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'Sheet1'!$B$2:$F$58</definedName>
  </definedNames>
  <calcPr fullCalcOnLoad="1"/>
</workbook>
</file>

<file path=xl/sharedStrings.xml><?xml version="1.0" encoding="utf-8"?>
<sst xmlns="http://schemas.openxmlformats.org/spreadsheetml/2006/main" count="54" uniqueCount="20">
  <si>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</si>
  <si>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</si>
  <si>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</si>
  <si>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</si>
  <si>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</si>
  <si>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</si>
  <si>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</si>
  <si>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</si>
  <si>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</si>
  <si>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</si>
  <si>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</si>
  <si>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</si>
  <si>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</si>
  <si>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</si>
  <si>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</si>
  <si>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</si>
  <si>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</si>
  <si>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 xml:space="preserve">Hrubá zahraničná zadlženosť Slovenskej republiky v roku 2006 </t>
  </si>
  <si>
    <t>z toho: krátkodobý dlh</t>
  </si>
  <si>
    <t xml:space="preserve">           dlhodobý dlh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</si>
</sst>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1" fillId="0" borderId="11" xfId="0" applyNumberFormat="1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60"/>
  <sheetViews>
    <sheetView tabSelected="1" workbookViewId="0" topLeftCell="A1">
      <selection activeCell="B1" sqref="B1"/>
    </sheetView>
  </sheetViews>
  <sheetFormatPr defaultColWidth="9.140625" defaultRowHeight="12.75"/>
  <cols>
    <col min="2" max="2" width="47.421875" style="2" customWidth="1"/>
    <col min="3" max="3" width="10.8515625" style="0" customWidth="1"/>
    <col min="4" max="4" width="11.28125" style="0" bestFit="1" customWidth="1"/>
    <col min="5" max="5" width="10.140625" style="0" bestFit="1" customWidth="1"/>
    <col min="6" max="6" width="12.140625" style="0" bestFit="1" customWidth="1"/>
    <col min="7" max="7" width="12.7109375" style="38" customWidth="1"/>
  </cols>
  <sheetData>
    <row r="3" spans="2:6" ht="18">
      <c r="B3" s="45" t="s">
        <v>17</v>
      </c>
      <c r="C3" s="42"/>
      <c r="D3" s="42"/>
      <c r="E3" s="42"/>
      <c r="F3" s="42"/>
    </row>
    <row r="4" spans="2:8" ht="13.5" thickBot="1">
      <c r="B4" s="2" t="s">
        <v>16</v>
      </c>
      <c r="F4" s="3"/>
      <c r="G4" s="39"/>
      <c r="H4" s="38"/>
    </row>
    <row r="5" spans="2:8" ht="15.75" thickBot="1">
      <c r="B5" s="13"/>
      <c r="C5" s="35">
        <v>38807</v>
      </c>
      <c r="D5" s="36">
        <v>38898</v>
      </c>
      <c r="E5" s="36">
        <v>38990</v>
      </c>
      <c r="F5" s="37">
        <v>39082</v>
      </c>
      <c r="G5" s="56"/>
      <c r="H5" s="38"/>
    </row>
    <row r="6" spans="2:8" ht="13.5" thickBot="1">
      <c r="B6" s="8" t="s">
        <v>0</v>
      </c>
      <c r="C6" s="20">
        <f>+C7+C12</f>
        <v>6656.9</v>
      </c>
      <c r="D6" s="20">
        <f>+D7+D12</f>
        <v>7238.4</v>
      </c>
      <c r="E6" s="20">
        <f>+E7+E12</f>
        <v>7122.5</v>
      </c>
      <c r="F6" s="51">
        <f>+F7+F12</f>
        <v>7495.5</v>
      </c>
      <c r="G6" s="40"/>
      <c r="H6" s="38"/>
    </row>
    <row r="7" spans="2:8" ht="12.75">
      <c r="B7" s="7" t="s">
        <v>11</v>
      </c>
      <c r="C7" s="21">
        <f>SUM(C8:C11)</f>
        <v>7.7</v>
      </c>
      <c r="D7" s="21">
        <f>SUM(D8:D11)</f>
        <v>0</v>
      </c>
      <c r="E7" s="21">
        <f>SUM(E8:E11)</f>
        <v>0</v>
      </c>
      <c r="F7" s="52">
        <f>SUM(F8:F11)</f>
        <v>0</v>
      </c>
      <c r="G7" s="40"/>
      <c r="H7" s="38"/>
    </row>
    <row r="8" spans="2:8" ht="12.75">
      <c r="B8" s="4" t="s">
        <v>3</v>
      </c>
      <c r="C8" s="22">
        <v>7.7</v>
      </c>
      <c r="D8" s="23">
        <v>0</v>
      </c>
      <c r="E8" s="23">
        <v>0</v>
      </c>
      <c r="F8" s="14">
        <v>0</v>
      </c>
      <c r="G8" s="57"/>
      <c r="H8" s="38"/>
    </row>
    <row r="9" spans="2:8" ht="12.75">
      <c r="B9" s="4" t="s">
        <v>4</v>
      </c>
      <c r="C9" s="24">
        <v>0</v>
      </c>
      <c r="D9" s="25">
        <v>0</v>
      </c>
      <c r="E9" s="25">
        <v>0</v>
      </c>
      <c r="F9" s="15">
        <v>0</v>
      </c>
      <c r="G9" s="58"/>
      <c r="H9" s="38"/>
    </row>
    <row r="10" spans="2:8" ht="12.75">
      <c r="B10" s="4" t="s">
        <v>5</v>
      </c>
      <c r="C10" s="24">
        <v>0</v>
      </c>
      <c r="D10" s="25">
        <v>0</v>
      </c>
      <c r="E10" s="25">
        <v>0</v>
      </c>
      <c r="F10" s="15">
        <v>0</v>
      </c>
      <c r="G10" s="58"/>
      <c r="H10" s="38"/>
    </row>
    <row r="11" spans="2:8" ht="13.5" thickBot="1">
      <c r="B11" s="9" t="s">
        <v>6</v>
      </c>
      <c r="C11" s="26">
        <v>0</v>
      </c>
      <c r="D11" s="27">
        <v>0</v>
      </c>
      <c r="E11" s="27">
        <v>0</v>
      </c>
      <c r="F11" s="16">
        <v>0</v>
      </c>
      <c r="G11" s="58"/>
      <c r="H11" s="38"/>
    </row>
    <row r="12" spans="2:8" ht="12.75">
      <c r="B12" s="5" t="s">
        <v>12</v>
      </c>
      <c r="C12" s="28">
        <f>SUM(C13:C16)</f>
        <v>6649.2</v>
      </c>
      <c r="D12" s="28">
        <f>SUM(D13:D16)</f>
        <v>7238.4</v>
      </c>
      <c r="E12" s="28">
        <f>SUM(E13:E16)</f>
        <v>7122.5</v>
      </c>
      <c r="F12" s="53">
        <f>SUM(F13:F16)</f>
        <v>7495.5</v>
      </c>
      <c r="G12" s="40"/>
      <c r="H12" s="38"/>
    </row>
    <row r="13" spans="2:8" ht="12.75">
      <c r="B13" s="4" t="s">
        <v>8</v>
      </c>
      <c r="C13" s="22">
        <v>5610.5</v>
      </c>
      <c r="D13" s="23">
        <v>6212.3</v>
      </c>
      <c r="E13" s="23">
        <v>6273.2</v>
      </c>
      <c r="F13" s="14">
        <v>6586.2</v>
      </c>
      <c r="G13" s="57"/>
      <c r="H13" s="38"/>
    </row>
    <row r="14" spans="2:8" ht="12.75">
      <c r="B14" s="4" t="s">
        <v>4</v>
      </c>
      <c r="C14" s="22">
        <v>1038.7</v>
      </c>
      <c r="D14" s="23">
        <v>1026.1</v>
      </c>
      <c r="E14" s="23">
        <v>849.3</v>
      </c>
      <c r="F14" s="14">
        <v>909.3</v>
      </c>
      <c r="G14" s="57"/>
      <c r="H14" s="38"/>
    </row>
    <row r="15" spans="2:8" ht="12.75">
      <c r="B15" s="4" t="s">
        <v>5</v>
      </c>
      <c r="C15" s="24">
        <v>0</v>
      </c>
      <c r="D15" s="25">
        <v>0</v>
      </c>
      <c r="E15" s="25">
        <v>0</v>
      </c>
      <c r="F15" s="15">
        <v>0</v>
      </c>
      <c r="G15" s="58"/>
      <c r="H15" s="38"/>
    </row>
    <row r="16" spans="2:8" ht="13.5" thickBot="1">
      <c r="B16" s="4" t="s">
        <v>6</v>
      </c>
      <c r="C16" s="24">
        <v>0</v>
      </c>
      <c r="D16" s="25">
        <v>0</v>
      </c>
      <c r="E16" s="25">
        <v>0</v>
      </c>
      <c r="F16" s="15">
        <v>0</v>
      </c>
      <c r="G16" s="58"/>
      <c r="H16" s="38"/>
    </row>
    <row r="17" spans="2:8" ht="13.5" thickBot="1">
      <c r="B17" s="12" t="s">
        <v>10</v>
      </c>
      <c r="C17" s="20">
        <f>+C18+C23</f>
        <v>207</v>
      </c>
      <c r="D17" s="20">
        <f>+D18+D23</f>
        <v>207.10000000000002</v>
      </c>
      <c r="E17" s="20">
        <f>+E18+E23</f>
        <v>206.5</v>
      </c>
      <c r="F17" s="51">
        <f>+F18+F23</f>
        <v>206.60000000000002</v>
      </c>
      <c r="G17" s="40"/>
      <c r="H17" s="38"/>
    </row>
    <row r="18" spans="2:8" ht="12.75">
      <c r="B18" s="5" t="s">
        <v>11</v>
      </c>
      <c r="C18" s="28">
        <f>SUM(C19:C22)</f>
        <v>0</v>
      </c>
      <c r="D18" s="29">
        <v>0</v>
      </c>
      <c r="E18" s="29">
        <v>0</v>
      </c>
      <c r="F18" s="17">
        <v>0</v>
      </c>
      <c r="G18" s="40"/>
      <c r="H18" s="38"/>
    </row>
    <row r="19" spans="2:8" ht="12.75">
      <c r="B19" s="4" t="s">
        <v>3</v>
      </c>
      <c r="C19" s="24">
        <v>0</v>
      </c>
      <c r="D19" s="25">
        <v>0</v>
      </c>
      <c r="E19" s="25">
        <v>0</v>
      </c>
      <c r="F19" s="15">
        <v>0</v>
      </c>
      <c r="G19" s="58"/>
      <c r="H19" s="38"/>
    </row>
    <row r="20" spans="2:8" ht="12.75">
      <c r="B20" s="4" t="s">
        <v>4</v>
      </c>
      <c r="C20" s="24">
        <v>0</v>
      </c>
      <c r="D20" s="25">
        <v>0</v>
      </c>
      <c r="E20" s="25">
        <v>0</v>
      </c>
      <c r="F20" s="15">
        <v>0</v>
      </c>
      <c r="G20" s="58"/>
      <c r="H20" s="38"/>
    </row>
    <row r="21" spans="2:8" ht="12.75">
      <c r="B21" s="4" t="s">
        <v>14</v>
      </c>
      <c r="C21" s="24">
        <v>0</v>
      </c>
      <c r="D21" s="25">
        <v>0</v>
      </c>
      <c r="E21" s="25">
        <v>0</v>
      </c>
      <c r="F21" s="15">
        <v>0</v>
      </c>
      <c r="G21" s="58"/>
      <c r="H21" s="38"/>
    </row>
    <row r="22" spans="2:8" ht="13.5" thickBot="1">
      <c r="B22" s="10" t="s">
        <v>6</v>
      </c>
      <c r="C22" s="26">
        <v>0</v>
      </c>
      <c r="D22" s="27">
        <v>0</v>
      </c>
      <c r="E22" s="27">
        <v>0</v>
      </c>
      <c r="F22" s="16">
        <v>0</v>
      </c>
      <c r="G22" s="58"/>
      <c r="H22" s="38"/>
    </row>
    <row r="23" spans="2:8" ht="12.75">
      <c r="B23" s="7" t="s">
        <v>12</v>
      </c>
      <c r="C23" s="28">
        <f>SUM(C24:C27)</f>
        <v>207</v>
      </c>
      <c r="D23" s="28">
        <f>SUM(D24:D27)</f>
        <v>207.10000000000002</v>
      </c>
      <c r="E23" s="28">
        <f>SUM(E24:E27)</f>
        <v>206.5</v>
      </c>
      <c r="F23" s="53">
        <f>SUM(F24:F27)</f>
        <v>206.60000000000002</v>
      </c>
      <c r="G23" s="40"/>
      <c r="H23" s="38"/>
    </row>
    <row r="24" spans="2:8" ht="12.75">
      <c r="B24" s="6" t="s">
        <v>8</v>
      </c>
      <c r="C24" s="24">
        <v>0</v>
      </c>
      <c r="D24" s="25">
        <v>0</v>
      </c>
      <c r="E24" s="25">
        <v>0</v>
      </c>
      <c r="F24" s="15">
        <v>0</v>
      </c>
      <c r="G24" s="58"/>
      <c r="H24" s="38"/>
    </row>
    <row r="25" spans="2:8" ht="12.75">
      <c r="B25" s="6" t="s">
        <v>4</v>
      </c>
      <c r="C25" s="24">
        <v>3.7</v>
      </c>
      <c r="D25" s="25">
        <v>3.8</v>
      </c>
      <c r="E25" s="25">
        <v>3.2</v>
      </c>
      <c r="F25" s="15">
        <v>3.3</v>
      </c>
      <c r="G25" s="58"/>
      <c r="H25" s="38"/>
    </row>
    <row r="26" spans="2:8" ht="12.75">
      <c r="B26" s="4" t="s">
        <v>14</v>
      </c>
      <c r="C26" s="24">
        <v>0</v>
      </c>
      <c r="D26" s="25">
        <v>0</v>
      </c>
      <c r="E26" s="25">
        <v>0</v>
      </c>
      <c r="F26" s="15">
        <v>0</v>
      </c>
      <c r="G26" s="58"/>
      <c r="H26" s="38"/>
    </row>
    <row r="27" spans="2:8" ht="13.5" thickBot="1">
      <c r="B27" s="6" t="s">
        <v>6</v>
      </c>
      <c r="C27" s="24">
        <v>203.3</v>
      </c>
      <c r="D27" s="25">
        <v>203.3</v>
      </c>
      <c r="E27" s="25">
        <v>203.3</v>
      </c>
      <c r="F27" s="15">
        <v>203.3</v>
      </c>
      <c r="G27" s="58"/>
      <c r="H27" s="38"/>
    </row>
    <row r="28" spans="2:8" ht="13.5" thickBot="1">
      <c r="B28" s="11" t="s">
        <v>1</v>
      </c>
      <c r="C28" s="20">
        <f>+C29+C34</f>
        <v>9606.5</v>
      </c>
      <c r="D28" s="20">
        <f>+D29+D34</f>
        <v>10060.299999999997</v>
      </c>
      <c r="E28" s="20">
        <f>+E29+E34</f>
        <v>7255.9</v>
      </c>
      <c r="F28" s="51">
        <f>+F29+F34</f>
        <v>7708</v>
      </c>
      <c r="G28" s="40"/>
      <c r="H28" s="38"/>
    </row>
    <row r="29" spans="2:8" ht="12.75">
      <c r="B29" s="7" t="s">
        <v>11</v>
      </c>
      <c r="C29" s="30">
        <f>SUM(C30:C33)</f>
        <v>8448.9</v>
      </c>
      <c r="D29" s="30">
        <f>SUM(D30:D33)</f>
        <v>8821.999999999998</v>
      </c>
      <c r="E29" s="30">
        <f>SUM(E30:E33)</f>
        <v>6018.9</v>
      </c>
      <c r="F29" s="54">
        <f>SUM(F30:F33)</f>
        <v>6148.8</v>
      </c>
      <c r="G29" s="59"/>
      <c r="H29" s="38"/>
    </row>
    <row r="30" spans="2:8" ht="12.75">
      <c r="B30" s="6" t="s">
        <v>3</v>
      </c>
      <c r="C30" s="31">
        <v>0</v>
      </c>
      <c r="D30" s="32">
        <v>0</v>
      </c>
      <c r="E30" s="32">
        <v>0</v>
      </c>
      <c r="F30" s="18">
        <v>172.1</v>
      </c>
      <c r="G30" s="60"/>
      <c r="H30" s="38"/>
    </row>
    <row r="31" spans="2:8" ht="12.75">
      <c r="B31" s="6" t="s">
        <v>4</v>
      </c>
      <c r="C31" s="31">
        <v>510.9</v>
      </c>
      <c r="D31" s="32">
        <v>1071.8</v>
      </c>
      <c r="E31" s="32">
        <v>1132.1</v>
      </c>
      <c r="F31" s="18">
        <v>1129.9</v>
      </c>
      <c r="G31" s="60"/>
      <c r="H31" s="38"/>
    </row>
    <row r="32" spans="2:8" ht="12.75">
      <c r="B32" s="4" t="s">
        <v>14</v>
      </c>
      <c r="C32" s="31">
        <v>7862</v>
      </c>
      <c r="D32" s="32">
        <v>7612.9</v>
      </c>
      <c r="E32" s="32">
        <v>4794.8</v>
      </c>
      <c r="F32" s="18">
        <v>4747.5</v>
      </c>
      <c r="G32" s="60"/>
      <c r="H32" s="38"/>
    </row>
    <row r="33" spans="2:8" ht="13.5" thickBot="1">
      <c r="B33" s="10" t="s">
        <v>6</v>
      </c>
      <c r="C33" s="33">
        <v>76</v>
      </c>
      <c r="D33" s="34">
        <v>137.3</v>
      </c>
      <c r="E33" s="34">
        <v>92</v>
      </c>
      <c r="F33" s="19">
        <v>99.3</v>
      </c>
      <c r="G33" s="60"/>
      <c r="H33" s="38"/>
    </row>
    <row r="34" spans="2:8" ht="12.75">
      <c r="B34" s="7" t="s">
        <v>12</v>
      </c>
      <c r="C34" s="30">
        <f>SUM(C35:C38)</f>
        <v>1157.6</v>
      </c>
      <c r="D34" s="30">
        <f>SUM(D35:D38)</f>
        <v>1238.3</v>
      </c>
      <c r="E34" s="30">
        <f>SUM(E35:E38)</f>
        <v>1237</v>
      </c>
      <c r="F34" s="54">
        <f>SUM(F35:F38)</f>
        <v>1559.1999999999998</v>
      </c>
      <c r="G34" s="59"/>
      <c r="H34" s="38"/>
    </row>
    <row r="35" spans="2:8" ht="12.75">
      <c r="B35" s="6" t="s">
        <v>8</v>
      </c>
      <c r="C35" s="31">
        <v>53.8</v>
      </c>
      <c r="D35" s="32">
        <v>131.3</v>
      </c>
      <c r="E35" s="32">
        <v>145.1</v>
      </c>
      <c r="F35" s="18">
        <v>318.4</v>
      </c>
      <c r="G35" s="60"/>
      <c r="H35" s="38"/>
    </row>
    <row r="36" spans="2:8" ht="12.75">
      <c r="B36" s="6" t="s">
        <v>4</v>
      </c>
      <c r="C36" s="31">
        <v>211.5</v>
      </c>
      <c r="D36" s="32">
        <v>223.5</v>
      </c>
      <c r="E36" s="32">
        <v>228.4</v>
      </c>
      <c r="F36" s="18">
        <v>245.7</v>
      </c>
      <c r="G36" s="60"/>
      <c r="H36" s="38"/>
    </row>
    <row r="37" spans="2:8" ht="12.75">
      <c r="B37" s="4" t="s">
        <v>14</v>
      </c>
      <c r="C37" s="31">
        <v>838.8</v>
      </c>
      <c r="D37" s="32">
        <v>833.3</v>
      </c>
      <c r="E37" s="32">
        <v>811</v>
      </c>
      <c r="F37" s="18">
        <v>940.6</v>
      </c>
      <c r="G37" s="60"/>
      <c r="H37" s="38"/>
    </row>
    <row r="38" spans="2:8" ht="13.5" thickBot="1">
      <c r="B38" s="6" t="s">
        <v>6</v>
      </c>
      <c r="C38" s="31">
        <v>53.5</v>
      </c>
      <c r="D38" s="32">
        <v>50.2</v>
      </c>
      <c r="E38" s="32">
        <v>52.5</v>
      </c>
      <c r="F38" s="18">
        <v>54.5</v>
      </c>
      <c r="G38" s="60"/>
      <c r="H38" s="38"/>
    </row>
    <row r="39" spans="2:8" ht="13.5" thickBot="1">
      <c r="B39" s="11" t="s">
        <v>2</v>
      </c>
      <c r="C39" s="20">
        <f>+C40+C46</f>
        <v>7221.700000000001</v>
      </c>
      <c r="D39" s="20">
        <f>+D40+D46</f>
        <v>7882.7</v>
      </c>
      <c r="E39" s="20">
        <f>+E40+E46</f>
        <v>8039.1</v>
      </c>
      <c r="F39" s="51">
        <f>+F40+F46</f>
        <v>8929.4</v>
      </c>
      <c r="G39" s="40"/>
      <c r="H39" s="38"/>
    </row>
    <row r="40" spans="2:8" ht="12.75">
      <c r="B40" s="7" t="s">
        <v>11</v>
      </c>
      <c r="C40" s="28">
        <f>SUM(C41:C45)</f>
        <v>3378.2000000000003</v>
      </c>
      <c r="D40" s="28">
        <f>SUM(D41:D45)</f>
        <v>3896.6</v>
      </c>
      <c r="E40" s="28">
        <f>SUM(E41:E45)</f>
        <v>4204.8</v>
      </c>
      <c r="F40" s="53">
        <f>SUM(F41:F45)</f>
        <v>4968.7</v>
      </c>
      <c r="G40" s="40"/>
      <c r="H40" s="38"/>
    </row>
    <row r="41" spans="2:8" ht="12.75">
      <c r="B41" s="6" t="s">
        <v>3</v>
      </c>
      <c r="C41" s="31">
        <v>1.4</v>
      </c>
      <c r="D41" s="32">
        <v>4.3</v>
      </c>
      <c r="E41" s="32">
        <v>6</v>
      </c>
      <c r="F41" s="18">
        <v>7.1</v>
      </c>
      <c r="G41" s="60"/>
      <c r="H41" s="38"/>
    </row>
    <row r="42" spans="2:8" ht="12.75">
      <c r="B42" s="6" t="s">
        <v>4</v>
      </c>
      <c r="C42" s="31">
        <v>423</v>
      </c>
      <c r="D42" s="32">
        <v>386.3</v>
      </c>
      <c r="E42" s="32">
        <v>371.9</v>
      </c>
      <c r="F42" s="18">
        <v>448.7</v>
      </c>
      <c r="G42" s="60"/>
      <c r="H42" s="38"/>
    </row>
    <row r="43" spans="2:8" ht="12.75">
      <c r="B43" s="4" t="s">
        <v>14</v>
      </c>
      <c r="C43" s="31">
        <v>0</v>
      </c>
      <c r="D43" s="32">
        <v>0</v>
      </c>
      <c r="E43" s="32">
        <v>0</v>
      </c>
      <c r="F43" s="18">
        <v>0</v>
      </c>
      <c r="G43" s="60"/>
      <c r="H43" s="38"/>
    </row>
    <row r="44" spans="2:8" ht="12.75">
      <c r="B44" s="6" t="s">
        <v>5</v>
      </c>
      <c r="C44" s="31">
        <v>2953.8</v>
      </c>
      <c r="D44" s="32">
        <v>3506</v>
      </c>
      <c r="E44" s="32">
        <v>3826.9</v>
      </c>
      <c r="F44" s="18">
        <v>4512.9</v>
      </c>
      <c r="G44" s="60"/>
      <c r="H44" s="38"/>
    </row>
    <row r="45" spans="2:8" ht="13.5" thickBot="1">
      <c r="B45" s="10" t="s">
        <v>6</v>
      </c>
      <c r="C45" s="33">
        <v>0</v>
      </c>
      <c r="D45" s="34">
        <v>0</v>
      </c>
      <c r="E45" s="34">
        <v>0</v>
      </c>
      <c r="F45" s="19">
        <v>0</v>
      </c>
      <c r="G45" s="60"/>
      <c r="H45" s="38"/>
    </row>
    <row r="46" spans="2:8" ht="12.75">
      <c r="B46" s="7" t="s">
        <v>12</v>
      </c>
      <c r="C46" s="28">
        <f>SUM(C47:C51)</f>
        <v>3843.5000000000005</v>
      </c>
      <c r="D46" s="28">
        <f>SUM(D47:D51)</f>
        <v>3986.1</v>
      </c>
      <c r="E46" s="28">
        <f>SUM(E47:E51)</f>
        <v>3834.2999999999997</v>
      </c>
      <c r="F46" s="53">
        <f>SUM(F47:F51)</f>
        <v>3960.7000000000003</v>
      </c>
      <c r="G46" s="40"/>
      <c r="H46" s="38"/>
    </row>
    <row r="47" spans="2:8" ht="12.75">
      <c r="B47" s="6" t="s">
        <v>8</v>
      </c>
      <c r="C47" s="31">
        <v>676.2</v>
      </c>
      <c r="D47" s="32">
        <v>541.4</v>
      </c>
      <c r="E47" s="32">
        <v>561.2</v>
      </c>
      <c r="F47" s="18">
        <v>615.1</v>
      </c>
      <c r="G47" s="60"/>
      <c r="H47" s="38"/>
    </row>
    <row r="48" spans="2:8" ht="12.75">
      <c r="B48" s="6" t="s">
        <v>4</v>
      </c>
      <c r="C48" s="31">
        <v>3133.9</v>
      </c>
      <c r="D48" s="32">
        <v>3410</v>
      </c>
      <c r="E48" s="32">
        <v>3236.2</v>
      </c>
      <c r="F48" s="18">
        <v>3301.8</v>
      </c>
      <c r="G48" s="60"/>
      <c r="H48" s="38"/>
    </row>
    <row r="49" spans="2:8" ht="12.75">
      <c r="B49" s="4" t="s">
        <v>14</v>
      </c>
      <c r="C49" s="31">
        <v>0</v>
      </c>
      <c r="D49" s="32">
        <v>0</v>
      </c>
      <c r="E49" s="32">
        <v>0</v>
      </c>
      <c r="F49" s="18">
        <v>0</v>
      </c>
      <c r="G49" s="60"/>
      <c r="H49" s="38"/>
    </row>
    <row r="50" spans="2:8" ht="12.75">
      <c r="B50" s="6" t="s">
        <v>5</v>
      </c>
      <c r="C50" s="31">
        <v>33.4</v>
      </c>
      <c r="D50" s="32">
        <v>34.7</v>
      </c>
      <c r="E50" s="32">
        <v>36.9</v>
      </c>
      <c r="F50" s="18">
        <v>43.8</v>
      </c>
      <c r="G50" s="60"/>
      <c r="H50" s="38"/>
    </row>
    <row r="51" spans="2:8" ht="13.5" thickBot="1">
      <c r="B51" s="6" t="s">
        <v>6</v>
      </c>
      <c r="C51" s="22">
        <v>0</v>
      </c>
      <c r="D51" s="23">
        <v>0</v>
      </c>
      <c r="E51" s="23">
        <v>0</v>
      </c>
      <c r="F51" s="14">
        <v>0</v>
      </c>
      <c r="G51" s="57"/>
      <c r="H51" s="38"/>
    </row>
    <row r="52" spans="2:8" ht="13.5" thickBot="1">
      <c r="B52" s="11" t="s">
        <v>9</v>
      </c>
      <c r="C52" s="20">
        <f>+C53+C54</f>
        <v>4833.8</v>
      </c>
      <c r="D52" s="20">
        <f>+D53+D54</f>
        <v>6112.599999999999</v>
      </c>
      <c r="E52" s="20">
        <f>+E53+E54</f>
        <v>6711.7</v>
      </c>
      <c r="F52" s="51">
        <f>+F53+F54</f>
        <v>7866.599999999999</v>
      </c>
      <c r="G52" s="40"/>
      <c r="H52" s="38"/>
    </row>
    <row r="53" spans="2:8" ht="12.75">
      <c r="B53" s="6" t="s">
        <v>13</v>
      </c>
      <c r="C53" s="31">
        <v>292.1</v>
      </c>
      <c r="D53" s="32">
        <v>311.4</v>
      </c>
      <c r="E53" s="32">
        <v>311.8</v>
      </c>
      <c r="F53" s="18">
        <v>358.7</v>
      </c>
      <c r="G53" s="60"/>
      <c r="H53" s="38"/>
    </row>
    <row r="54" spans="2:8" ht="12.75">
      <c r="B54" s="6" t="s">
        <v>7</v>
      </c>
      <c r="C54" s="49">
        <v>4541.7</v>
      </c>
      <c r="D54" s="32">
        <v>5801.2</v>
      </c>
      <c r="E54" s="32">
        <v>6399.9</v>
      </c>
      <c r="F54" s="18">
        <v>7507.9</v>
      </c>
      <c r="G54" s="60"/>
      <c r="H54" s="38"/>
    </row>
    <row r="55" spans="2:8" ht="12.75">
      <c r="B55" s="6" t="s">
        <v>18</v>
      </c>
      <c r="C55" s="49">
        <v>2613.1</v>
      </c>
      <c r="D55" s="32">
        <v>3553.3</v>
      </c>
      <c r="E55" s="32">
        <v>3987.8</v>
      </c>
      <c r="F55" s="18">
        <v>4438.7</v>
      </c>
      <c r="G55" s="60"/>
      <c r="H55" s="38"/>
    </row>
    <row r="56" spans="2:8" ht="13.5" thickBot="1">
      <c r="B56" s="6" t="s">
        <v>19</v>
      </c>
      <c r="C56" s="50">
        <v>2220.7</v>
      </c>
      <c r="D56" s="34">
        <v>2559.3</v>
      </c>
      <c r="E56" s="34">
        <v>2723.9</v>
      </c>
      <c r="F56" s="19">
        <v>3427.8</v>
      </c>
      <c r="G56" s="60"/>
      <c r="H56" s="38"/>
    </row>
    <row r="57" spans="2:8" ht="13.5" thickBot="1">
      <c r="B57" s="11" t="s">
        <v>15</v>
      </c>
      <c r="C57" s="48">
        <f>+C6+C17+C28+C39+C52</f>
        <v>28525.9</v>
      </c>
      <c r="D57" s="48">
        <f>+D6+D17+D28+D39+D52</f>
        <v>31501.099999999995</v>
      </c>
      <c r="E57" s="48">
        <f>+E6+E17+E28+E39+E52</f>
        <v>29335.7</v>
      </c>
      <c r="F57" s="55">
        <f>+F6+F17+F28+F39+F52</f>
        <v>32206.1</v>
      </c>
      <c r="G57" s="40"/>
      <c r="H57" s="38"/>
    </row>
    <row r="58" spans="3:8" ht="12.75">
      <c r="C58" s="43"/>
      <c r="D58" s="1"/>
      <c r="E58" s="1"/>
      <c r="F58" s="46"/>
      <c r="G58" s="41"/>
      <c r="H58" s="38"/>
    </row>
    <row r="59" spans="3:8" ht="12.75">
      <c r="C59" s="47"/>
      <c r="D59" s="47"/>
      <c r="E59" s="47"/>
      <c r="F59" s="47"/>
      <c r="H59" s="38"/>
    </row>
    <row r="60" spans="5:8" ht="12.75">
      <c r="E60" s="44"/>
      <c r="H60" s="38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scale="9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2007-10-09T12:29:12Z</cp:lastPrinted>
  <dcterms:created xsi:type="dcterms:W3CDTF">2002-04-18T06:38:34Z</dcterms:created>
  <dcterms:modified xsi:type="dcterms:W3CDTF">2009-06-11T12:41:05Z</dcterms:modified>
  <cp:category/>
  <cp:version/>
  <cp:contentType/>
  <cp:contentStatus/>
</cp:coreProperties>
</file>