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<sst xmlns="http://schemas.openxmlformats.org/spreadsheetml/2006/main" count="52" uniqueCount="18">
  <si>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</si>
  <si>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</si>
  <si>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</si>
  <si>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</si>
  <si>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</si>
  <si>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</si>
  <si>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</si>
  <si>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</si>
  <si>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</si>
  <si>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</si>
  <si>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</si>
  <si>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</si>
  <si>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</si>
  <si>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</si>
  <si>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</si>
  <si>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</si>
  <si>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(mil. USD)</t>
  </si>
  <si>
    <t xml:space="preserve">Gross external debt of Slovak Republic in 2004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</si>
</sst>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0" fillId="0" borderId="15" xfId="0" applyFill="1" applyBorder="1" applyAlignment="1">
      <alignment horizontal="left"/>
    </xf>
    <xf numFmtId="0" fontId="2" fillId="0" borderId="0" xfId="0" applyFont="1" applyAlignment="1">
      <alignment horizontal="left"/>
    </xf>
    <xf numFmtId="175" fontId="1" fillId="0" borderId="1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7109375" style="33" customWidth="1"/>
    <col min="2" max="2" width="42.140625" style="0" customWidth="1"/>
    <col min="3" max="3" width="10.8515625" style="0" customWidth="1"/>
    <col min="4" max="5" width="10.140625" style="0" bestFit="1" customWidth="1"/>
    <col min="6" max="6" width="12.140625" style="0" bestFit="1" customWidth="1"/>
  </cols>
  <sheetData>
    <row r="2" ht="12.75">
      <c r="B2" s="6"/>
    </row>
    <row r="3" spans="2:6" ht="18">
      <c r="B3" s="41" t="s">
        <v>17</v>
      </c>
      <c r="C3" s="38"/>
      <c r="D3" s="38"/>
      <c r="E3" s="38"/>
      <c r="F3" s="38"/>
    </row>
    <row r="4" spans="1:6" ht="13.5" thickBot="1">
      <c r="A4" s="34"/>
      <c r="B4" t="s">
        <v>16</v>
      </c>
      <c r="F4" s="1"/>
    </row>
    <row r="5" spans="1:6" ht="15.75" thickBot="1">
      <c r="A5" s="35"/>
      <c r="B5" s="7"/>
      <c r="C5" s="30">
        <v>38077</v>
      </c>
      <c r="D5" s="31">
        <v>38168</v>
      </c>
      <c r="E5" s="31">
        <v>38260</v>
      </c>
      <c r="F5" s="32">
        <v>38352</v>
      </c>
    </row>
    <row r="6" spans="1:6" ht="13.5" thickBot="1">
      <c r="A6" s="36"/>
      <c r="B6" s="2" t="s">
        <v>15</v>
      </c>
      <c r="C6" s="16">
        <f>+C7+C12</f>
        <v>4664.2</v>
      </c>
      <c r="D6" s="16">
        <f>+D7+D12</f>
        <v>5851.999999999999</v>
      </c>
      <c r="E6" s="16">
        <f>+E7+E12</f>
        <v>5921.099999999999</v>
      </c>
      <c r="F6" s="42">
        <f>+F7+F12</f>
        <v>6767.1</v>
      </c>
    </row>
    <row r="7" spans="1:6" ht="12.75">
      <c r="A7" s="12"/>
      <c r="B7" s="3" t="s">
        <v>12</v>
      </c>
      <c r="C7" s="43">
        <f>SUM(C8:C11)</f>
        <v>106.7</v>
      </c>
      <c r="D7" s="17">
        <f>SUM(D8:D11)</f>
        <v>109.2</v>
      </c>
      <c r="E7" s="17">
        <f>SUM(E8:E11)</f>
        <v>113.4</v>
      </c>
      <c r="F7" s="8">
        <f>SUM(F8:F11)</f>
        <v>209.3</v>
      </c>
    </row>
    <row r="8" spans="1:6" ht="12.75">
      <c r="A8" s="9"/>
      <c r="B8" s="4" t="s">
        <v>4</v>
      </c>
      <c r="C8" s="46">
        <v>106.7</v>
      </c>
      <c r="D8" s="19">
        <v>109.2</v>
      </c>
      <c r="E8" s="19">
        <v>113.4</v>
      </c>
      <c r="F8" s="9">
        <v>209.3</v>
      </c>
    </row>
    <row r="9" spans="1:6" ht="12.75">
      <c r="A9" s="10"/>
      <c r="B9" s="4" t="s">
        <v>5</v>
      </c>
      <c r="C9" s="47">
        <v>0</v>
      </c>
      <c r="D9" s="21">
        <v>0</v>
      </c>
      <c r="E9" s="21">
        <v>0</v>
      </c>
      <c r="F9" s="10">
        <v>0</v>
      </c>
    </row>
    <row r="10" spans="1:6" ht="12.75">
      <c r="A10" s="10"/>
      <c r="B10" s="4" t="s">
        <v>6</v>
      </c>
      <c r="C10" s="47">
        <v>0</v>
      </c>
      <c r="D10" s="21">
        <v>0</v>
      </c>
      <c r="E10" s="21">
        <v>0</v>
      </c>
      <c r="F10" s="10">
        <v>0</v>
      </c>
    </row>
    <row r="11" spans="1:6" ht="13.5" thickBot="1">
      <c r="A11" s="10"/>
      <c r="B11" s="5" t="s">
        <v>7</v>
      </c>
      <c r="C11" s="48">
        <v>0</v>
      </c>
      <c r="D11" s="23">
        <v>0</v>
      </c>
      <c r="E11" s="23">
        <v>0</v>
      </c>
      <c r="F11" s="11">
        <v>0</v>
      </c>
    </row>
    <row r="12" spans="1:6" ht="12.75">
      <c r="A12" s="12"/>
      <c r="B12" s="3" t="s">
        <v>13</v>
      </c>
      <c r="C12" s="24">
        <f>SUM(C13:C16)</f>
        <v>4557.5</v>
      </c>
      <c r="D12" s="24">
        <f>SUM(D13:D16)</f>
        <v>5742.799999999999</v>
      </c>
      <c r="E12" s="24">
        <f>SUM(E13:E16)</f>
        <v>5807.7</v>
      </c>
      <c r="F12" s="44">
        <f>SUM(F13:F16)</f>
        <v>6557.8</v>
      </c>
    </row>
    <row r="13" spans="1:6" ht="12.75">
      <c r="A13" s="9"/>
      <c r="B13" s="4" t="s">
        <v>8</v>
      </c>
      <c r="C13" s="18">
        <v>3402.3</v>
      </c>
      <c r="D13" s="19">
        <v>4504.9</v>
      </c>
      <c r="E13" s="19">
        <v>4584.7</v>
      </c>
      <c r="F13" s="9">
        <v>5199.8</v>
      </c>
    </row>
    <row r="14" spans="1:6" ht="12.75">
      <c r="A14" s="9"/>
      <c r="B14" s="4" t="s">
        <v>5</v>
      </c>
      <c r="C14" s="18">
        <v>1155.2</v>
      </c>
      <c r="D14" s="19">
        <v>1237.9</v>
      </c>
      <c r="E14" s="19">
        <v>1223</v>
      </c>
      <c r="F14" s="9">
        <v>1358</v>
      </c>
    </row>
    <row r="15" spans="1:6" ht="12.75">
      <c r="A15" s="10"/>
      <c r="B15" s="4" t="s">
        <v>6</v>
      </c>
      <c r="C15" s="20">
        <v>0</v>
      </c>
      <c r="D15" s="21">
        <v>0</v>
      </c>
      <c r="E15" s="21">
        <v>0</v>
      </c>
      <c r="F15" s="10">
        <v>0</v>
      </c>
    </row>
    <row r="16" spans="1:6" ht="13.5" thickBot="1">
      <c r="A16" s="10"/>
      <c r="B16" s="5" t="s">
        <v>7</v>
      </c>
      <c r="C16" s="20">
        <v>0</v>
      </c>
      <c r="D16" s="21">
        <v>0</v>
      </c>
      <c r="E16" s="21">
        <v>0</v>
      </c>
      <c r="F16" s="10">
        <v>0</v>
      </c>
    </row>
    <row r="17" spans="1:6" ht="13.5" thickBot="1">
      <c r="A17" s="12"/>
      <c r="B17" s="2" t="s">
        <v>3</v>
      </c>
      <c r="C17" s="16">
        <f>+C18+C23</f>
        <v>1009</v>
      </c>
      <c r="D17" s="16">
        <f>+D18+D23</f>
        <v>438.6</v>
      </c>
      <c r="E17" s="16">
        <f>+E18+E23</f>
        <v>131.8</v>
      </c>
      <c r="F17" s="42">
        <f>+F18+F23</f>
        <v>133.6</v>
      </c>
    </row>
    <row r="18" spans="1:6" ht="12.75">
      <c r="A18" s="12"/>
      <c r="B18" s="3" t="s">
        <v>12</v>
      </c>
      <c r="C18" s="24">
        <f>SUM(C19:C22)</f>
        <v>851</v>
      </c>
      <c r="D18" s="24">
        <f>SUM(D19:D22)</f>
        <v>281.2</v>
      </c>
      <c r="E18" s="24">
        <f>SUM(E19:E22)</f>
        <v>0</v>
      </c>
      <c r="F18" s="44">
        <f>SUM(F19:F22)</f>
        <v>0</v>
      </c>
    </row>
    <row r="19" spans="1:6" ht="12.75">
      <c r="A19" s="10"/>
      <c r="B19" s="4" t="s">
        <v>4</v>
      </c>
      <c r="C19" s="20">
        <v>851</v>
      </c>
      <c r="D19" s="21">
        <v>281.2</v>
      </c>
      <c r="E19" s="21">
        <v>0</v>
      </c>
      <c r="F19" s="10">
        <v>0</v>
      </c>
    </row>
    <row r="20" spans="1:6" ht="12.75">
      <c r="A20" s="10"/>
      <c r="B20" s="4" t="s">
        <v>5</v>
      </c>
      <c r="C20" s="20">
        <v>0</v>
      </c>
      <c r="D20" s="21">
        <v>0</v>
      </c>
      <c r="E20" s="21">
        <v>0</v>
      </c>
      <c r="F20" s="10">
        <v>0</v>
      </c>
    </row>
    <row r="21" spans="1:6" ht="12.75">
      <c r="A21" s="10"/>
      <c r="B21" s="4" t="s">
        <v>9</v>
      </c>
      <c r="C21" s="20">
        <v>0</v>
      </c>
      <c r="D21" s="21">
        <v>0</v>
      </c>
      <c r="E21" s="21">
        <v>0</v>
      </c>
      <c r="F21" s="10">
        <v>0</v>
      </c>
    </row>
    <row r="22" spans="1:6" ht="13.5" thickBot="1">
      <c r="A22" s="10"/>
      <c r="B22" s="5" t="s">
        <v>7</v>
      </c>
      <c r="C22" s="22">
        <v>0</v>
      </c>
      <c r="D22" s="23">
        <v>0</v>
      </c>
      <c r="E22" s="23">
        <v>0</v>
      </c>
      <c r="F22" s="11">
        <v>0</v>
      </c>
    </row>
    <row r="23" spans="1:6" ht="12.75">
      <c r="A23" s="12"/>
      <c r="B23" s="3" t="s">
        <v>13</v>
      </c>
      <c r="C23" s="24">
        <f>SUM(C24:C27)</f>
        <v>158</v>
      </c>
      <c r="D23" s="24">
        <f>SUM(D24:D27)</f>
        <v>157.4</v>
      </c>
      <c r="E23" s="24">
        <f>SUM(E24:E27)</f>
        <v>131.8</v>
      </c>
      <c r="F23" s="44">
        <f>SUM(F24:F27)</f>
        <v>133.6</v>
      </c>
    </row>
    <row r="24" spans="1:6" ht="12.75">
      <c r="A24" s="10"/>
      <c r="B24" s="4" t="s">
        <v>8</v>
      </c>
      <c r="C24" s="20">
        <v>0</v>
      </c>
      <c r="D24" s="21">
        <v>0</v>
      </c>
      <c r="E24" s="21">
        <v>0</v>
      </c>
      <c r="F24" s="10">
        <v>0</v>
      </c>
    </row>
    <row r="25" spans="1:6" ht="12.75">
      <c r="A25" s="10"/>
      <c r="B25" s="4" t="s">
        <v>5</v>
      </c>
      <c r="C25" s="20">
        <v>43.5</v>
      </c>
      <c r="D25" s="21">
        <v>42.9</v>
      </c>
      <c r="E25" s="21">
        <v>17.3</v>
      </c>
      <c r="F25" s="10">
        <v>19.1</v>
      </c>
    </row>
    <row r="26" spans="1:6" ht="12.75">
      <c r="A26" s="10"/>
      <c r="B26" s="4" t="s">
        <v>9</v>
      </c>
      <c r="C26" s="20">
        <v>0</v>
      </c>
      <c r="D26" s="21">
        <v>0</v>
      </c>
      <c r="E26" s="21">
        <v>0</v>
      </c>
      <c r="F26" s="10">
        <v>0</v>
      </c>
    </row>
    <row r="27" spans="1:6" ht="13.5" thickBot="1">
      <c r="A27" s="10"/>
      <c r="B27" s="4" t="s">
        <v>7</v>
      </c>
      <c r="C27" s="20">
        <v>114.5</v>
      </c>
      <c r="D27" s="21">
        <v>114.5</v>
      </c>
      <c r="E27" s="21">
        <v>114.5</v>
      </c>
      <c r="F27" s="10">
        <v>114.5</v>
      </c>
    </row>
    <row r="28" spans="1:6" ht="13.5" thickBot="1">
      <c r="A28" s="12"/>
      <c r="B28" s="2" t="s">
        <v>0</v>
      </c>
      <c r="C28" s="16">
        <f>+C29+C34</f>
        <v>2736.3999999999996</v>
      </c>
      <c r="D28" s="16">
        <f>+D29+D34</f>
        <v>2944.8</v>
      </c>
      <c r="E28" s="16">
        <f>+E29+E34</f>
        <v>3865.7</v>
      </c>
      <c r="F28" s="42">
        <f>+F29+F34</f>
        <v>5876.5</v>
      </c>
    </row>
    <row r="29" spans="1:6" ht="12.75">
      <c r="A29" s="13"/>
      <c r="B29" s="3" t="s">
        <v>12</v>
      </c>
      <c r="C29" s="25">
        <f>SUM(C30:C33)</f>
        <v>2374.7999999999997</v>
      </c>
      <c r="D29" s="25">
        <f>SUM(D30:D33)</f>
        <v>2604.3</v>
      </c>
      <c r="E29" s="25">
        <f>SUM(E30:E33)</f>
        <v>3476.1</v>
      </c>
      <c r="F29" s="45">
        <f>SUM(F30:F33)</f>
        <v>5380.2</v>
      </c>
    </row>
    <row r="30" spans="1:6" ht="12.75">
      <c r="A30" s="14"/>
      <c r="B30" s="4" t="s">
        <v>4</v>
      </c>
      <c r="C30" s="26">
        <v>0</v>
      </c>
      <c r="D30" s="27">
        <v>0</v>
      </c>
      <c r="E30" s="27">
        <v>0</v>
      </c>
      <c r="F30" s="14">
        <v>0</v>
      </c>
    </row>
    <row r="31" spans="1:6" ht="12.75">
      <c r="A31" s="14"/>
      <c r="B31" s="4" t="s">
        <v>5</v>
      </c>
      <c r="C31" s="26">
        <v>133.3</v>
      </c>
      <c r="D31" s="27">
        <v>480.5</v>
      </c>
      <c r="E31" s="27">
        <v>538.9</v>
      </c>
      <c r="F31" s="14">
        <v>660</v>
      </c>
    </row>
    <row r="32" spans="1:6" ht="12.75">
      <c r="A32" s="14"/>
      <c r="B32" s="4" t="s">
        <v>9</v>
      </c>
      <c r="C32" s="26">
        <v>1460.1</v>
      </c>
      <c r="D32" s="27">
        <v>1731.4</v>
      </c>
      <c r="E32" s="27">
        <v>2398.7</v>
      </c>
      <c r="F32" s="14">
        <v>3827.7</v>
      </c>
    </row>
    <row r="33" spans="1:6" ht="13.5" thickBot="1">
      <c r="A33" s="14"/>
      <c r="B33" s="5" t="s">
        <v>7</v>
      </c>
      <c r="C33" s="28">
        <v>781.4</v>
      </c>
      <c r="D33" s="29">
        <v>392.4</v>
      </c>
      <c r="E33" s="29">
        <v>538.5</v>
      </c>
      <c r="F33" s="15">
        <v>892.5</v>
      </c>
    </row>
    <row r="34" spans="1:6" ht="12.75">
      <c r="A34" s="13"/>
      <c r="B34" s="3" t="s">
        <v>13</v>
      </c>
      <c r="C34" s="25">
        <f>SUM(C35:C38)</f>
        <v>361.59999999999997</v>
      </c>
      <c r="D34" s="25">
        <f>SUM(D35:D38)</f>
        <v>340.5</v>
      </c>
      <c r="E34" s="25">
        <f>SUM(E35:E38)</f>
        <v>389.6</v>
      </c>
      <c r="F34" s="45">
        <f>SUM(F35:F38)</f>
        <v>496.3</v>
      </c>
    </row>
    <row r="35" spans="1:6" ht="12.75">
      <c r="A35" s="14"/>
      <c r="B35" s="4" t="s">
        <v>8</v>
      </c>
      <c r="C35" s="26">
        <v>0.3</v>
      </c>
      <c r="D35" s="27">
        <v>0.3</v>
      </c>
      <c r="E35" s="27">
        <v>0.6</v>
      </c>
      <c r="F35" s="14">
        <v>1.1</v>
      </c>
    </row>
    <row r="36" spans="1:6" ht="12.75">
      <c r="A36" s="14"/>
      <c r="B36" s="4" t="s">
        <v>5</v>
      </c>
      <c r="C36" s="26">
        <v>147.7</v>
      </c>
      <c r="D36" s="27">
        <v>161.2</v>
      </c>
      <c r="E36" s="27">
        <v>195.3</v>
      </c>
      <c r="F36" s="14">
        <v>230.3</v>
      </c>
    </row>
    <row r="37" spans="1:6" ht="12.75">
      <c r="A37" s="14"/>
      <c r="B37" s="4" t="s">
        <v>9</v>
      </c>
      <c r="C37" s="26">
        <v>164.2</v>
      </c>
      <c r="D37" s="27">
        <v>158.6</v>
      </c>
      <c r="E37" s="27">
        <v>157.8</v>
      </c>
      <c r="F37" s="14">
        <v>214.9</v>
      </c>
    </row>
    <row r="38" spans="1:6" ht="13.5" thickBot="1">
      <c r="A38" s="14"/>
      <c r="B38" s="4" t="s">
        <v>7</v>
      </c>
      <c r="C38" s="26">
        <v>49.4</v>
      </c>
      <c r="D38" s="27">
        <v>20.4</v>
      </c>
      <c r="E38" s="27">
        <v>35.9</v>
      </c>
      <c r="F38" s="14">
        <v>50</v>
      </c>
    </row>
    <row r="39" spans="1:6" ht="13.5" thickBot="1">
      <c r="A39" s="12"/>
      <c r="B39" s="2" t="s">
        <v>2</v>
      </c>
      <c r="C39" s="16">
        <f>+C40+C46</f>
        <v>6458.9</v>
      </c>
      <c r="D39" s="16">
        <f>+D40+D46</f>
        <v>6375.9</v>
      </c>
      <c r="E39" s="16">
        <f>+E40+E46</f>
        <v>6456</v>
      </c>
      <c r="F39" s="42">
        <f>+F40+F46</f>
        <v>7224</v>
      </c>
    </row>
    <row r="40" spans="1:6" ht="12.75">
      <c r="A40" s="12"/>
      <c r="B40" s="3" t="s">
        <v>12</v>
      </c>
      <c r="C40" s="24">
        <f>SUM(C41:C45)</f>
        <v>2675.4</v>
      </c>
      <c r="D40" s="24">
        <f>SUM(D41:D45)</f>
        <v>2882.4</v>
      </c>
      <c r="E40" s="24">
        <f>SUM(E41:E45)</f>
        <v>2814</v>
      </c>
      <c r="F40" s="44">
        <f>SUM(F41:F45)</f>
        <v>3114.2999999999997</v>
      </c>
    </row>
    <row r="41" spans="1:6" ht="12.75">
      <c r="A41" s="14"/>
      <c r="B41" s="4" t="s">
        <v>4</v>
      </c>
      <c r="C41" s="26">
        <v>1.5</v>
      </c>
      <c r="D41" s="27">
        <v>4.2</v>
      </c>
      <c r="E41" s="27">
        <v>3.8</v>
      </c>
      <c r="F41" s="14">
        <v>4.3</v>
      </c>
    </row>
    <row r="42" spans="1:6" ht="12.75">
      <c r="A42" s="14"/>
      <c r="B42" s="4" t="s">
        <v>5</v>
      </c>
      <c r="C42" s="26">
        <v>374.4</v>
      </c>
      <c r="D42" s="27">
        <v>433.3</v>
      </c>
      <c r="E42" s="27">
        <v>300.1</v>
      </c>
      <c r="F42" s="14">
        <v>335.8</v>
      </c>
    </row>
    <row r="43" spans="1:6" ht="12.75">
      <c r="A43" s="14"/>
      <c r="B43" s="4" t="s">
        <v>9</v>
      </c>
      <c r="C43" s="26">
        <v>0</v>
      </c>
      <c r="D43" s="27">
        <v>0</v>
      </c>
      <c r="E43" s="27">
        <v>0</v>
      </c>
      <c r="F43" s="14">
        <v>0</v>
      </c>
    </row>
    <row r="44" spans="1:6" ht="12.75">
      <c r="A44" s="14"/>
      <c r="B44" s="4" t="s">
        <v>6</v>
      </c>
      <c r="C44" s="26">
        <v>2299.5</v>
      </c>
      <c r="D44" s="27">
        <v>2444.9</v>
      </c>
      <c r="E44" s="27">
        <v>2510.1</v>
      </c>
      <c r="F44" s="14">
        <v>2774.2</v>
      </c>
    </row>
    <row r="45" spans="1:6" ht="13.5" thickBot="1">
      <c r="A45" s="14"/>
      <c r="B45" s="5" t="s">
        <v>7</v>
      </c>
      <c r="C45" s="28">
        <v>0</v>
      </c>
      <c r="D45" s="29">
        <v>0</v>
      </c>
      <c r="E45" s="29">
        <v>0</v>
      </c>
      <c r="F45" s="15">
        <v>0</v>
      </c>
    </row>
    <row r="46" spans="1:6" ht="12.75">
      <c r="A46" s="12"/>
      <c r="B46" s="3" t="s">
        <v>13</v>
      </c>
      <c r="C46" s="24">
        <f>SUM(C47:C51)</f>
        <v>3783.5</v>
      </c>
      <c r="D46" s="24">
        <f>SUM(D47:D51)</f>
        <v>3493.5</v>
      </c>
      <c r="E46" s="24">
        <f>SUM(E47:E51)</f>
        <v>3642</v>
      </c>
      <c r="F46" s="44">
        <f>SUM(F47:F51)</f>
        <v>4109.7</v>
      </c>
    </row>
    <row r="47" spans="1:6" ht="12.75">
      <c r="A47" s="14"/>
      <c r="B47" s="4" t="s">
        <v>8</v>
      </c>
      <c r="C47" s="26">
        <v>508</v>
      </c>
      <c r="D47" s="27">
        <v>508.1</v>
      </c>
      <c r="E47" s="27">
        <v>507.7</v>
      </c>
      <c r="F47" s="14">
        <v>588.5</v>
      </c>
    </row>
    <row r="48" spans="1:6" ht="12.75">
      <c r="A48" s="14"/>
      <c r="B48" s="4" t="s">
        <v>5</v>
      </c>
      <c r="C48" s="26">
        <v>3206.8</v>
      </c>
      <c r="D48" s="27">
        <v>2919.3</v>
      </c>
      <c r="E48" s="27">
        <v>3068.5</v>
      </c>
      <c r="F48" s="14">
        <v>3453.1</v>
      </c>
    </row>
    <row r="49" spans="1:6" ht="12.75">
      <c r="A49" s="14"/>
      <c r="B49" s="4" t="s">
        <v>9</v>
      </c>
      <c r="C49" s="26">
        <v>0</v>
      </c>
      <c r="D49" s="27">
        <v>0</v>
      </c>
      <c r="E49" s="27">
        <v>0</v>
      </c>
      <c r="F49" s="14">
        <v>0</v>
      </c>
    </row>
    <row r="50" spans="1:6" ht="12.75">
      <c r="A50" s="14"/>
      <c r="B50" s="4" t="s">
        <v>6</v>
      </c>
      <c r="C50" s="26">
        <v>68.7</v>
      </c>
      <c r="D50" s="27">
        <v>66.1</v>
      </c>
      <c r="E50" s="27">
        <v>65.8</v>
      </c>
      <c r="F50" s="14">
        <v>68.1</v>
      </c>
    </row>
    <row r="51" spans="1:6" ht="13.5" thickBot="1">
      <c r="A51" s="9"/>
      <c r="B51" s="4" t="s">
        <v>7</v>
      </c>
      <c r="C51" s="18">
        <v>0</v>
      </c>
      <c r="D51" s="19">
        <v>0</v>
      </c>
      <c r="E51" s="19">
        <v>0</v>
      </c>
      <c r="F51" s="9">
        <v>0</v>
      </c>
    </row>
    <row r="52" spans="1:6" ht="13.5" thickBot="1">
      <c r="A52" s="12"/>
      <c r="B52" s="2" t="s">
        <v>14</v>
      </c>
      <c r="C52" s="16">
        <f>SUM(C53:C54)</f>
        <v>2590</v>
      </c>
      <c r="D52" s="16">
        <f>SUM(D53:D54)</f>
        <v>3099.6</v>
      </c>
      <c r="E52" s="16">
        <f>SUM(E53:E54)</f>
        <v>3165.3</v>
      </c>
      <c r="F52" s="42">
        <f>SUM(F53:F54)</f>
        <v>3762.4</v>
      </c>
    </row>
    <row r="53" spans="1:6" ht="12.75">
      <c r="A53" s="14"/>
      <c r="B53" s="4" t="s">
        <v>10</v>
      </c>
      <c r="C53" s="26">
        <v>1.7</v>
      </c>
      <c r="D53" s="27">
        <v>246.6</v>
      </c>
      <c r="E53" s="27">
        <v>250.3</v>
      </c>
      <c r="F53" s="14">
        <v>287</v>
      </c>
    </row>
    <row r="54" spans="1:6" ht="13.5" thickBot="1">
      <c r="A54" s="14"/>
      <c r="B54" s="4" t="s">
        <v>11</v>
      </c>
      <c r="C54" s="28">
        <v>2588.3</v>
      </c>
      <c r="D54" s="29">
        <v>2853</v>
      </c>
      <c r="E54" s="29">
        <v>2915</v>
      </c>
      <c r="F54" s="15">
        <v>3475.4</v>
      </c>
    </row>
    <row r="55" spans="1:6" ht="13.5" thickBot="1">
      <c r="A55" s="12"/>
      <c r="B55" s="2" t="s">
        <v>1</v>
      </c>
      <c r="C55" s="16">
        <f>+C6+C17+C28+C39+C52</f>
        <v>17458.5</v>
      </c>
      <c r="D55" s="16">
        <f>+D6+D17+D28+D39+D52</f>
        <v>18710.899999999998</v>
      </c>
      <c r="E55" s="16">
        <f>+E6+E17+E28+E39+E52</f>
        <v>19539.899999999998</v>
      </c>
      <c r="F55" s="42">
        <f>+F6+F17+F28+F39+F52</f>
        <v>23763.600000000002</v>
      </c>
    </row>
    <row r="56" spans="1:2" ht="12.75">
      <c r="A56" s="37"/>
      <c r="B56" s="40"/>
    </row>
    <row r="57" ht="12.75">
      <c r="C57" s="39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2002-04-22T08:58:26Z</cp:lastPrinted>
  <dcterms:created xsi:type="dcterms:W3CDTF">2002-04-18T06:38:34Z</dcterms:created>
  <dcterms:modified xsi:type="dcterms:W3CDTF">2009-06-11T12:29:42Z</dcterms:modified>
  <cp:category/>
  <cp:version/>
  <cp:contentType/>
  <cp:contentStatus/>
</cp:coreProperties>
</file>