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'Sheet1'!$B$3:$F$55</definedName>
  </definedNames>
  <calcPr fullCalcOnLoad="1"/>
</workbook>
</file>

<file path=xl/sharedStrings.xml><?xml version="1.0" encoding="utf-8"?>
<sst xmlns="http://schemas.openxmlformats.org/spreadsheetml/2006/main" count="52" uniqueCount="18">
  <si>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</si>
  <si>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</si>
  <si>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</si>
  <si>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</si>
  <si>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</si>
  <si>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</si>
  <si>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</si>
  <si>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</si>
  <si>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</si>
  <si>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</si>
  <si>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</si>
  <si>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</si>
  <si>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</si>
  <si>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</si>
  <si>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</si>
  <si>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</si>
  <si>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</si>
  <si>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 xml:space="preserve">Hrubá zahraničná zadlženosť Slovenskej republiky v roku 2003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</si>
</sst>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175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4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5" fontId="1" fillId="0" borderId="11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7"/>
  <sheetViews>
    <sheetView tabSelected="1" workbookViewId="0" topLeftCell="A1">
      <selection activeCell="A18" sqref="A18"/>
    </sheetView>
  </sheetViews>
  <sheetFormatPr defaultColWidth="9.140625" defaultRowHeight="12.75"/>
  <cols>
    <col min="2" max="2" width="48.57421875" style="1" customWidth="1"/>
    <col min="3" max="3" width="12.140625" style="0" customWidth="1"/>
    <col min="4" max="4" width="11.8515625" style="0" customWidth="1"/>
    <col min="5" max="5" width="10.140625" style="0" bestFit="1" customWidth="1"/>
    <col min="6" max="6" width="12.421875" style="0" customWidth="1"/>
    <col min="7" max="7" width="12.7109375" style="20" customWidth="1"/>
  </cols>
  <sheetData>
    <row r="3" spans="2:8" ht="18">
      <c r="B3" s="25" t="s">
        <v>17</v>
      </c>
      <c r="C3" s="23"/>
      <c r="D3" s="23"/>
      <c r="E3" s="23"/>
      <c r="F3" s="23"/>
      <c r="H3" s="20"/>
    </row>
    <row r="4" spans="2:8" ht="13.5" thickBot="1">
      <c r="B4" s="1" t="s">
        <v>16</v>
      </c>
      <c r="G4" s="21"/>
      <c r="H4" s="20"/>
    </row>
    <row r="5" spans="2:8" ht="15.75" thickBot="1">
      <c r="B5" s="10"/>
      <c r="C5" s="26">
        <v>37711</v>
      </c>
      <c r="D5" s="26">
        <v>37802</v>
      </c>
      <c r="E5" s="26">
        <v>37894</v>
      </c>
      <c r="F5" s="26">
        <v>37986</v>
      </c>
      <c r="G5" s="40"/>
      <c r="H5" s="20"/>
    </row>
    <row r="6" spans="2:8" ht="13.5" thickBot="1">
      <c r="B6" s="27" t="s">
        <v>0</v>
      </c>
      <c r="C6" s="28">
        <f>+C7+C12</f>
        <v>3299.8999999999996</v>
      </c>
      <c r="D6" s="28">
        <f>+D7+D12</f>
        <v>3572.9</v>
      </c>
      <c r="E6" s="28">
        <f>+E7+E12</f>
        <v>3707.4</v>
      </c>
      <c r="F6" s="39">
        <f>+F7+F12</f>
        <v>4182.400000000001</v>
      </c>
      <c r="G6" s="22"/>
      <c r="H6" s="20"/>
    </row>
    <row r="7" spans="2:8" ht="12.75">
      <c r="B7" s="5" t="s">
        <v>11</v>
      </c>
      <c r="C7" s="12">
        <f>SUM(C8:C11)</f>
        <v>0</v>
      </c>
      <c r="D7" s="12">
        <f>SUM(D8:D11)</f>
        <v>0</v>
      </c>
      <c r="E7" s="12">
        <f>SUM(E8:E11)</f>
        <v>1</v>
      </c>
      <c r="F7" s="29">
        <f>SUM(F8:F11)</f>
        <v>14.3</v>
      </c>
      <c r="G7" s="22"/>
      <c r="H7" s="20"/>
    </row>
    <row r="8" spans="2:8" ht="12.75">
      <c r="B8" s="2" t="s">
        <v>3</v>
      </c>
      <c r="C8" s="13">
        <v>0</v>
      </c>
      <c r="D8" s="13">
        <v>0</v>
      </c>
      <c r="E8" s="13">
        <v>1</v>
      </c>
      <c r="F8" s="30">
        <v>14.3</v>
      </c>
      <c r="G8" s="41"/>
      <c r="H8" s="20"/>
    </row>
    <row r="9" spans="2:8" ht="12.75">
      <c r="B9" s="2" t="s">
        <v>4</v>
      </c>
      <c r="C9" s="13">
        <v>0</v>
      </c>
      <c r="D9" s="14">
        <v>0</v>
      </c>
      <c r="E9" s="14">
        <v>0</v>
      </c>
      <c r="F9" s="31">
        <v>0</v>
      </c>
      <c r="G9" s="42"/>
      <c r="H9" s="20"/>
    </row>
    <row r="10" spans="2:8" ht="12.75">
      <c r="B10" s="2" t="s">
        <v>5</v>
      </c>
      <c r="C10" s="13">
        <v>0</v>
      </c>
      <c r="D10" s="14">
        <v>0</v>
      </c>
      <c r="E10" s="14">
        <v>0</v>
      </c>
      <c r="F10" s="31">
        <v>0</v>
      </c>
      <c r="G10" s="42"/>
      <c r="H10" s="20"/>
    </row>
    <row r="11" spans="2:8" ht="13.5" thickBot="1">
      <c r="B11" s="6" t="s">
        <v>6</v>
      </c>
      <c r="C11" s="13">
        <v>0</v>
      </c>
      <c r="D11" s="14">
        <v>0</v>
      </c>
      <c r="E11" s="14">
        <v>0</v>
      </c>
      <c r="F11" s="31">
        <v>0</v>
      </c>
      <c r="G11" s="42"/>
      <c r="H11" s="20"/>
    </row>
    <row r="12" spans="2:8" ht="12.75">
      <c r="B12" s="3" t="s">
        <v>12</v>
      </c>
      <c r="C12" s="12">
        <f>SUM(C13:C16)</f>
        <v>3299.8999999999996</v>
      </c>
      <c r="D12" s="12">
        <f>SUM(D13:D16)</f>
        <v>3572.9</v>
      </c>
      <c r="E12" s="12">
        <f>SUM(E13:E16)</f>
        <v>3706.4</v>
      </c>
      <c r="F12" s="29">
        <f>SUM(F13:F16)</f>
        <v>4168.1</v>
      </c>
      <c r="G12" s="22"/>
      <c r="H12" s="20"/>
    </row>
    <row r="13" spans="2:8" ht="12.75">
      <c r="B13" s="2" t="s">
        <v>8</v>
      </c>
      <c r="C13" s="13">
        <v>2377.2</v>
      </c>
      <c r="D13" s="13">
        <v>2612</v>
      </c>
      <c r="E13" s="13">
        <v>2885.9</v>
      </c>
      <c r="F13" s="30">
        <v>3216.3</v>
      </c>
      <c r="G13" s="41"/>
      <c r="H13" s="20"/>
    </row>
    <row r="14" spans="2:8" ht="12.75">
      <c r="B14" s="2" t="s">
        <v>4</v>
      </c>
      <c r="C14" s="13">
        <v>922.7</v>
      </c>
      <c r="D14" s="13">
        <v>960.9</v>
      </c>
      <c r="E14" s="13">
        <v>820.5</v>
      </c>
      <c r="F14" s="30">
        <v>951.8</v>
      </c>
      <c r="G14" s="41"/>
      <c r="H14" s="20"/>
    </row>
    <row r="15" spans="2:8" ht="12.75">
      <c r="B15" s="2" t="s">
        <v>5</v>
      </c>
      <c r="C15" s="14">
        <v>0</v>
      </c>
      <c r="D15" s="14">
        <v>0</v>
      </c>
      <c r="E15" s="14">
        <v>0</v>
      </c>
      <c r="F15" s="31">
        <v>0</v>
      </c>
      <c r="G15" s="42"/>
      <c r="H15" s="20"/>
    </row>
    <row r="16" spans="2:8" ht="13.5" thickBot="1">
      <c r="B16" s="2" t="s">
        <v>6</v>
      </c>
      <c r="C16" s="14">
        <v>0</v>
      </c>
      <c r="D16" s="14">
        <v>0</v>
      </c>
      <c r="E16" s="14">
        <v>0</v>
      </c>
      <c r="F16" s="31">
        <v>0</v>
      </c>
      <c r="G16" s="42"/>
      <c r="H16" s="20"/>
    </row>
    <row r="17" spans="2:8" ht="13.5" thickBot="1">
      <c r="B17" s="9" t="s">
        <v>10</v>
      </c>
      <c r="C17" s="11">
        <f>+C18+C23</f>
        <v>416.5</v>
      </c>
      <c r="D17" s="11">
        <f>+D18+D23</f>
        <v>595.53</v>
      </c>
      <c r="E17" s="11">
        <f>+E18+E23</f>
        <v>337.1</v>
      </c>
      <c r="F17" s="24">
        <f>+F18+F23</f>
        <v>1080.8</v>
      </c>
      <c r="G17" s="22"/>
      <c r="H17" s="20"/>
    </row>
    <row r="18" spans="2:8" ht="12.75">
      <c r="B18" s="3" t="s">
        <v>11</v>
      </c>
      <c r="C18" s="16">
        <f>SUM(C19:C22)</f>
        <v>0</v>
      </c>
      <c r="D18" s="16">
        <f>SUM(D19:D22)</f>
        <v>349.8</v>
      </c>
      <c r="E18" s="16">
        <f>SUM(E19:E22)</f>
        <v>102.4</v>
      </c>
      <c r="F18" s="32">
        <f>SUM(F19:F22)</f>
        <v>901.2</v>
      </c>
      <c r="G18" s="22"/>
      <c r="H18" s="20"/>
    </row>
    <row r="19" spans="2:8" ht="12.75">
      <c r="B19" s="2" t="s">
        <v>3</v>
      </c>
      <c r="C19" s="14">
        <v>0</v>
      </c>
      <c r="D19" s="14">
        <v>349.8</v>
      </c>
      <c r="E19" s="14">
        <v>102.4</v>
      </c>
      <c r="F19" s="31">
        <v>901.2</v>
      </c>
      <c r="G19" s="42"/>
      <c r="H19" s="20"/>
    </row>
    <row r="20" spans="2:8" ht="12.75">
      <c r="B20" s="2" t="s">
        <v>4</v>
      </c>
      <c r="C20" s="14">
        <v>0</v>
      </c>
      <c r="D20" s="14">
        <v>0</v>
      </c>
      <c r="E20" s="14">
        <v>0</v>
      </c>
      <c r="F20" s="31">
        <v>0</v>
      </c>
      <c r="G20" s="42"/>
      <c r="H20" s="20"/>
    </row>
    <row r="21" spans="2:8" ht="12.75">
      <c r="B21" s="2" t="s">
        <v>14</v>
      </c>
      <c r="C21" s="14">
        <v>0</v>
      </c>
      <c r="D21" s="14">
        <v>0</v>
      </c>
      <c r="E21" s="14">
        <v>0</v>
      </c>
      <c r="F21" s="31">
        <v>0</v>
      </c>
      <c r="G21" s="42"/>
      <c r="H21" s="20"/>
    </row>
    <row r="22" spans="2:8" ht="13.5" thickBot="1">
      <c r="B22" s="7" t="s">
        <v>6</v>
      </c>
      <c r="C22" s="15">
        <v>0</v>
      </c>
      <c r="D22" s="15">
        <v>0</v>
      </c>
      <c r="E22" s="15">
        <v>0</v>
      </c>
      <c r="F22" s="35">
        <v>0</v>
      </c>
      <c r="G22" s="42"/>
      <c r="H22" s="20"/>
    </row>
    <row r="23" spans="2:8" ht="12.75">
      <c r="B23" s="5" t="s">
        <v>12</v>
      </c>
      <c r="C23" s="16">
        <f>SUM(C24:C27)</f>
        <v>416.5</v>
      </c>
      <c r="D23" s="16">
        <f>SUM(D24:D27)</f>
        <v>245.73</v>
      </c>
      <c r="E23" s="16">
        <f>SUM(E24:E27)</f>
        <v>234.7</v>
      </c>
      <c r="F23" s="32">
        <f>SUM(F24:F27)</f>
        <v>179.6</v>
      </c>
      <c r="G23" s="22"/>
      <c r="H23" s="20"/>
    </row>
    <row r="24" spans="2:8" ht="12.75">
      <c r="B24" s="4" t="s">
        <v>8</v>
      </c>
      <c r="C24" s="14">
        <v>0</v>
      </c>
      <c r="D24" s="14">
        <v>0</v>
      </c>
      <c r="E24" s="14">
        <v>0</v>
      </c>
      <c r="F24" s="31">
        <v>0</v>
      </c>
      <c r="G24" s="42"/>
      <c r="H24" s="20"/>
    </row>
    <row r="25" spans="2:8" ht="12.75">
      <c r="B25" s="4" t="s">
        <v>4</v>
      </c>
      <c r="C25" s="14">
        <v>242.9</v>
      </c>
      <c r="D25" s="14">
        <v>72.13</v>
      </c>
      <c r="E25" s="14">
        <v>61.1</v>
      </c>
      <c r="F25" s="31">
        <v>65</v>
      </c>
      <c r="G25" s="42"/>
      <c r="H25" s="20"/>
    </row>
    <row r="26" spans="2:8" ht="12.75">
      <c r="B26" s="2" t="s">
        <v>14</v>
      </c>
      <c r="C26" s="14">
        <v>0</v>
      </c>
      <c r="D26" s="14">
        <v>0</v>
      </c>
      <c r="E26" s="14">
        <v>0</v>
      </c>
      <c r="F26" s="31">
        <v>0</v>
      </c>
      <c r="G26" s="42"/>
      <c r="H26" s="20"/>
    </row>
    <row r="27" spans="2:8" ht="13.5" thickBot="1">
      <c r="B27" s="4" t="s">
        <v>6</v>
      </c>
      <c r="C27" s="15">
        <v>173.6</v>
      </c>
      <c r="D27" s="15">
        <v>173.6</v>
      </c>
      <c r="E27" s="15">
        <v>173.6</v>
      </c>
      <c r="F27" s="35">
        <v>114.6</v>
      </c>
      <c r="G27" s="42"/>
      <c r="H27" s="20"/>
    </row>
    <row r="28" spans="2:8" ht="13.5" thickBot="1">
      <c r="B28" s="8" t="s">
        <v>1</v>
      </c>
      <c r="C28" s="11">
        <f>+C29+C34</f>
        <v>1965.6000000000001</v>
      </c>
      <c r="D28" s="11">
        <f>+D29+D34</f>
        <v>2351</v>
      </c>
      <c r="E28" s="11">
        <f>+E29+E34</f>
        <v>2449.3</v>
      </c>
      <c r="F28" s="24">
        <f>+F29+F34</f>
        <v>3061.7999999999997</v>
      </c>
      <c r="G28" s="22"/>
      <c r="H28" s="20"/>
    </row>
    <row r="29" spans="2:8" ht="12.75">
      <c r="B29" s="5" t="s">
        <v>11</v>
      </c>
      <c r="C29" s="17">
        <f>SUM(C30:C33)</f>
        <v>1754.2</v>
      </c>
      <c r="D29" s="17">
        <f>SUM(D30:D33)</f>
        <v>2137.2</v>
      </c>
      <c r="E29" s="17">
        <f>SUM(E30:E33)</f>
        <v>2298.8</v>
      </c>
      <c r="F29" s="33">
        <f>SUM(F30:F33)</f>
        <v>2738.7</v>
      </c>
      <c r="G29" s="43"/>
      <c r="H29" s="20"/>
    </row>
    <row r="30" spans="2:8" ht="12.75">
      <c r="B30" s="4" t="s">
        <v>3</v>
      </c>
      <c r="C30" s="18">
        <v>0</v>
      </c>
      <c r="D30" s="18">
        <v>0</v>
      </c>
      <c r="E30" s="18">
        <v>0</v>
      </c>
      <c r="F30" s="34">
        <v>0.3</v>
      </c>
      <c r="G30" s="44"/>
      <c r="H30" s="20"/>
    </row>
    <row r="31" spans="2:8" ht="12.75">
      <c r="B31" s="4" t="s">
        <v>4</v>
      </c>
      <c r="C31" s="18">
        <v>25.2</v>
      </c>
      <c r="D31" s="18">
        <v>60.3</v>
      </c>
      <c r="E31" s="18">
        <v>45</v>
      </c>
      <c r="F31" s="34">
        <v>103.6</v>
      </c>
      <c r="G31" s="44"/>
      <c r="H31" s="20"/>
    </row>
    <row r="32" spans="2:8" ht="12.75">
      <c r="B32" s="2" t="s">
        <v>14</v>
      </c>
      <c r="C32" s="18">
        <v>695.7</v>
      </c>
      <c r="D32" s="18">
        <v>880.9</v>
      </c>
      <c r="E32" s="18">
        <v>804.6</v>
      </c>
      <c r="F32" s="34">
        <v>1307.2</v>
      </c>
      <c r="G32" s="44"/>
      <c r="H32" s="20"/>
    </row>
    <row r="33" spans="2:8" ht="13.5" thickBot="1">
      <c r="B33" s="7" t="s">
        <v>6</v>
      </c>
      <c r="C33" s="18">
        <v>1033.3</v>
      </c>
      <c r="D33" s="18">
        <v>1196</v>
      </c>
      <c r="E33" s="18">
        <v>1449.2</v>
      </c>
      <c r="F33" s="34">
        <v>1327.6</v>
      </c>
      <c r="G33" s="44"/>
      <c r="H33" s="20"/>
    </row>
    <row r="34" spans="2:8" ht="12.75">
      <c r="B34" s="5" t="s">
        <v>12</v>
      </c>
      <c r="C34" s="36">
        <f>SUM(C35:C38)</f>
        <v>211.4</v>
      </c>
      <c r="D34" s="36">
        <f>SUM(D35:D38)</f>
        <v>213.8</v>
      </c>
      <c r="E34" s="36">
        <f>SUM(E35:E38)</f>
        <v>150.49999999999997</v>
      </c>
      <c r="F34" s="37">
        <f>SUM(F35:F38)</f>
        <v>323.1</v>
      </c>
      <c r="G34" s="43"/>
      <c r="H34" s="20"/>
    </row>
    <row r="35" spans="2:8" ht="12.75">
      <c r="B35" s="4" t="s">
        <v>8</v>
      </c>
      <c r="C35" s="18">
        <v>0</v>
      </c>
      <c r="D35" s="18">
        <v>0</v>
      </c>
      <c r="E35" s="18">
        <v>0</v>
      </c>
      <c r="F35" s="34">
        <v>0</v>
      </c>
      <c r="G35" s="44"/>
      <c r="H35" s="20"/>
    </row>
    <row r="36" spans="2:8" ht="12.75">
      <c r="B36" s="4" t="s">
        <v>4</v>
      </c>
      <c r="C36" s="18">
        <v>88.4</v>
      </c>
      <c r="D36" s="18">
        <v>103.9</v>
      </c>
      <c r="E36" s="18">
        <v>16.2</v>
      </c>
      <c r="F36" s="34">
        <v>112.7</v>
      </c>
      <c r="G36" s="44"/>
      <c r="H36" s="20"/>
    </row>
    <row r="37" spans="2:8" ht="12.75">
      <c r="B37" s="2" t="s">
        <v>14</v>
      </c>
      <c r="C37" s="18">
        <v>85.6</v>
      </c>
      <c r="D37" s="18">
        <v>109.9</v>
      </c>
      <c r="E37" s="18">
        <v>119.6</v>
      </c>
      <c r="F37" s="34">
        <v>164.3</v>
      </c>
      <c r="G37" s="44"/>
      <c r="H37" s="20"/>
    </row>
    <row r="38" spans="2:8" ht="13.5" thickBot="1">
      <c r="B38" s="4" t="s">
        <v>6</v>
      </c>
      <c r="C38" s="18">
        <v>37.4</v>
      </c>
      <c r="D38" s="18">
        <v>0</v>
      </c>
      <c r="E38" s="18">
        <v>14.7</v>
      </c>
      <c r="F38" s="34">
        <v>46.1</v>
      </c>
      <c r="G38" s="44"/>
      <c r="H38" s="20"/>
    </row>
    <row r="39" spans="2:8" ht="13.5" thickBot="1">
      <c r="B39" s="8" t="s">
        <v>2</v>
      </c>
      <c r="C39" s="11">
        <f>+C40+C46</f>
        <v>6141.1</v>
      </c>
      <c r="D39" s="11">
        <f>+D40+D46</f>
        <v>6527.900000000001</v>
      </c>
      <c r="E39" s="11">
        <f>+E40+E46</f>
        <v>6548.699999999999</v>
      </c>
      <c r="F39" s="24">
        <f>+F40+F46</f>
        <v>7210.299999999999</v>
      </c>
      <c r="G39" s="22"/>
      <c r="H39" s="20"/>
    </row>
    <row r="40" spans="2:8" ht="12.75">
      <c r="B40" s="5" t="s">
        <v>11</v>
      </c>
      <c r="C40" s="16">
        <f>SUM(C41:C45)</f>
        <v>2180</v>
      </c>
      <c r="D40" s="16">
        <f>SUM(D41:D45)</f>
        <v>2425.5</v>
      </c>
      <c r="E40" s="16">
        <f>SUM(E41:E45)</f>
        <v>2454.7999999999997</v>
      </c>
      <c r="F40" s="32">
        <f>SUM(F41:F45)</f>
        <v>2865.2999999999997</v>
      </c>
      <c r="G40" s="22"/>
      <c r="H40" s="20"/>
    </row>
    <row r="41" spans="2:8" ht="12.75">
      <c r="B41" s="4" t="s">
        <v>3</v>
      </c>
      <c r="C41" s="18">
        <v>8.6</v>
      </c>
      <c r="D41" s="18">
        <v>9.1</v>
      </c>
      <c r="E41" s="18">
        <v>9.4</v>
      </c>
      <c r="F41" s="34">
        <v>1.3</v>
      </c>
      <c r="G41" s="44"/>
      <c r="H41" s="20"/>
    </row>
    <row r="42" spans="2:8" ht="12.75">
      <c r="B42" s="4" t="s">
        <v>4</v>
      </c>
      <c r="C42" s="18">
        <v>217.7</v>
      </c>
      <c r="D42" s="18">
        <v>256.5</v>
      </c>
      <c r="E42" s="18">
        <v>239.7</v>
      </c>
      <c r="F42" s="34">
        <v>389.9</v>
      </c>
      <c r="G42" s="44"/>
      <c r="H42" s="20"/>
    </row>
    <row r="43" spans="2:8" ht="12.75">
      <c r="B43" s="2" t="s">
        <v>14</v>
      </c>
      <c r="C43" s="18">
        <v>0</v>
      </c>
      <c r="D43" s="18">
        <v>0</v>
      </c>
      <c r="E43" s="18">
        <v>0</v>
      </c>
      <c r="F43" s="34">
        <v>0</v>
      </c>
      <c r="G43" s="44"/>
      <c r="H43" s="20"/>
    </row>
    <row r="44" spans="2:8" ht="12.75">
      <c r="B44" s="4" t="s">
        <v>5</v>
      </c>
      <c r="C44" s="18">
        <v>1953.7</v>
      </c>
      <c r="D44" s="18">
        <v>2159.9</v>
      </c>
      <c r="E44" s="18">
        <v>2205.7</v>
      </c>
      <c r="F44" s="34">
        <v>2474.1</v>
      </c>
      <c r="G44" s="44"/>
      <c r="H44" s="20"/>
    </row>
    <row r="45" spans="2:8" ht="13.5" thickBot="1">
      <c r="B45" s="7" t="s">
        <v>6</v>
      </c>
      <c r="C45" s="19">
        <v>0</v>
      </c>
      <c r="D45" s="19">
        <v>0</v>
      </c>
      <c r="E45" s="19">
        <v>0</v>
      </c>
      <c r="F45" s="38">
        <v>0</v>
      </c>
      <c r="G45" s="44"/>
      <c r="H45" s="20"/>
    </row>
    <row r="46" spans="2:8" ht="12.75">
      <c r="B46" s="5" t="s">
        <v>12</v>
      </c>
      <c r="C46" s="16">
        <f>SUM(C47:C51)</f>
        <v>3961.1</v>
      </c>
      <c r="D46" s="16">
        <f>SUM(D47:D51)</f>
        <v>4102.400000000001</v>
      </c>
      <c r="E46" s="16">
        <f>SUM(E47:E51)</f>
        <v>4093.8999999999996</v>
      </c>
      <c r="F46" s="32">
        <f>SUM(F47:F51)</f>
        <v>4345</v>
      </c>
      <c r="G46" s="22"/>
      <c r="H46" s="20"/>
    </row>
    <row r="47" spans="2:8" ht="12.75">
      <c r="B47" s="4" t="s">
        <v>8</v>
      </c>
      <c r="C47" s="18">
        <v>441.2</v>
      </c>
      <c r="D47" s="18">
        <v>468.8</v>
      </c>
      <c r="E47" s="18">
        <v>465.2</v>
      </c>
      <c r="F47" s="34">
        <v>515.8</v>
      </c>
      <c r="G47" s="44"/>
      <c r="H47" s="20"/>
    </row>
    <row r="48" spans="2:8" ht="12.75">
      <c r="B48" s="4" t="s">
        <v>4</v>
      </c>
      <c r="C48" s="18">
        <v>3437</v>
      </c>
      <c r="D48" s="18">
        <v>3554.4</v>
      </c>
      <c r="E48" s="18">
        <v>3558.5</v>
      </c>
      <c r="F48" s="34">
        <v>3758.2</v>
      </c>
      <c r="G48" s="44"/>
      <c r="H48" s="20"/>
    </row>
    <row r="49" spans="2:8" ht="12.75">
      <c r="B49" s="2" t="s">
        <v>14</v>
      </c>
      <c r="C49" s="18">
        <v>0</v>
      </c>
      <c r="D49" s="18">
        <v>0</v>
      </c>
      <c r="E49" s="18">
        <v>0</v>
      </c>
      <c r="F49" s="34">
        <v>0</v>
      </c>
      <c r="G49" s="44"/>
      <c r="H49" s="20"/>
    </row>
    <row r="50" spans="2:8" ht="12.75">
      <c r="B50" s="4" t="s">
        <v>5</v>
      </c>
      <c r="C50" s="18">
        <v>82.9</v>
      </c>
      <c r="D50" s="18">
        <v>79.2</v>
      </c>
      <c r="E50" s="18">
        <v>70.2</v>
      </c>
      <c r="F50" s="34">
        <v>71</v>
      </c>
      <c r="G50" s="44"/>
      <c r="H50" s="20"/>
    </row>
    <row r="51" spans="2:8" ht="13.5" thickBot="1">
      <c r="B51" s="4" t="s">
        <v>6</v>
      </c>
      <c r="C51" s="13">
        <v>0</v>
      </c>
      <c r="D51" s="13">
        <v>0</v>
      </c>
      <c r="E51" s="13">
        <v>0</v>
      </c>
      <c r="F51" s="30">
        <v>0</v>
      </c>
      <c r="G51" s="41"/>
      <c r="H51" s="20"/>
    </row>
    <row r="52" spans="2:8" ht="13.5" thickBot="1">
      <c r="B52" s="8" t="s">
        <v>9</v>
      </c>
      <c r="C52" s="11">
        <f>+C53+C54</f>
        <v>1987.2</v>
      </c>
      <c r="D52" s="11">
        <f>+D53+D54</f>
        <v>2284.7</v>
      </c>
      <c r="E52" s="11">
        <f>+E53+E54</f>
        <v>2344</v>
      </c>
      <c r="F52" s="24">
        <f>+F53+F54</f>
        <v>2555</v>
      </c>
      <c r="G52" s="22"/>
      <c r="H52" s="20"/>
    </row>
    <row r="53" spans="2:8" ht="12.75">
      <c r="B53" s="4" t="s">
        <v>13</v>
      </c>
      <c r="C53" s="18">
        <v>0.9</v>
      </c>
      <c r="D53" s="18">
        <v>0.6</v>
      </c>
      <c r="E53" s="18">
        <v>1.7</v>
      </c>
      <c r="F53" s="34">
        <v>2.5</v>
      </c>
      <c r="G53" s="44"/>
      <c r="H53" s="20"/>
    </row>
    <row r="54" spans="2:8" ht="13.5" thickBot="1">
      <c r="B54" s="4" t="s">
        <v>7</v>
      </c>
      <c r="C54" s="18">
        <v>1986.3</v>
      </c>
      <c r="D54" s="18">
        <v>2284.1</v>
      </c>
      <c r="E54" s="18">
        <v>2342.3</v>
      </c>
      <c r="F54" s="34">
        <v>2552.5</v>
      </c>
      <c r="G54" s="44"/>
      <c r="H54" s="20"/>
    </row>
    <row r="55" spans="2:8" ht="13.5" thickBot="1">
      <c r="B55" s="8" t="s">
        <v>15</v>
      </c>
      <c r="C55" s="11">
        <f>+C6+C17+C28+C39+C52</f>
        <v>13810.300000000001</v>
      </c>
      <c r="D55" s="11">
        <f>+D6+D17+D28+D39+D52</f>
        <v>15332.030000000002</v>
      </c>
      <c r="E55" s="11">
        <f>+E6+E17+E28+E39+E52</f>
        <v>15386.5</v>
      </c>
      <c r="F55" s="24">
        <f>+F6+F17+F28+F39+F52</f>
        <v>18090.3</v>
      </c>
      <c r="G55" s="22"/>
      <c r="H55" s="20"/>
    </row>
    <row r="56" ht="12.75">
      <c r="H56" s="20"/>
    </row>
    <row r="57" ht="12.75">
      <c r="H57" s="20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landscape" paperSize="9" scale="7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2009-06-10T05:40:15Z</cp:lastPrinted>
  <dcterms:created xsi:type="dcterms:W3CDTF">2002-04-18T06:38:34Z</dcterms:created>
  <dcterms:modified xsi:type="dcterms:W3CDTF">2009-06-11T12:35:10Z</dcterms:modified>
  <cp:category/>
  <cp:version/>
  <cp:contentType/>
  <cp:contentStatus/>
</cp:coreProperties>
</file>