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Sheet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<sst xmlns="http://schemas.openxmlformats.org/spreadsheetml/2006/main" count="21" uniqueCount="21">
  <si>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</si>
  <si>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</si>
  <si>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</si>
  <si>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</si>
  <si>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</si>
  <si>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</si>
  <si>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</si>
  <si>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</si>
  <si>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</si>
  <si>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</si>
  <si>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</si>
  <si>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</si>
  <si>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Gross External Debt of the Slovak Republic</t>
  </si>
  <si>
    <t>Total external debt</t>
  </si>
  <si>
    <t>Long-term external debt</t>
  </si>
  <si>
    <t xml:space="preserve">    The Government and the National Bank of Slovakia*</t>
  </si>
  <si>
    <t xml:space="preserve">    Commercial banks</t>
  </si>
  <si>
    <t xml:space="preserve">    Corporations</t>
  </si>
  <si>
    <t>Short-term external debt</t>
  </si>
  <si>
    <t xml:space="preserve">    The Government and the National Bank of Slovakia </t>
  </si>
  <si>
    <t>* Including governmental agencies and municipalities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</si>
</sst>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</numFmts>
  <fonts count="6">
    <font>
      <sz val="10"/>
      <name val="Arial"/>
      <family val="0"/>
    </font>
    <font>
      <b/>
      <i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" fillId="0" borderId="8" xfId="0" applyFont="1" applyBorder="1" applyAlignment="1">
      <alignment/>
    </xf>
    <xf numFmtId="164" fontId="2" fillId="0" borderId="9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0" fontId="5" fillId="0" borderId="5" xfId="0" applyFont="1" applyBorder="1" applyAlignment="1">
      <alignment/>
    </xf>
    <xf numFmtId="0" fontId="5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8" xfId="0" applyFont="1" applyBorder="1" applyAlignment="1">
      <alignment/>
    </xf>
    <xf numFmtId="0" fontId="5" fillId="0" borderId="8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18"/>
  <sheetViews>
    <sheetView tabSelected="1" workbookViewId="0" topLeftCell="A1">
      <selection activeCell="B2" sqref="B2"/>
    </sheetView>
  </sheetViews>
  <sheetFormatPr defaultColWidth="9.140625" defaultRowHeight="12.75"/>
  <cols>
    <col min="2" max="2" width="46.7109375" style="0" customWidth="1"/>
  </cols>
  <sheetData>
    <row r="3" ht="18.75">
      <c r="B3" s="1" t="s">
        <v>12</v>
      </c>
    </row>
    <row r="4" ht="16.5" thickBot="1">
      <c r="B4" s="2"/>
    </row>
    <row r="5" spans="2:14" ht="16.5" thickBot="1" thickTop="1">
      <c r="B5" s="3">
        <v>1995</v>
      </c>
      <c r="C5" s="4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6" t="s">
        <v>11</v>
      </c>
    </row>
    <row r="6" spans="2:14" ht="16.5" thickTop="1">
      <c r="B6" s="19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2:14" ht="15.75">
      <c r="B7" s="10" t="s">
        <v>13</v>
      </c>
      <c r="C7" s="11">
        <f>+C9+C14</f>
        <v>4573.7</v>
      </c>
      <c r="D7" s="12">
        <f aca="true" t="shared" si="0" ref="D7:N7">+D9+D14</f>
        <v>4783.3</v>
      </c>
      <c r="E7" s="12">
        <f t="shared" si="0"/>
        <v>5206.9</v>
      </c>
      <c r="F7" s="12">
        <f t="shared" si="0"/>
        <v>5179.6</v>
      </c>
      <c r="G7" s="12">
        <f t="shared" si="0"/>
        <v>5261</v>
      </c>
      <c r="H7" s="12">
        <f t="shared" si="0"/>
        <v>5339.400000000001</v>
      </c>
      <c r="I7" s="12">
        <f t="shared" si="0"/>
        <v>5179.300000000001</v>
      </c>
      <c r="J7" s="12">
        <f t="shared" si="0"/>
        <v>5070.2</v>
      </c>
      <c r="K7" s="12">
        <f t="shared" si="0"/>
        <v>5064.7</v>
      </c>
      <c r="L7" s="12">
        <f t="shared" si="0"/>
        <v>5191.6</v>
      </c>
      <c r="M7" s="12">
        <f t="shared" si="0"/>
        <v>5336.9</v>
      </c>
      <c r="N7" s="12">
        <f t="shared" si="0"/>
        <v>5768.9</v>
      </c>
    </row>
    <row r="8" spans="2:14" ht="12.75">
      <c r="B8" s="20"/>
      <c r="C8" s="13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2:14" ht="12.75">
      <c r="B9" s="20" t="s">
        <v>14</v>
      </c>
      <c r="C9" s="13">
        <f>+C10+C11+C12</f>
        <v>3487.4</v>
      </c>
      <c r="D9" s="14">
        <f aca="true" t="shared" si="1" ref="D9:N9">+D10+D11+D12</f>
        <v>3553.4</v>
      </c>
      <c r="E9" s="14">
        <f t="shared" si="1"/>
        <v>3812.1</v>
      </c>
      <c r="F9" s="14">
        <f t="shared" si="1"/>
        <v>3823</v>
      </c>
      <c r="G9" s="14">
        <f t="shared" si="1"/>
        <v>3929.8999999999996</v>
      </c>
      <c r="H9" s="14">
        <f t="shared" si="1"/>
        <v>3945.6000000000004</v>
      </c>
      <c r="I9" s="14">
        <f t="shared" si="1"/>
        <v>3857.4000000000005</v>
      </c>
      <c r="J9" s="14">
        <f t="shared" si="1"/>
        <v>3749.6</v>
      </c>
      <c r="K9" s="14">
        <f t="shared" si="1"/>
        <v>3646.5</v>
      </c>
      <c r="L9" s="14">
        <f t="shared" si="1"/>
        <v>3600.2</v>
      </c>
      <c r="M9" s="14">
        <f t="shared" si="1"/>
        <v>3726.2000000000003</v>
      </c>
      <c r="N9" s="14">
        <f t="shared" si="1"/>
        <v>4055.3</v>
      </c>
    </row>
    <row r="10" spans="2:14" ht="12.75">
      <c r="B10" s="21" t="s">
        <v>15</v>
      </c>
      <c r="C10" s="13">
        <v>2349.3</v>
      </c>
      <c r="D10" s="14">
        <v>2387.1</v>
      </c>
      <c r="E10" s="14">
        <v>2498.1</v>
      </c>
      <c r="F10" s="14">
        <v>2531.4</v>
      </c>
      <c r="G10" s="14">
        <v>2598.5</v>
      </c>
      <c r="H10" s="14">
        <v>2584.4</v>
      </c>
      <c r="I10" s="14">
        <v>2405.9</v>
      </c>
      <c r="J10" s="14">
        <v>2299.9</v>
      </c>
      <c r="K10" s="14">
        <v>2225.1</v>
      </c>
      <c r="L10" s="14">
        <v>2117</v>
      </c>
      <c r="M10" s="14">
        <v>2091.9</v>
      </c>
      <c r="N10" s="14">
        <f>2063.3+64</f>
        <v>2127.3</v>
      </c>
    </row>
    <row r="11" spans="2:14" ht="12.75">
      <c r="B11" s="21" t="s">
        <v>16</v>
      </c>
      <c r="C11" s="13">
        <v>283.5</v>
      </c>
      <c r="D11" s="14">
        <v>287.4</v>
      </c>
      <c r="E11" s="14">
        <v>321.5</v>
      </c>
      <c r="F11" s="14">
        <v>323.7</v>
      </c>
      <c r="G11" s="14">
        <v>331.7</v>
      </c>
      <c r="H11" s="14">
        <v>348.9</v>
      </c>
      <c r="I11" s="14">
        <v>363.8</v>
      </c>
      <c r="J11" s="14">
        <v>356.6</v>
      </c>
      <c r="K11" s="14">
        <v>343.8</v>
      </c>
      <c r="L11" s="14">
        <v>344.5</v>
      </c>
      <c r="M11" s="14">
        <v>503.4</v>
      </c>
      <c r="N11" s="14">
        <v>528.9</v>
      </c>
    </row>
    <row r="12" spans="2:14" ht="12.75">
      <c r="B12" s="21" t="s">
        <v>17</v>
      </c>
      <c r="C12" s="13">
        <v>854.6</v>
      </c>
      <c r="D12" s="14">
        <v>878.9</v>
      </c>
      <c r="E12" s="14">
        <v>992.5</v>
      </c>
      <c r="F12" s="14">
        <v>967.9</v>
      </c>
      <c r="G12" s="14">
        <v>999.7</v>
      </c>
      <c r="H12" s="14">
        <v>1012.3</v>
      </c>
      <c r="I12" s="14">
        <v>1087.7</v>
      </c>
      <c r="J12" s="14">
        <v>1093.1</v>
      </c>
      <c r="K12" s="14">
        <v>1077.6</v>
      </c>
      <c r="L12" s="14">
        <v>1138.7</v>
      </c>
      <c r="M12" s="14">
        <v>1130.9</v>
      </c>
      <c r="N12" s="14">
        <v>1399.1</v>
      </c>
    </row>
    <row r="13" spans="2:14" ht="12.75">
      <c r="B13" s="7"/>
      <c r="C13" s="13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2:14" ht="12.75">
      <c r="B14" s="7" t="s">
        <v>18</v>
      </c>
      <c r="C14" s="13">
        <f>+C15+C16+C17</f>
        <v>1086.3</v>
      </c>
      <c r="D14" s="14">
        <f aca="true" t="shared" si="2" ref="D14:N14">+D15+D16+D17</f>
        <v>1229.9</v>
      </c>
      <c r="E14" s="14">
        <f t="shared" si="2"/>
        <v>1394.8000000000002</v>
      </c>
      <c r="F14" s="14">
        <f t="shared" si="2"/>
        <v>1356.6</v>
      </c>
      <c r="G14" s="14">
        <f t="shared" si="2"/>
        <v>1331.1</v>
      </c>
      <c r="H14" s="14">
        <f t="shared" si="2"/>
        <v>1393.8</v>
      </c>
      <c r="I14" s="14">
        <f t="shared" si="2"/>
        <v>1321.9</v>
      </c>
      <c r="J14" s="14">
        <f t="shared" si="2"/>
        <v>1320.6</v>
      </c>
      <c r="K14" s="14">
        <f t="shared" si="2"/>
        <v>1418.2</v>
      </c>
      <c r="L14" s="14">
        <f t="shared" si="2"/>
        <v>1591.4</v>
      </c>
      <c r="M14" s="14">
        <f t="shared" si="2"/>
        <v>1610.6999999999998</v>
      </c>
      <c r="N14" s="14">
        <f t="shared" si="2"/>
        <v>1713.6</v>
      </c>
    </row>
    <row r="15" spans="2:14" ht="12.75">
      <c r="B15" s="17" t="s">
        <v>19</v>
      </c>
      <c r="C15" s="13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</row>
    <row r="16" spans="2:14" ht="12.75">
      <c r="B16" s="17" t="str">
        <f>+B11</f>
        <v>    Commercial banks</v>
      </c>
      <c r="C16" s="13">
        <v>212.4</v>
      </c>
      <c r="D16" s="14">
        <v>297.6</v>
      </c>
      <c r="E16" s="14">
        <v>302.6</v>
      </c>
      <c r="F16" s="14">
        <v>330.1</v>
      </c>
      <c r="G16" s="14">
        <v>320.9</v>
      </c>
      <c r="H16" s="14">
        <v>312.2</v>
      </c>
      <c r="I16" s="14">
        <v>274.4</v>
      </c>
      <c r="J16" s="14">
        <v>279.9</v>
      </c>
      <c r="K16" s="14">
        <v>300.7</v>
      </c>
      <c r="L16" s="14">
        <v>368.5</v>
      </c>
      <c r="M16" s="14">
        <v>327.1</v>
      </c>
      <c r="N16" s="14">
        <v>376.8</v>
      </c>
    </row>
    <row r="17" spans="2:14" ht="13.5" thickBot="1">
      <c r="B17" s="18" t="str">
        <f>+B12</f>
        <v>    Corporations</v>
      </c>
      <c r="C17" s="15">
        <v>873.9</v>
      </c>
      <c r="D17" s="16">
        <v>932.3</v>
      </c>
      <c r="E17" s="16">
        <v>1092.2</v>
      </c>
      <c r="F17" s="16">
        <v>1026.5</v>
      </c>
      <c r="G17" s="16">
        <v>1010.2</v>
      </c>
      <c r="H17" s="16">
        <v>1081.6</v>
      </c>
      <c r="I17" s="16">
        <v>1047.5</v>
      </c>
      <c r="J17" s="16">
        <v>1040.7</v>
      </c>
      <c r="K17" s="16">
        <v>1117.5</v>
      </c>
      <c r="L17" s="16">
        <v>1222.9</v>
      </c>
      <c r="M17" s="16">
        <v>1283.6</v>
      </c>
      <c r="N17" s="16">
        <v>1336.8</v>
      </c>
    </row>
    <row r="18" ht="13.5" thickTop="1">
      <c r="B18" t="s">
        <v>20</v>
      </c>
    </row>
  </sheetData>
  <printOptions/>
  <pageMargins left="0.75" right="0.75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2009-06-01T08:08:49Z</cp:lastPrinted>
  <dcterms:created xsi:type="dcterms:W3CDTF">2009-05-28T06:17:31Z</dcterms:created>
  <dcterms:modified xsi:type="dcterms:W3CDTF">2009-06-08T09:45:49Z</dcterms:modified>
  <cp:category/>
  <cp:version/>
  <cp:contentType/>
  <cp:contentStatus/>
</cp:coreProperties>
</file>