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30" windowHeight="6150" activeTab="0"/>
  </bookViews>
  <sheets>
    <sheet name="Sprava_CP_spolu" sheetId="1" r:id="rId1"/>
    <sheet name="vzorce" sheetId="2" state="hidden" r:id="rId2"/>
  </sheets>
  <definedNames>
    <definedName name="DCP">#REF!</definedName>
    <definedName name="MCP">#REF!</definedName>
    <definedName name="_xlnm.Print_Area" localSheetId="0">'Sprava_CP_spolu'!$A$1:$Q$26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<sst xmlns="http://schemas.openxmlformats.org/spreadsheetml/2006/main" count="63" uniqueCount="38">
  <si>
    <t>Rezidencia investora</t>
  </si>
  <si>
    <t>Investor</t>
  </si>
  <si>
    <t>Zahraničné CP</t>
  </si>
  <si>
    <t>SPOLU</t>
  </si>
  <si>
    <t>Majetkové CP</t>
  </si>
  <si>
    <r>
      <t>Správcovia cenných papierov</t>
    </r>
    <r>
      <rPr>
        <vertAlign val="superscript"/>
        <sz val="10"/>
        <rFont val="Arial"/>
        <family val="2"/>
      </rPr>
      <t>1</t>
    </r>
  </si>
  <si>
    <r>
      <t>Finančné inštitúcie</t>
    </r>
    <r>
      <rPr>
        <vertAlign val="superscript"/>
        <sz val="10"/>
        <rFont val="Arial"/>
        <family val="2"/>
      </rPr>
      <t>2</t>
    </r>
  </si>
  <si>
    <r>
      <t>Retail</t>
    </r>
    <r>
      <rPr>
        <vertAlign val="superscript"/>
        <sz val="10"/>
        <rFont val="Arial"/>
        <family val="2"/>
      </rPr>
      <t>3</t>
    </r>
  </si>
  <si>
    <r>
      <t>Právnické osoby</t>
    </r>
    <r>
      <rPr>
        <vertAlign val="superscript"/>
        <sz val="10"/>
        <rFont val="Arial"/>
        <family val="2"/>
      </rPr>
      <t>4</t>
    </r>
  </si>
  <si>
    <r>
      <t>Verejná správa</t>
    </r>
    <r>
      <rPr>
        <vertAlign val="superscript"/>
        <sz val="10"/>
        <rFont val="Arial"/>
        <family val="2"/>
      </rPr>
      <t>5</t>
    </r>
  </si>
  <si>
    <t>zahraničný</t>
  </si>
  <si>
    <t>Finančné inštitúcie</t>
  </si>
  <si>
    <t>Dlhové CP</t>
  </si>
  <si>
    <t>Druh CP</t>
  </si>
  <si>
    <t>Vysvetlivky:</t>
  </si>
  <si>
    <t>E</t>
  </si>
  <si>
    <t>S</t>
  </si>
  <si>
    <t>Bankový sektor</t>
  </si>
  <si>
    <t>CD</t>
  </si>
  <si>
    <t>Subjekt:</t>
  </si>
  <si>
    <t>Majet_CP_Klient</t>
  </si>
  <si>
    <t>Dlhove_CP_Klient</t>
  </si>
  <si>
    <t>RP</t>
  </si>
  <si>
    <t>DS</t>
  </si>
  <si>
    <t>VUM</t>
  </si>
  <si>
    <r>
      <t xml:space="preserve">1 </t>
    </r>
    <r>
      <rPr>
        <sz val="10"/>
        <rFont val="Arial"/>
        <family val="2"/>
      </rPr>
      <t>Správcovia cenných papierov s rezidenciou v SR</t>
    </r>
  </si>
  <si>
    <r>
      <t xml:space="preserve">2 </t>
    </r>
    <r>
      <rPr>
        <sz val="10"/>
        <rFont val="Arial"/>
        <family val="2"/>
      </rPr>
      <t>Finančné inštitúcie (sektor S.12) okrem správcov cenných papierov definovaných v bode 1</t>
    </r>
  </si>
  <si>
    <r>
      <t>3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Retail - fyzické osoby (sektor S.14)</t>
    </r>
  </si>
  <si>
    <r>
      <t>4</t>
    </r>
    <r>
      <rPr>
        <sz val="10"/>
        <rFont val="Arial"/>
        <family val="2"/>
      </rPr>
      <t xml:space="preserve"> Právnické osoby (sektor S.11 a S.15)</t>
    </r>
  </si>
  <si>
    <r>
      <t>5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Verejná správa (sektor S.13)</t>
    </r>
  </si>
  <si>
    <t>DS    -  držiteľská správa</t>
  </si>
  <si>
    <t>S      -  správa</t>
  </si>
  <si>
    <t>VUM -  vlastný účet majiteľa</t>
  </si>
  <si>
    <t>CD    -  cenné papiere registrované v Centrálnom depozitári cenných papierov SR, a.s. (nižšie reportovacie povinnosti pre vykazujúci subjekt)</t>
  </si>
  <si>
    <t>E      -  evidencia cenných papierov (úschova cenných papierov, sprostredkovanie pokynov, resp. držba cenného papiera v zahraničí priamo na meno klienta)</t>
  </si>
  <si>
    <t>RP    -  riadenie portfólia</t>
  </si>
  <si>
    <t>Tuzemské CP</t>
  </si>
  <si>
    <t>tuzemský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</si>
</sst>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d/m/yyyy\ hh:mm:ss"/>
    <numFmt numFmtId="175" formatCode="0.0%"/>
    <numFmt numFmtId="176" formatCode="0.0"/>
    <numFmt numFmtId="177" formatCode="0.00;\-0.00;\-"/>
    <numFmt numFmtId="178" formatCode="#,##0.00;\-#,##0.00;\-"/>
    <numFmt numFmtId="179" formatCode="#,##0;\-#,##0;\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"/>
    <numFmt numFmtId="184" formatCode="[$€-2]\ #,##0.00_);[Red]\([$€-2]\ #,##0.00\)"/>
    <numFmt numFmtId="185" formatCode="[$-41B]d\.\ mmmm\ yyyy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  <numFmt numFmtId="195" formatCode="d/m/yyyy;@"/>
    <numFmt numFmtId="196" formatCode="#,##0\ [$EUR]"/>
    <numFmt numFmtId="197" formatCode="0.0000"/>
  </numFmts>
  <fonts count="44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5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3" fontId="6" fillId="36" borderId="11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36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0" fontId="6" fillId="35" borderId="23" xfId="0" applyFont="1" applyFill="1" applyBorder="1" applyAlignment="1">
      <alignment horizontal="left" vertical="center"/>
    </xf>
    <xf numFmtId="0" fontId="0" fillId="35" borderId="12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35" borderId="12" xfId="0" applyFont="1" applyFill="1" applyBorder="1" applyAlignment="1">
      <alignment horizontal="left" vertical="center"/>
    </xf>
    <xf numFmtId="0" fontId="0" fillId="35" borderId="20" xfId="0" applyFill="1" applyBorder="1" applyAlignment="1">
      <alignment horizontal="left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6" fillId="35" borderId="11" xfId="0" applyFont="1" applyFill="1" applyBorder="1" applyAlignment="1">
      <alignment horizontal="center" vertical="center" textRotation="90"/>
    </xf>
    <xf numFmtId="0" fontId="6" fillId="35" borderId="17" xfId="0" applyFont="1" applyFill="1" applyBorder="1" applyAlignment="1">
      <alignment horizontal="center" vertical="center" textRotation="90"/>
    </xf>
    <xf numFmtId="0" fontId="6" fillId="35" borderId="2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 textRotation="90"/>
    </xf>
    <xf numFmtId="0" fontId="6" fillId="35" borderId="11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17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Q43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customWidth="1"/>
    <col min="2" max="2" width="14.625" style="0" customWidth="1"/>
    <col min="3" max="3" width="25.75390625" style="0" bestFit="1" customWidth="1"/>
    <col min="4" max="71" width="13.75390625" style="0" customWidth="1"/>
  </cols>
  <sheetData>
    <row r="1" spans="1:3" ht="15">
      <c r="A1" s="32" t="s">
        <v>19</v>
      </c>
      <c r="B1" s="32"/>
      <c r="C1" s="32" t="s">
        <v>17</v>
      </c>
    </row>
    <row r="3" spans="1:17" ht="16.5" customHeight="1">
      <c r="A3" s="45" t="s">
        <v>13</v>
      </c>
      <c r="B3" s="45" t="s">
        <v>0</v>
      </c>
      <c r="C3" s="47" t="s">
        <v>1</v>
      </c>
      <c r="D3" s="42" t="s">
        <v>36</v>
      </c>
      <c r="E3" s="43"/>
      <c r="F3" s="43"/>
      <c r="G3" s="43"/>
      <c r="H3" s="43"/>
      <c r="I3" s="43"/>
      <c r="J3" s="43"/>
      <c r="K3" s="42" t="s">
        <v>2</v>
      </c>
      <c r="L3" s="43"/>
      <c r="M3" s="43"/>
      <c r="N3" s="43"/>
      <c r="O3" s="43"/>
      <c r="P3" s="43"/>
      <c r="Q3" s="44"/>
    </row>
    <row r="4" spans="1:17" ht="16.5" customHeight="1">
      <c r="A4" s="46"/>
      <c r="B4" s="46"/>
      <c r="C4" s="47"/>
      <c r="D4" s="10" t="s">
        <v>3</v>
      </c>
      <c r="E4" s="12" t="s">
        <v>23</v>
      </c>
      <c r="F4" s="12" t="s">
        <v>16</v>
      </c>
      <c r="G4" s="13" t="s">
        <v>24</v>
      </c>
      <c r="H4" s="12" t="s">
        <v>18</v>
      </c>
      <c r="I4" s="12" t="s">
        <v>15</v>
      </c>
      <c r="J4" s="11" t="s">
        <v>22</v>
      </c>
      <c r="K4" s="12" t="s">
        <v>3</v>
      </c>
      <c r="L4" s="12" t="s">
        <v>23</v>
      </c>
      <c r="M4" s="12" t="s">
        <v>16</v>
      </c>
      <c r="N4" s="12" t="s">
        <v>24</v>
      </c>
      <c r="O4" s="12" t="s">
        <v>18</v>
      </c>
      <c r="P4" s="12" t="s">
        <v>15</v>
      </c>
      <c r="Q4" s="12" t="s">
        <v>22</v>
      </c>
    </row>
    <row r="5" spans="1:17" ht="16.5" customHeight="1">
      <c r="A5" s="40" t="s">
        <v>4</v>
      </c>
      <c r="B5" s="49" t="s">
        <v>37</v>
      </c>
      <c r="C5" s="28" t="s">
        <v>3</v>
      </c>
      <c r="D5" s="14">
        <v>3660975357.7770014</v>
      </c>
      <c r="E5" s="15">
        <v>131121655.59063384</v>
      </c>
      <c r="F5" s="15">
        <v>791213167.9702371</v>
      </c>
      <c r="G5" s="15">
        <v>1692128231.1089795</v>
      </c>
      <c r="H5" s="15">
        <v>832959698.9254086</v>
      </c>
      <c r="I5" s="15">
        <v>213551988.86174732</v>
      </c>
      <c r="J5" s="21">
        <v>615.32</v>
      </c>
      <c r="K5" s="14">
        <v>7275550544.370363</v>
      </c>
      <c r="L5" s="15">
        <v>5156293328.153947</v>
      </c>
      <c r="M5" s="15">
        <v>2029525442.5282946</v>
      </c>
      <c r="N5" s="15">
        <v>0</v>
      </c>
      <c r="O5" s="15">
        <v>0</v>
      </c>
      <c r="P5" s="15">
        <v>55231669.485424384</v>
      </c>
      <c r="Q5" s="21">
        <v>34500104.202697456</v>
      </c>
    </row>
    <row r="6" spans="1:17" ht="16.5" customHeight="1">
      <c r="A6" s="41"/>
      <c r="B6" s="50"/>
      <c r="C6" s="35" t="s">
        <v>5</v>
      </c>
      <c r="D6" s="20">
        <v>283182887.0265397</v>
      </c>
      <c r="E6" s="15">
        <v>0</v>
      </c>
      <c r="F6" s="15">
        <v>283182887.0265397</v>
      </c>
      <c r="G6" s="15">
        <v>0</v>
      </c>
      <c r="H6" s="15">
        <v>0</v>
      </c>
      <c r="I6" s="15">
        <v>0</v>
      </c>
      <c r="J6" s="21">
        <v>0</v>
      </c>
      <c r="K6" s="20">
        <v>8137.399493799552</v>
      </c>
      <c r="L6" s="15">
        <v>597.1094937995528</v>
      </c>
      <c r="M6" s="15">
        <v>7540.29</v>
      </c>
      <c r="N6" s="15">
        <v>0</v>
      </c>
      <c r="O6" s="15">
        <v>0</v>
      </c>
      <c r="P6" s="15">
        <v>0</v>
      </c>
      <c r="Q6" s="21">
        <v>0</v>
      </c>
    </row>
    <row r="7" spans="1:17" ht="16.5" customHeight="1">
      <c r="A7" s="41"/>
      <c r="B7" s="50"/>
      <c r="C7" s="30" t="s">
        <v>6</v>
      </c>
      <c r="D7" s="22">
        <v>521623673.5074043</v>
      </c>
      <c r="E7" s="16">
        <v>5834238.8</v>
      </c>
      <c r="F7" s="16">
        <v>39512014.12140006</v>
      </c>
      <c r="G7" s="16">
        <v>212322201.89345726</v>
      </c>
      <c r="H7" s="16">
        <v>92935511.3308</v>
      </c>
      <c r="I7" s="16">
        <v>171019707.36174732</v>
      </c>
      <c r="J7" s="23">
        <v>0</v>
      </c>
      <c r="K7" s="22">
        <v>6337471065.003189</v>
      </c>
      <c r="L7" s="16">
        <v>4342824021.535832</v>
      </c>
      <c r="M7" s="16">
        <v>1985518245.1572726</v>
      </c>
      <c r="N7" s="16">
        <v>0</v>
      </c>
      <c r="O7" s="16">
        <v>0</v>
      </c>
      <c r="P7" s="16">
        <v>9128798.310106296</v>
      </c>
      <c r="Q7" s="23">
        <v>0</v>
      </c>
    </row>
    <row r="8" spans="1:17" ht="16.5" customHeight="1">
      <c r="A8" s="41"/>
      <c r="B8" s="50"/>
      <c r="C8" s="30" t="s">
        <v>7</v>
      </c>
      <c r="D8" s="22">
        <v>1657181874.0741186</v>
      </c>
      <c r="E8" s="16">
        <v>113714560.74643384</v>
      </c>
      <c r="F8" s="16">
        <v>341862329.92697597</v>
      </c>
      <c r="G8" s="16">
        <v>1173481793.6345007</v>
      </c>
      <c r="H8" s="16">
        <v>11918192.946208825</v>
      </c>
      <c r="I8" s="16">
        <v>16204381.500000002</v>
      </c>
      <c r="J8" s="23">
        <v>615.32</v>
      </c>
      <c r="K8" s="22">
        <v>874293955.2268769</v>
      </c>
      <c r="L8" s="16">
        <v>760733032.9187592</v>
      </c>
      <c r="M8" s="16">
        <v>37319524.28865636</v>
      </c>
      <c r="N8" s="16">
        <v>0</v>
      </c>
      <c r="O8" s="16">
        <v>0</v>
      </c>
      <c r="P8" s="16">
        <v>45707003.26903214</v>
      </c>
      <c r="Q8" s="23">
        <v>30534394.75043008</v>
      </c>
    </row>
    <row r="9" spans="1:17" ht="16.5" customHeight="1">
      <c r="A9" s="41"/>
      <c r="B9" s="50"/>
      <c r="C9" s="31" t="s">
        <v>8</v>
      </c>
      <c r="D9" s="22">
        <v>406642395.7504618</v>
      </c>
      <c r="E9" s="16">
        <v>11572856.044200001</v>
      </c>
      <c r="F9" s="16">
        <v>126542490.85532148</v>
      </c>
      <c r="G9" s="16">
        <v>213436553.8150208</v>
      </c>
      <c r="H9" s="16">
        <v>28762595.035919797</v>
      </c>
      <c r="I9" s="16">
        <v>26327900</v>
      </c>
      <c r="J9" s="23">
        <v>0</v>
      </c>
      <c r="K9" s="22">
        <v>63777386.74077989</v>
      </c>
      <c r="L9" s="16">
        <v>52735676.58986112</v>
      </c>
      <c r="M9" s="16">
        <v>6680132.792365469</v>
      </c>
      <c r="N9" s="16">
        <v>0</v>
      </c>
      <c r="O9" s="16">
        <v>0</v>
      </c>
      <c r="P9" s="16">
        <v>395867.9062859393</v>
      </c>
      <c r="Q9" s="23">
        <v>3965709.452267378</v>
      </c>
    </row>
    <row r="10" spans="1:17" ht="16.5" customHeight="1">
      <c r="A10" s="41"/>
      <c r="B10" s="50"/>
      <c r="C10" s="30" t="s">
        <v>9</v>
      </c>
      <c r="D10" s="22">
        <v>792344527.418477</v>
      </c>
      <c r="E10" s="16">
        <v>0</v>
      </c>
      <c r="F10" s="16">
        <v>113446.04</v>
      </c>
      <c r="G10" s="16">
        <v>92887681.76600084</v>
      </c>
      <c r="H10" s="16">
        <v>699343399.61248</v>
      </c>
      <c r="I10" s="16">
        <v>0</v>
      </c>
      <c r="J10" s="23">
        <v>0</v>
      </c>
      <c r="K10" s="22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23">
        <v>0</v>
      </c>
    </row>
    <row r="11" spans="1:17" ht="16.5" customHeight="1">
      <c r="A11" s="41"/>
      <c r="B11" s="49" t="s">
        <v>10</v>
      </c>
      <c r="C11" s="28" t="s">
        <v>3</v>
      </c>
      <c r="D11" s="18">
        <v>5512776572.511341</v>
      </c>
      <c r="E11" s="17">
        <v>83393721.59625277</v>
      </c>
      <c r="F11" s="17">
        <v>1604261501.1133995</v>
      </c>
      <c r="G11" s="17">
        <v>1876819867.9498286</v>
      </c>
      <c r="H11" s="17">
        <v>1843090501.8518617</v>
      </c>
      <c r="I11" s="17">
        <v>105210980</v>
      </c>
      <c r="J11" s="24">
        <v>0</v>
      </c>
      <c r="K11" s="18">
        <v>299445836.2561017</v>
      </c>
      <c r="L11" s="17">
        <v>287555926.40023875</v>
      </c>
      <c r="M11" s="17">
        <v>10496415.907306142</v>
      </c>
      <c r="N11" s="17">
        <v>0</v>
      </c>
      <c r="O11" s="17">
        <v>0</v>
      </c>
      <c r="P11" s="17">
        <v>525442.01</v>
      </c>
      <c r="Q11" s="24">
        <v>868051.9385568631</v>
      </c>
    </row>
    <row r="12" spans="1:17" ht="16.5" customHeight="1">
      <c r="A12" s="41"/>
      <c r="B12" s="50"/>
      <c r="C12" s="29" t="s">
        <v>11</v>
      </c>
      <c r="D12" s="22">
        <v>3694781323.982507</v>
      </c>
      <c r="E12" s="16">
        <v>78440369.85596722</v>
      </c>
      <c r="F12" s="16">
        <v>387468701.88299936</v>
      </c>
      <c r="G12" s="16">
        <v>1473004986.315134</v>
      </c>
      <c r="H12" s="16">
        <v>1655834065.9284074</v>
      </c>
      <c r="I12" s="16">
        <v>100033200</v>
      </c>
      <c r="J12" s="23">
        <v>0</v>
      </c>
      <c r="K12" s="22">
        <v>254161400.50587657</v>
      </c>
      <c r="L12" s="16">
        <v>254160288.1801045</v>
      </c>
      <c r="M12" s="16">
        <v>1112.3257720688714</v>
      </c>
      <c r="N12" s="16">
        <v>0</v>
      </c>
      <c r="O12" s="16">
        <v>0</v>
      </c>
      <c r="P12" s="16">
        <v>0</v>
      </c>
      <c r="Q12" s="23">
        <v>0</v>
      </c>
    </row>
    <row r="13" spans="1:17" ht="16.5" customHeight="1">
      <c r="A13" s="41"/>
      <c r="B13" s="50"/>
      <c r="C13" s="30" t="s">
        <v>7</v>
      </c>
      <c r="D13" s="22">
        <v>12202916.398323294</v>
      </c>
      <c r="E13" s="16">
        <v>4624420.840285545</v>
      </c>
      <c r="F13" s="16">
        <v>3288574.6221999996</v>
      </c>
      <c r="G13" s="16">
        <v>3477193.2900000005</v>
      </c>
      <c r="H13" s="16">
        <v>812727.6458377481</v>
      </c>
      <c r="I13" s="16">
        <v>0</v>
      </c>
      <c r="J13" s="23">
        <v>0</v>
      </c>
      <c r="K13" s="22">
        <v>37345052.197258145</v>
      </c>
      <c r="L13" s="16">
        <v>30902230.53689581</v>
      </c>
      <c r="M13" s="16">
        <v>5049327.711805507</v>
      </c>
      <c r="N13" s="16">
        <v>0</v>
      </c>
      <c r="O13" s="16">
        <v>0</v>
      </c>
      <c r="P13" s="16">
        <v>525442.01</v>
      </c>
      <c r="Q13" s="23">
        <v>868051.9385568631</v>
      </c>
    </row>
    <row r="14" spans="1:17" ht="16.5" customHeight="1">
      <c r="A14" s="41"/>
      <c r="B14" s="50"/>
      <c r="C14" s="31" t="s">
        <v>8</v>
      </c>
      <c r="D14" s="22">
        <v>1805792332.1305108</v>
      </c>
      <c r="E14" s="16">
        <v>328930.9</v>
      </c>
      <c r="F14" s="16">
        <v>1213504224.6082</v>
      </c>
      <c r="G14" s="16">
        <v>400337688.3446946</v>
      </c>
      <c r="H14" s="16">
        <v>186443708.27761644</v>
      </c>
      <c r="I14" s="16">
        <v>5177780</v>
      </c>
      <c r="J14" s="23">
        <v>0</v>
      </c>
      <c r="K14" s="22">
        <v>7939383.552967028</v>
      </c>
      <c r="L14" s="16">
        <v>2493407.683238462</v>
      </c>
      <c r="M14" s="16">
        <v>5445975.869728567</v>
      </c>
      <c r="N14" s="16">
        <v>0</v>
      </c>
      <c r="O14" s="16">
        <v>0</v>
      </c>
      <c r="P14" s="16">
        <v>0</v>
      </c>
      <c r="Q14" s="23">
        <v>0</v>
      </c>
    </row>
    <row r="15" spans="1:17" ht="16.5" customHeight="1">
      <c r="A15" s="41"/>
      <c r="B15" s="50"/>
      <c r="C15" s="30" t="s">
        <v>9</v>
      </c>
      <c r="D15" s="22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23">
        <v>0</v>
      </c>
      <c r="K15" s="22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23">
        <v>0</v>
      </c>
    </row>
    <row r="16" spans="1:17" ht="16.5" customHeight="1">
      <c r="A16" s="40" t="s">
        <v>12</v>
      </c>
      <c r="B16" s="49" t="s">
        <v>37</v>
      </c>
      <c r="C16" s="28" t="s">
        <v>3</v>
      </c>
      <c r="D16" s="18">
        <v>8378944209.205045</v>
      </c>
      <c r="E16" s="17">
        <v>2177275256.992316</v>
      </c>
      <c r="F16" s="17">
        <v>3382224646.6943464</v>
      </c>
      <c r="G16" s="17">
        <v>2279500333.000821</v>
      </c>
      <c r="H16" s="17">
        <v>426973878.06315196</v>
      </c>
      <c r="I16" s="17">
        <v>43253939.59599515</v>
      </c>
      <c r="J16" s="24">
        <v>69716154.8584159</v>
      </c>
      <c r="K16" s="18">
        <v>10389458527.515963</v>
      </c>
      <c r="L16" s="17">
        <v>6756540747.301341</v>
      </c>
      <c r="M16" s="17">
        <v>3550261562.8656883</v>
      </c>
      <c r="N16" s="17">
        <v>13784.954706577393</v>
      </c>
      <c r="O16" s="17">
        <v>0</v>
      </c>
      <c r="P16" s="17">
        <v>67996240.6848286</v>
      </c>
      <c r="Q16" s="24">
        <v>14646191.709397528</v>
      </c>
    </row>
    <row r="17" spans="1:17" ht="16.5" customHeight="1">
      <c r="A17" s="41"/>
      <c r="B17" s="50"/>
      <c r="C17" s="35" t="s">
        <v>5</v>
      </c>
      <c r="D17" s="22">
        <v>125357345.77171642</v>
      </c>
      <c r="E17" s="16">
        <v>0</v>
      </c>
      <c r="F17" s="16">
        <v>125357345.77171642</v>
      </c>
      <c r="G17" s="16">
        <v>0</v>
      </c>
      <c r="H17" s="16">
        <v>0</v>
      </c>
      <c r="I17" s="16">
        <v>0</v>
      </c>
      <c r="J17" s="23">
        <v>0</v>
      </c>
      <c r="K17" s="22">
        <v>251569.49999999997</v>
      </c>
      <c r="L17" s="16">
        <v>0</v>
      </c>
      <c r="M17" s="16">
        <v>251569.49999999997</v>
      </c>
      <c r="N17" s="16">
        <v>0</v>
      </c>
      <c r="O17" s="16">
        <v>0</v>
      </c>
      <c r="P17" s="16">
        <v>0</v>
      </c>
      <c r="Q17" s="23">
        <v>0</v>
      </c>
    </row>
    <row r="18" spans="1:17" ht="16.5" customHeight="1">
      <c r="A18" s="41"/>
      <c r="B18" s="50"/>
      <c r="C18" s="30" t="s">
        <v>6</v>
      </c>
      <c r="D18" s="22">
        <v>5023498023.7904005</v>
      </c>
      <c r="E18" s="16">
        <v>1265937049.8891385</v>
      </c>
      <c r="F18" s="16">
        <v>1989179414.6356368</v>
      </c>
      <c r="G18" s="16">
        <v>1448506933.261787</v>
      </c>
      <c r="H18" s="16">
        <v>301270291.9</v>
      </c>
      <c r="I18" s="16">
        <v>18604334.103841275</v>
      </c>
      <c r="J18" s="23">
        <v>0</v>
      </c>
      <c r="K18" s="22">
        <v>9390099807.261427</v>
      </c>
      <c r="L18" s="16">
        <v>6001908316.123522</v>
      </c>
      <c r="M18" s="16">
        <v>3320195250.4530706</v>
      </c>
      <c r="N18" s="16">
        <v>0</v>
      </c>
      <c r="O18" s="16">
        <v>0</v>
      </c>
      <c r="P18" s="16">
        <v>67996240.6848286</v>
      </c>
      <c r="Q18" s="23">
        <v>0</v>
      </c>
    </row>
    <row r="19" spans="1:17" ht="16.5" customHeight="1">
      <c r="A19" s="41"/>
      <c r="B19" s="50"/>
      <c r="C19" s="30" t="s">
        <v>7</v>
      </c>
      <c r="D19" s="22">
        <v>2190671880.2194266</v>
      </c>
      <c r="E19" s="16">
        <v>837046471.0577526</v>
      </c>
      <c r="F19" s="16">
        <v>850400554.9334806</v>
      </c>
      <c r="G19" s="16">
        <v>434855785.3620911</v>
      </c>
      <c r="H19" s="16">
        <v>4526752.163151999</v>
      </c>
      <c r="I19" s="16">
        <v>1109335.1980113825</v>
      </c>
      <c r="J19" s="23">
        <v>62732981.504937366</v>
      </c>
      <c r="K19" s="22">
        <v>816677280.2566011</v>
      </c>
      <c r="L19" s="16">
        <v>701133554.7271557</v>
      </c>
      <c r="M19" s="16">
        <v>102888429.52207172</v>
      </c>
      <c r="N19" s="16">
        <v>13784.954706577393</v>
      </c>
      <c r="O19" s="16">
        <v>0</v>
      </c>
      <c r="P19" s="16">
        <v>0</v>
      </c>
      <c r="Q19" s="23">
        <v>12641511.052667316</v>
      </c>
    </row>
    <row r="20" spans="1:17" ht="16.5" customHeight="1">
      <c r="A20" s="41"/>
      <c r="B20" s="50"/>
      <c r="C20" s="31" t="s">
        <v>8</v>
      </c>
      <c r="D20" s="22">
        <v>1038848375.4593006</v>
      </c>
      <c r="E20" s="16">
        <v>74141176.24542473</v>
      </c>
      <c r="F20" s="16">
        <v>417287331.35351276</v>
      </c>
      <c r="G20" s="16">
        <v>396137614.3769431</v>
      </c>
      <c r="H20" s="16">
        <v>121176834</v>
      </c>
      <c r="I20" s="16">
        <v>23122246.12994249</v>
      </c>
      <c r="J20" s="23">
        <v>6983173.353478534</v>
      </c>
      <c r="K20" s="22">
        <v>178338230.9179402</v>
      </c>
      <c r="L20" s="16">
        <v>53498876.45066394</v>
      </c>
      <c r="M20" s="16">
        <v>122834673.81054609</v>
      </c>
      <c r="N20" s="16">
        <v>0</v>
      </c>
      <c r="O20" s="16">
        <v>0</v>
      </c>
      <c r="P20" s="16">
        <v>0</v>
      </c>
      <c r="Q20" s="23">
        <v>2004680.656730212</v>
      </c>
    </row>
    <row r="21" spans="1:17" ht="16.5" customHeight="1">
      <c r="A21" s="41"/>
      <c r="B21" s="50"/>
      <c r="C21" s="30" t="s">
        <v>9</v>
      </c>
      <c r="D21" s="22">
        <v>568583.9641999999</v>
      </c>
      <c r="E21" s="16">
        <v>150559.8</v>
      </c>
      <c r="F21" s="16">
        <v>0</v>
      </c>
      <c r="G21" s="16">
        <v>0</v>
      </c>
      <c r="H21" s="16">
        <v>0</v>
      </c>
      <c r="I21" s="16">
        <v>418024.16419999994</v>
      </c>
      <c r="J21" s="23">
        <v>0</v>
      </c>
      <c r="K21" s="22">
        <v>4091639.5799999996</v>
      </c>
      <c r="L21" s="16">
        <v>0</v>
      </c>
      <c r="M21" s="16">
        <v>4091639.5799999996</v>
      </c>
      <c r="N21" s="16">
        <v>0</v>
      </c>
      <c r="O21" s="16">
        <v>0</v>
      </c>
      <c r="P21" s="16">
        <v>0</v>
      </c>
      <c r="Q21" s="23">
        <v>0</v>
      </c>
    </row>
    <row r="22" spans="1:17" ht="16.5" customHeight="1">
      <c r="A22" s="41"/>
      <c r="B22" s="49" t="s">
        <v>10</v>
      </c>
      <c r="C22" s="28" t="s">
        <v>3</v>
      </c>
      <c r="D22" s="18">
        <v>28772577400.16687</v>
      </c>
      <c r="E22" s="17">
        <v>19397248472.587727</v>
      </c>
      <c r="F22" s="17">
        <v>2366532588.5815926</v>
      </c>
      <c r="G22" s="17">
        <v>3405367150.6078014</v>
      </c>
      <c r="H22" s="17">
        <v>3495046727.5335894</v>
      </c>
      <c r="I22" s="17">
        <v>105851571.90412271</v>
      </c>
      <c r="J22" s="24">
        <v>2530888.952040173</v>
      </c>
      <c r="K22" s="18">
        <v>223327034.5421457</v>
      </c>
      <c r="L22" s="17">
        <v>195835713.00602555</v>
      </c>
      <c r="M22" s="17">
        <v>21675013.89733303</v>
      </c>
      <c r="N22" s="17">
        <v>0</v>
      </c>
      <c r="O22" s="17">
        <v>3621691.9448601813</v>
      </c>
      <c r="P22" s="17">
        <v>0</v>
      </c>
      <c r="Q22" s="24">
        <v>2194615.6939269286</v>
      </c>
    </row>
    <row r="23" spans="1:17" ht="16.5" customHeight="1">
      <c r="A23" s="41"/>
      <c r="B23" s="50"/>
      <c r="C23" s="30" t="s">
        <v>11</v>
      </c>
      <c r="D23" s="22">
        <v>28476587639.732895</v>
      </c>
      <c r="E23" s="16">
        <v>19279823566.417244</v>
      </c>
      <c r="F23" s="16">
        <v>2299676100.015841</v>
      </c>
      <c r="G23" s="16">
        <v>3402953809.767802</v>
      </c>
      <c r="H23" s="16">
        <v>3494134163.532014</v>
      </c>
      <c r="I23" s="16">
        <v>0</v>
      </c>
      <c r="J23" s="23">
        <v>0</v>
      </c>
      <c r="K23" s="22">
        <v>70201754.43705255</v>
      </c>
      <c r="L23" s="16">
        <v>60917605.71672958</v>
      </c>
      <c r="M23" s="16">
        <v>5662456.77546278</v>
      </c>
      <c r="N23" s="16">
        <v>0</v>
      </c>
      <c r="O23" s="16">
        <v>3621691.9448601813</v>
      </c>
      <c r="P23" s="16">
        <v>0</v>
      </c>
      <c r="Q23" s="23">
        <v>0</v>
      </c>
    </row>
    <row r="24" spans="1:17" ht="16.5" customHeight="1">
      <c r="A24" s="41"/>
      <c r="B24" s="50"/>
      <c r="C24" s="30" t="s">
        <v>7</v>
      </c>
      <c r="D24" s="22">
        <v>84038467.18913881</v>
      </c>
      <c r="E24" s="16">
        <v>34625384.83142244</v>
      </c>
      <c r="F24" s="16">
        <v>20464232.578248512</v>
      </c>
      <c r="G24" s="16">
        <v>283716.1</v>
      </c>
      <c r="H24" s="16">
        <v>0</v>
      </c>
      <c r="I24" s="16">
        <v>26134244.72742765</v>
      </c>
      <c r="J24" s="23">
        <v>2530888.952040173</v>
      </c>
      <c r="K24" s="22">
        <v>124482178.11645764</v>
      </c>
      <c r="L24" s="16">
        <v>116935231.69895546</v>
      </c>
      <c r="M24" s="16">
        <v>5352330.723575277</v>
      </c>
      <c r="N24" s="16">
        <v>0</v>
      </c>
      <c r="O24" s="16">
        <v>0</v>
      </c>
      <c r="P24" s="16">
        <v>0</v>
      </c>
      <c r="Q24" s="23">
        <v>2194615.6939269286</v>
      </c>
    </row>
    <row r="25" spans="1:17" ht="16.5" customHeight="1">
      <c r="A25" s="41"/>
      <c r="B25" s="50"/>
      <c r="C25" s="31" t="s">
        <v>8</v>
      </c>
      <c r="D25" s="22">
        <v>211951293.24483374</v>
      </c>
      <c r="E25" s="16">
        <v>82799521.33906025</v>
      </c>
      <c r="F25" s="16">
        <v>46392255.987502955</v>
      </c>
      <c r="G25" s="16">
        <v>2129624.74</v>
      </c>
      <c r="H25" s="16">
        <v>912564.0015754234</v>
      </c>
      <c r="I25" s="16">
        <v>79717327.17669506</v>
      </c>
      <c r="J25" s="23">
        <v>0</v>
      </c>
      <c r="K25" s="22">
        <v>28643101.988635473</v>
      </c>
      <c r="L25" s="16">
        <v>17982875.5903405</v>
      </c>
      <c r="M25" s="16">
        <v>10660226.398294972</v>
      </c>
      <c r="N25" s="16">
        <v>0</v>
      </c>
      <c r="O25" s="16">
        <v>0</v>
      </c>
      <c r="P25" s="16">
        <v>0</v>
      </c>
      <c r="Q25" s="23">
        <v>0</v>
      </c>
    </row>
    <row r="26" spans="1:17" ht="16.5" customHeight="1">
      <c r="A26" s="48"/>
      <c r="B26" s="51"/>
      <c r="C26" s="36" t="s">
        <v>9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7">
        <v>0</v>
      </c>
      <c r="K26" s="25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7">
        <v>0</v>
      </c>
    </row>
    <row r="29" ht="14.25">
      <c r="C29" s="19" t="s">
        <v>14</v>
      </c>
    </row>
    <row r="31" spans="3:4" ht="14.25">
      <c r="C31" s="37" t="s">
        <v>25</v>
      </c>
      <c r="D31" s="37"/>
    </row>
    <row r="32" spans="3:7" ht="14.25">
      <c r="C32" s="38" t="s">
        <v>26</v>
      </c>
      <c r="D32" s="38"/>
      <c r="E32" s="38"/>
      <c r="F32" s="38"/>
      <c r="G32" s="38"/>
    </row>
    <row r="33" spans="3:4" ht="14.25">
      <c r="C33" s="39" t="s">
        <v>27</v>
      </c>
      <c r="D33" s="39"/>
    </row>
    <row r="34" spans="3:4" ht="14.25">
      <c r="C34" s="39" t="s">
        <v>28</v>
      </c>
      <c r="D34" s="39"/>
    </row>
    <row r="35" spans="3:4" ht="14.25">
      <c r="C35" s="39" t="s">
        <v>29</v>
      </c>
      <c r="D35" s="39"/>
    </row>
    <row r="36" spans="3:4" ht="14.25">
      <c r="C36" s="34"/>
      <c r="D36" s="34"/>
    </row>
    <row r="38" ht="14.25">
      <c r="C38" s="33" t="s">
        <v>30</v>
      </c>
    </row>
    <row r="39" ht="14.25">
      <c r="C39" s="33" t="s">
        <v>31</v>
      </c>
    </row>
    <row r="40" ht="14.25">
      <c r="C40" s="33" t="s">
        <v>32</v>
      </c>
    </row>
    <row r="41" ht="14.25">
      <c r="C41" s="33" t="s">
        <v>33</v>
      </c>
    </row>
    <row r="42" ht="14.25">
      <c r="C42" s="33" t="s">
        <v>34</v>
      </c>
    </row>
    <row r="43" ht="14.25">
      <c r="C43" s="33" t="s">
        <v>35</v>
      </c>
    </row>
  </sheetData>
  <sheetProtection/>
  <mergeCells count="16">
    <mergeCell ref="K3:Q3"/>
    <mergeCell ref="A16:A26"/>
    <mergeCell ref="A3:A4"/>
    <mergeCell ref="B3:B4"/>
    <mergeCell ref="C3:C4"/>
    <mergeCell ref="D3:J3"/>
    <mergeCell ref="B5:B10"/>
    <mergeCell ref="B11:B15"/>
    <mergeCell ref="B16:B21"/>
    <mergeCell ref="B22:B26"/>
    <mergeCell ref="C31:D31"/>
    <mergeCell ref="C32:G32"/>
    <mergeCell ref="C33:D33"/>
    <mergeCell ref="C34:D34"/>
    <mergeCell ref="C35:D35"/>
    <mergeCell ref="A5:A15"/>
  </mergeCells>
  <printOptions/>
  <pageMargins left="0.75" right="0.75" top="1" bottom="1" header="0.5" footer="0.5"/>
  <pageSetup fitToHeight="1" fitToWidth="1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T1" activePane="topRight" state="frozen"/>
      <selection pane="topLeft" activeCell="A1" sqref="A1"/>
      <selection pane="topRight" activeCell="AA1" sqref="AA1"/>
    </sheetView>
  </sheetViews>
  <sheetFormatPr defaultColWidth="9.00390625" defaultRowHeight="14.25"/>
  <cols>
    <col min="1" max="1" width="18.50390625" style="0" customWidth="1"/>
  </cols>
  <sheetData>
    <row r="1" spans="1:35" ht="14.25">
      <c r="A1" s="7" t="s">
        <v>20</v>
      </c>
      <c r="S1">
        <v>1</v>
      </c>
      <c r="V1">
        <v>1</v>
      </c>
      <c r="W1" s="2">
        <f>S1/V1</f>
        <v>1</v>
      </c>
      <c r="AA1" s="1">
        <f>IF(N1="99999999",2,1)</f>
        <v>1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4.25">
      <c r="A2" s="9" t="s">
        <v>21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IF(P2="99999999",2,1)</f>
        <v>1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Mockovčiaková</cp:lastModifiedBy>
  <cp:lastPrinted>2019-11-18T10:06:09Z</cp:lastPrinted>
  <dcterms:created xsi:type="dcterms:W3CDTF">2012-06-13T11:38:11Z</dcterms:created>
  <dcterms:modified xsi:type="dcterms:W3CDTF">2020-03-30T12:01:55Z</dcterms:modified>
  <cp:category/>
  <cp:version/>
  <cp:contentType/>
  <cp:contentStatus/>
</cp:coreProperties>
</file>