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<sst xmlns="http://schemas.openxmlformats.org/spreadsheetml/2006/main" count="55" uniqueCount="44">
  <si>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</si>
  <si>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</si>
  <si>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</si>
  <si>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</si>
  <si>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</si>
  <si>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</si>
  <si>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</si>
  <si>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</si>
  <si>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</si>
  <si>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</si>
  <si>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</si>
  <si>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</si>
  <si>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</si>
  <si>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</si>
  <si>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</si>
  <si>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</si>
  <si>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</si>
  <si>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</si>
  <si>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</si>
  <si>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</si>
  <si>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</si>
  <si>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</si>
  <si>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</si>
  <si>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</si>
  <si>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</si>
  <si>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</si>
  <si>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</si>
  <si>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</si>
  <si>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</si>
  <si>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</si>
  <si>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</si>
  <si>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</si>
  <si>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</si>
  <si>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</si>
  <si>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</si>
  <si>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</si>
  <si>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</si>
  <si>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</si>
  <si>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</si>
  <si>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</si>
  <si>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</si>
  <si>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</si>
  <si>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</si>
  <si>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August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</si>
</sst>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41831.61147333334</v>
      </c>
      <c r="D7" s="31">
        <v>39206.013544999994</v>
      </c>
      <c r="E7" s="32">
        <f>C7-D7</f>
        <v>2625.5979283333436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4060.6357133337137</v>
      </c>
      <c r="D9" s="31">
        <f>D10+D11+D12</f>
        <v>4058.19</v>
      </c>
      <c r="E9" s="32">
        <f>E10+E11+E12</f>
        <v>2.445713333713684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1248.5357133337134</v>
      </c>
      <c r="D10" s="31">
        <v>1031.3000000000002</v>
      </c>
      <c r="E10" s="32">
        <f>C10-D10</f>
        <v>217.2357133337132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1294.3000000000002</v>
      </c>
      <c r="D11" s="31">
        <v>1229.8899999999999</v>
      </c>
      <c r="E11" s="32">
        <f>C11-D11</f>
        <v>64.41000000000031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1517.8000000000002</v>
      </c>
      <c r="D12" s="31">
        <v>1797</v>
      </c>
      <c r="E12" s="32">
        <f>C12-D12</f>
        <v>-279.1999999999998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1788.8737999999998</v>
      </c>
      <c r="D14" s="31">
        <f>D15+D16</f>
        <v>3497.7959694133933</v>
      </c>
      <c r="E14" s="32">
        <f>E15+E16</f>
        <v>-1708.9221694133935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1064</v>
      </c>
      <c r="D15" s="31">
        <v>96</v>
      </c>
      <c r="E15" s="32">
        <f>C15-D15</f>
        <v>968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724.8738</v>
      </c>
      <c r="D16" s="31">
        <v>3401.7959694133933</v>
      </c>
      <c r="E16" s="32">
        <f>C16-D16</f>
        <v>-2676.9221694133935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736.314643455</v>
      </c>
      <c r="D18" s="31">
        <f>D19+D20</f>
        <v>1346.374258</v>
      </c>
      <c r="E18" s="32">
        <f>E19+E20</f>
        <v>-610.059614545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533.214643455</v>
      </c>
      <c r="D19" s="31">
        <v>591.274258</v>
      </c>
      <c r="E19" s="32">
        <f>C19-D19</f>
        <v>-58.059614545000045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203.1</v>
      </c>
      <c r="D20" s="31">
        <v>755.1</v>
      </c>
      <c r="E20" s="32">
        <f>C20-D20</f>
        <v>-552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48417.435630122054</v>
      </c>
      <c r="D21" s="31">
        <f>D7+D9+D14+D18</f>
        <v>48108.37377241339</v>
      </c>
      <c r="E21" s="32">
        <f>E7+E9+E14+E18</f>
        <v>309.06185770866375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278.56135654499997</v>
      </c>
      <c r="D24" s="37">
        <v>90</v>
      </c>
      <c r="E24" s="38">
        <f>C24-D24</f>
        <v>188.56135654499997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128760.51506941339</v>
      </c>
      <c r="D26" s="31">
        <f>D28+D38+D46+D42</f>
        <v>-127018.97352942877</v>
      </c>
      <c r="E26" s="32">
        <f>E28+E38+E46+E42</f>
        <v>1741.541539984638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53131.592</v>
      </c>
      <c r="D28" s="31">
        <f>D29+D33</f>
        <v>-52760.101</v>
      </c>
      <c r="E28" s="32">
        <f>E29+E33</f>
        <v>371.4909999999917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1250.1219999999998</v>
      </c>
      <c r="D29" s="31">
        <f>D30+D32+D31</f>
        <v>-1234.568</v>
      </c>
      <c r="E29" s="32">
        <f>E30+E32+E31</f>
        <v>15.55399999999996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368.45500000000004</v>
      </c>
      <c r="D30" s="31">
        <v>-166.71599999999998</v>
      </c>
      <c r="E30" s="32">
        <f>C30+D30</f>
        <v>201.73900000000006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-27.38199999999999</v>
      </c>
      <c r="E31" s="32">
        <f>C31+D31</f>
        <v>-27.38199999999999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881.6669999999999</v>
      </c>
      <c r="D32" s="31">
        <v>-1040.47</v>
      </c>
      <c r="E32" s="32">
        <f>C32+D32</f>
        <v>-158.8030000000001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51881.469999999994</v>
      </c>
      <c r="D33" s="31">
        <f>D34+D36+D35</f>
        <v>-51525.533</v>
      </c>
      <c r="E33" s="32">
        <f>E34+E36+E35</f>
        <v>355.9369999999917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5216.677</v>
      </c>
      <c r="D34" s="31">
        <v>-4762.649</v>
      </c>
      <c r="E34" s="32">
        <f>C34+D34</f>
        <v>454.02799999999934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557.9110000000001</v>
      </c>
      <c r="D35" s="31">
        <v>0</v>
      </c>
      <c r="E35" s="32">
        <f>C35+D35</f>
        <v>557.9110000000001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46106.882</v>
      </c>
      <c r="D36" s="31">
        <v>-46762.884000000005</v>
      </c>
      <c r="E36" s="32">
        <f>C36+D36</f>
        <v>-656.0020000000077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2667.2000000000003</v>
      </c>
      <c r="D38" s="31">
        <f>D39+D40</f>
        <v>-1016.3</v>
      </c>
      <c r="E38" s="32">
        <f>E39+E40</f>
        <v>1650.9000000000005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171.10000000000002</v>
      </c>
      <c r="D39" s="31">
        <v>-1014.8</v>
      </c>
      <c r="E39" s="32">
        <f>C39+D39</f>
        <v>-843.6999999999999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2496.1000000000004</v>
      </c>
      <c r="D40" s="31">
        <v>-1.5</v>
      </c>
      <c r="E40" s="32">
        <f>C40+D40</f>
        <v>2494.6000000000004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11880.376</v>
      </c>
      <c r="D42" s="31">
        <f>D43+D44</f>
        <v>-12190.348</v>
      </c>
      <c r="E42" s="32">
        <f>E43+E44</f>
        <v>-309.97199999999884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5109.194</v>
      </c>
      <c r="D43" s="31">
        <v>-5207.821</v>
      </c>
      <c r="E43" s="32">
        <f>C43+D43</f>
        <v>-98.6269999999995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6771.182000000001</v>
      </c>
      <c r="D44" s="31">
        <v>-6982.527</v>
      </c>
      <c r="E44" s="32">
        <f>C44+D44</f>
        <v>-211.34499999999935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61081.3470694134</v>
      </c>
      <c r="D46" s="31">
        <f>D47+D51</f>
        <v>-61052.22452942876</v>
      </c>
      <c r="E46" s="32">
        <f>C46+D46</f>
        <v>29.12253998464439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6082.164069413393</v>
      </c>
      <c r="D47" s="31">
        <f>D48+D49</f>
        <v>-6586.430789328717</v>
      </c>
      <c r="E47" s="32">
        <f>C47+D47</f>
        <v>-504.26671991532385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2511.5829999999996</v>
      </c>
      <c r="D48" s="31">
        <v>-3090.0622509634277</v>
      </c>
      <c r="E48" s="32">
        <f>C48+D48</f>
        <v>-578.4792509634281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3570.581069413393</v>
      </c>
      <c r="D49" s="31">
        <v>-3496.368538365289</v>
      </c>
      <c r="E49" s="32">
        <f>C49+D49</f>
        <v>74.21253104810376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54999.18300000001</v>
      </c>
      <c r="D51" s="31">
        <f>D52+D53</f>
        <v>-54465.79374010004</v>
      </c>
      <c r="E51" s="32">
        <f>C51+D51</f>
        <v>533.3892598999737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25890.826</v>
      </c>
      <c r="D52" s="31">
        <v>-29749.092000000037</v>
      </c>
      <c r="E52" s="32">
        <f>C52+D52</f>
        <v>-3858.266000000036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29108.35700000001</v>
      </c>
      <c r="D53" s="31">
        <v>-24716.7017401</v>
      </c>
      <c r="E53" s="38">
        <f>C53+D53</f>
        <v>4391.65525990001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129039.0764259584</v>
      </c>
      <c r="D55" s="31">
        <f>-D24+D26</f>
        <v>-127108.97352942877</v>
      </c>
      <c r="E55" s="32">
        <f>C55+D55</f>
        <v>1930.1028965296282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-2249.864754238292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-69.7</v>
      </c>
      <c r="D59" s="44">
        <f>-D69</f>
        <v>59</v>
      </c>
      <c r="E59" s="45">
        <f>-E69</f>
        <v>-10.700000000000003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35.9</v>
      </c>
      <c r="D62" s="31">
        <v>0</v>
      </c>
      <c r="E62" s="32">
        <f t="shared" si="0"/>
        <v>35.9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27</v>
      </c>
      <c r="D63" s="31">
        <f>D64+D65</f>
        <v>-59</v>
      </c>
      <c r="E63" s="32">
        <f t="shared" si="0"/>
        <v>-32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27</v>
      </c>
      <c r="D64" s="31">
        <v>0</v>
      </c>
      <c r="E64" s="32">
        <f t="shared" si="0"/>
        <v>27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-59</v>
      </c>
      <c r="E65" s="32">
        <f t="shared" si="0"/>
        <v>-59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-59</v>
      </c>
      <c r="E66" s="32">
        <f t="shared" si="0"/>
        <v>-59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6.8</v>
      </c>
      <c r="D68" s="37">
        <v>0</v>
      </c>
      <c r="E68" s="38">
        <f t="shared" si="0"/>
        <v>6.8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69.7</v>
      </c>
      <c r="D69" s="44">
        <f>D61+D62+D63+D68</f>
        <v>-59</v>
      </c>
      <c r="E69" s="45">
        <f t="shared" si="0"/>
        <v>10.700000000000003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2015-03-23T11:53:20Z</dcterms:modified>
  <cp:category/>
  <cp:version/>
  <cp:contentType/>
  <cp:contentStatus/>
</cp:coreProperties>
</file>