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<sst xmlns="http://schemas.openxmlformats.org/spreadsheetml/2006/main" count="55" uniqueCount="44">
  <si>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</si>
  <si>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</si>
  <si>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</si>
  <si>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</si>
  <si>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</si>
  <si>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</si>
  <si>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</si>
  <si>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</si>
  <si>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</si>
  <si>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</si>
  <si>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</si>
  <si>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</si>
  <si>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</si>
  <si>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</si>
  <si>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</si>
  <si>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</si>
  <si>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</si>
  <si>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</si>
  <si>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</si>
  <si>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</si>
  <si>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</si>
  <si>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</si>
  <si>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</si>
  <si>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</si>
  <si>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</si>
  <si>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</si>
  <si>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</si>
  <si>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</si>
  <si>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</si>
  <si>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</si>
  <si>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</si>
  <si>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</si>
  <si>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</si>
  <si>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</si>
  <si>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</si>
  <si>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</si>
  <si>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</si>
  <si>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</si>
  <si>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</si>
  <si>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</si>
  <si>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</si>
  <si>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</si>
  <si>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</si>
  <si>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July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</si>
</sst>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3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22">
      <selection activeCell="G48" sqref="G48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29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36154.67098233333</v>
      </c>
      <c r="D7" s="31">
        <v>33685.61351333333</v>
      </c>
      <c r="E7" s="32">
        <f>C7-D7</f>
        <v>2469.0574689999994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3614.008943897595</v>
      </c>
      <c r="D9" s="31">
        <f>D10+D11+D12</f>
        <v>3427.115943682643</v>
      </c>
      <c r="E9" s="32">
        <f>E10+E11+E12</f>
        <v>186.89300021495274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1104.871796066578</v>
      </c>
      <c r="D10" s="31">
        <v>879.65</v>
      </c>
      <c r="E10" s="32">
        <f>C10-D10</f>
        <v>225.22179606657812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1069.8388261643515</v>
      </c>
      <c r="D11" s="31">
        <v>998.1829250159757</v>
      </c>
      <c r="E11" s="32">
        <f>C11-D11</f>
        <v>71.65590114837585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1439.2983216666657</v>
      </c>
      <c r="D12" s="31">
        <v>1549.283018666667</v>
      </c>
      <c r="E12" s="32">
        <f>C12-D12</f>
        <v>-109.98469700000123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1553.165</v>
      </c>
      <c r="D14" s="31">
        <f>D15+D16</f>
        <v>2469.747</v>
      </c>
      <c r="E14" s="32">
        <f>E15+E16</f>
        <v>-916.5819999999999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910</v>
      </c>
      <c r="D15" s="31">
        <v>77</v>
      </c>
      <c r="E15" s="32">
        <f>C15-D15</f>
        <v>833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643.165</v>
      </c>
      <c r="D16" s="31">
        <v>2392.747</v>
      </c>
      <c r="E16" s="32">
        <f>C16-D16</f>
        <v>-1749.5819999999999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716.483854834822</v>
      </c>
      <c r="D18" s="31">
        <f>D19+D20</f>
        <v>1229.9085611856408</v>
      </c>
      <c r="E18" s="32">
        <f>E19+E20</f>
        <v>-513.4247063508187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550.0529174799999</v>
      </c>
      <c r="D19" s="31">
        <v>587.322603</v>
      </c>
      <c r="E19" s="32">
        <f>C19-D19</f>
        <v>-37.26968552000005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166.43093735482208</v>
      </c>
      <c r="D20" s="31">
        <v>642.5859581856407</v>
      </c>
      <c r="E20" s="32">
        <f>C20-D20</f>
        <v>-476.15502083081867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42038.32878106574</v>
      </c>
      <c r="D21" s="31">
        <f>D7+D9+D14+D18</f>
        <v>40812.38501820162</v>
      </c>
      <c r="E21" s="32">
        <f>E7+E9+E14+E18</f>
        <v>1225.9437628641335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637.54708252</v>
      </c>
      <c r="D24" s="37">
        <v>115.8365315674229</v>
      </c>
      <c r="E24" s="38">
        <f>C24-D24</f>
        <v>521.7105509525771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110548.5941462</v>
      </c>
      <c r="D26" s="31">
        <f>D28+D38+D46+D42</f>
        <v>-110227.2884</v>
      </c>
      <c r="E26" s="32">
        <f>E28+E38+E46+E42</f>
        <v>321.3057462000161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38969.261999999995</v>
      </c>
      <c r="D28" s="31">
        <f>D29+D33</f>
        <v>-39309.905999999995</v>
      </c>
      <c r="E28" s="32">
        <f>E29+E33</f>
        <v>-340.6439999999995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969.604</v>
      </c>
      <c r="D29" s="31">
        <f>D30+D32+D31</f>
        <v>-1028.992</v>
      </c>
      <c r="E29" s="32">
        <f>E30+E32+E31</f>
        <v>-59.38799999999985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77.581</v>
      </c>
      <c r="D30" s="31">
        <v>-185.344</v>
      </c>
      <c r="E30" s="32">
        <f>C30+D30</f>
        <v>-107.76299999999999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23.933999999999997</v>
      </c>
      <c r="E31" s="32">
        <f>C31+D31</f>
        <v>23.933999999999997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892.023</v>
      </c>
      <c r="D32" s="31">
        <v>-867.5819999999999</v>
      </c>
      <c r="E32" s="32">
        <f>C32+D32</f>
        <v>24.441000000000145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37999.657999999996</v>
      </c>
      <c r="D33" s="31">
        <f>D34+D36+D35</f>
        <v>-38280.914</v>
      </c>
      <c r="E33" s="32">
        <f>E34+E36+E35</f>
        <v>-281.25599999999963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1850.9029999999998</v>
      </c>
      <c r="D34" s="31">
        <v>-1740.913</v>
      </c>
      <c r="E34" s="32">
        <f>C34+D34</f>
        <v>109.98999999999978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290.85799999999995</v>
      </c>
      <c r="D35" s="31">
        <v>0</v>
      </c>
      <c r="E35" s="32">
        <f>C35+D35</f>
        <v>290.85799999999995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35857.897</v>
      </c>
      <c r="D36" s="31">
        <v>-36540.001</v>
      </c>
      <c r="E36" s="32">
        <f>C36+D36</f>
        <v>-682.1039999999994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6773.448</v>
      </c>
      <c r="D38" s="31">
        <f>D39+D40</f>
        <v>-1039.425</v>
      </c>
      <c r="E38" s="32">
        <f>E39+E40</f>
        <v>5734.023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1466.0359999999998</v>
      </c>
      <c r="D39" s="31">
        <v>-603.0459999999999</v>
      </c>
      <c r="E39" s="32">
        <f>C39+D39</f>
        <v>862.9899999999999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5307.412</v>
      </c>
      <c r="D40" s="31">
        <v>-436.379</v>
      </c>
      <c r="E40" s="32">
        <f>C40+D40</f>
        <v>4871.033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12474.061000000002</v>
      </c>
      <c r="D42" s="31">
        <f>D43+D44</f>
        <v>-12706.05</v>
      </c>
      <c r="E42" s="32">
        <f>E43+E44</f>
        <v>-231.98899999999958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5150.978</v>
      </c>
      <c r="D43" s="31">
        <v>-5095.927</v>
      </c>
      <c r="E43" s="32">
        <f>C43+D43</f>
        <v>55.051000000000386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7323.0830000000005</v>
      </c>
      <c r="D44" s="31">
        <v>-7610.1230000000005</v>
      </c>
      <c r="E44" s="32">
        <f>C44+D44</f>
        <v>-287.03999999999996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52331.82314620001</v>
      </c>
      <c r="D46" s="31">
        <f>D47+D51</f>
        <v>-57171.9074</v>
      </c>
      <c r="E46" s="32">
        <f>C46+D46</f>
        <v>-4840.084253799985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8941.4416</v>
      </c>
      <c r="D47" s="31">
        <f>D48+D49</f>
        <v>-8892.222399999999</v>
      </c>
      <c r="E47" s="32">
        <f>C47+D47</f>
        <v>49.219200000001365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5038.3820000000005</v>
      </c>
      <c r="D48" s="31">
        <v>-5615.1754</v>
      </c>
      <c r="E48" s="32">
        <f>C48+D48</f>
        <v>-576.7933999999996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3903.0595999999996</v>
      </c>
      <c r="D49" s="31">
        <v>-3277.0469999999996</v>
      </c>
      <c r="E49" s="32">
        <f>C49+D49</f>
        <v>626.0126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43390.38154620001</v>
      </c>
      <c r="D51" s="31">
        <f>D52+D53</f>
        <v>-48279.685</v>
      </c>
      <c r="E51" s="32">
        <f>C51+D51</f>
        <v>-4889.303453799985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21498.81700000001</v>
      </c>
      <c r="D52" s="31">
        <v>-28347.246</v>
      </c>
      <c r="E52" s="32">
        <f>C52+D52</f>
        <v>-6848.428999999989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21891.564546200003</v>
      </c>
      <c r="D53" s="31">
        <v>-19932.439</v>
      </c>
      <c r="E53" s="38">
        <f>C53+D53</f>
        <v>1959.1255462000045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111186.14122872001</v>
      </c>
      <c r="D55" s="31">
        <f>-D24+D26</f>
        <v>-110343.12493156742</v>
      </c>
      <c r="E55" s="32">
        <f>C55+D55</f>
        <v>843.016297152586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-2052.6600600167194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-16.2</v>
      </c>
      <c r="D59" s="44">
        <f>-D69</f>
        <v>32.49999999999999</v>
      </c>
      <c r="E59" s="45">
        <f>-E69</f>
        <v>16.299999999999994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16.2</v>
      </c>
      <c r="D62" s="31">
        <v>0</v>
      </c>
      <c r="E62" s="32">
        <f t="shared" si="0"/>
        <v>16.2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-29.099999999999994</v>
      </c>
      <c r="E63" s="32">
        <f t="shared" si="0"/>
        <v>-29.099999999999994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-29.099999999999994</v>
      </c>
      <c r="E64" s="32">
        <f t="shared" si="0"/>
        <v>-29.099999999999994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0</v>
      </c>
      <c r="E65" s="32">
        <f t="shared" si="0"/>
        <v>0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0</v>
      </c>
      <c r="E66" s="32">
        <f t="shared" si="0"/>
        <v>0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-3.4</v>
      </c>
      <c r="E68" s="38">
        <f t="shared" si="0"/>
        <v>-3.4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16.2</v>
      </c>
      <c r="D69" s="44">
        <f>D61+D62+D63+D68</f>
        <v>-32.49999999999999</v>
      </c>
      <c r="E69" s="45">
        <f t="shared" si="0"/>
        <v>-16.299999999999994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2015-01-13T07:23:15Z</dcterms:created>
  <dcterms:modified xsi:type="dcterms:W3CDTF">2015-01-13T07:23:17Z</dcterms:modified>
  <cp:category/>
  <cp:version/>
  <cp:contentType/>
  <cp:contentStatus/>
</cp:coreProperties>
</file>