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<sst xmlns="http://schemas.openxmlformats.org/spreadsheetml/2006/main" count="55" uniqueCount="44">
  <si>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</si>
  <si>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</si>
  <si>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</si>
  <si>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</si>
  <si>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</si>
  <si>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</si>
  <si>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</si>
  <si>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</si>
  <si>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</si>
  <si>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</si>
  <si>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</si>
  <si>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</si>
  <si>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</si>
  <si>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</si>
  <si>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</si>
  <si>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</si>
  <si>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</si>
  <si>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</si>
  <si>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</si>
  <si>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</si>
  <si>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</si>
  <si>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</si>
  <si>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</si>
  <si>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</si>
  <si>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</si>
  <si>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</si>
  <si>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</si>
  <si>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</si>
  <si>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</si>
  <si>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</si>
  <si>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</si>
  <si>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</si>
  <si>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</si>
  <si>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</si>
  <si>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</si>
  <si>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</si>
  <si>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</si>
  <si>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</si>
  <si>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</si>
  <si>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</si>
  <si>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</si>
  <si>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May 2010</t>
  </si>
  <si>
    <t xml:space="preserve">                    Government</t>
  </si>
  <si>
    <t xml:space="preserve">                    Other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</si>
</sst>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18207.462942333335</v>
      </c>
      <c r="D7" s="19">
        <v>17700.748104333332</v>
      </c>
      <c r="E7" s="20">
        <f>C7-D7</f>
        <v>506.7148380000035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1680.1392810377138</v>
      </c>
      <c r="D9" s="19">
        <f>D10+D11+D12</f>
        <v>2108.5704508411786</v>
      </c>
      <c r="E9" s="20">
        <f>E10+E11+E12</f>
        <v>-428.43116980346474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566.2197376140817</v>
      </c>
      <c r="D10" s="19">
        <v>566.5577555882282</v>
      </c>
      <c r="E10" s="20">
        <f>C10-D10</f>
        <v>-0.3380179741465099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624.8925940968852</v>
      </c>
      <c r="D11" s="19">
        <v>584.1142438435575</v>
      </c>
      <c r="E11" s="20">
        <f>C11-D11</f>
        <v>40.778350253327744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489.02694932674706</v>
      </c>
      <c r="D12" s="19">
        <v>957.898451409393</v>
      </c>
      <c r="E12" s="20">
        <f>C12-D12</f>
        <v>-468.871502082646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1047.3543333333332</v>
      </c>
      <c r="D14" s="19">
        <f>D15+D16</f>
        <v>1867.5424883606056</v>
      </c>
      <c r="E14" s="20">
        <f>E15+E16</f>
        <v>-820.1881550272724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500</v>
      </c>
      <c r="D15" s="19">
        <v>31.726560027272477</v>
      </c>
      <c r="E15" s="20">
        <f>C15-D15</f>
        <v>468.27343997272754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547.3543333333332</v>
      </c>
      <c r="D16" s="19">
        <v>1835.8159283333332</v>
      </c>
      <c r="E16" s="20">
        <f>C16-D16</f>
        <v>-1288.461595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f>C19+C20</f>
        <v>709.20587901469</v>
      </c>
      <c r="D18" s="19">
        <f>D19+D20</f>
        <v>711.5949964026362</v>
      </c>
      <c r="E18" s="20">
        <f>E19+E20</f>
        <v>-2.389117387946186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42</v>
      </c>
      <c r="C19" s="18">
        <v>486.0933813735406</v>
      </c>
      <c r="D19" s="19">
        <v>355.12744439999994</v>
      </c>
      <c r="E19" s="20">
        <f>C19-D19</f>
        <v>130.96593697354064</v>
      </c>
      <c r="F19" s="3"/>
      <c r="G19" s="3"/>
      <c r="H19" s="3"/>
      <c r="I19" s="3"/>
      <c r="J19" s="3"/>
      <c r="K19" s="3"/>
      <c r="L19" s="1"/>
    </row>
    <row r="20" spans="2:12" ht="15.75">
      <c r="B20" s="21" t="s">
        <v>43</v>
      </c>
      <c r="C20" s="18">
        <v>223.11249764114942</v>
      </c>
      <c r="D20" s="19">
        <v>356.46755200263624</v>
      </c>
      <c r="E20" s="20">
        <f>C20-D20</f>
        <v>-133.35505436148682</v>
      </c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21644.162435719074</v>
      </c>
      <c r="D21" s="19">
        <f>D7+D9+D14+D18</f>
        <v>22388.456039937755</v>
      </c>
      <c r="E21" s="20">
        <f>E7+E9+E14+E18</f>
        <v>-744.2936042186798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411.8668931936496</v>
      </c>
      <c r="D24" s="31">
        <v>21.84937168027885</v>
      </c>
      <c r="E24" s="32">
        <f>C24-D24</f>
        <v>390.01752151337075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79751.29992833336</v>
      </c>
      <c r="D26" s="19">
        <f>D28+D38+D46+D42</f>
        <v>-79470.54856217334</v>
      </c>
      <c r="E26" s="20">
        <f>E28+E38+E46+E42</f>
        <v>280.75136616000384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36471.39392833334</v>
      </c>
      <c r="D28" s="19">
        <f>D29+D33</f>
        <v>-35736.89533333333</v>
      </c>
      <c r="E28" s="20">
        <f>E29+E33</f>
        <v>734.4985950000074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651.396</v>
      </c>
      <c r="D29" s="19">
        <f>D30+D32+D31</f>
        <v>-646.7983333333333</v>
      </c>
      <c r="E29" s="20">
        <f>E30+E32+E31</f>
        <v>4.597666666666683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36.016</v>
      </c>
      <c r="D30" s="19">
        <v>-35.814</v>
      </c>
      <c r="E30" s="20">
        <f>C30+D30</f>
        <v>0.20199999999999818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-63.71433333333333</v>
      </c>
      <c r="E31" s="20">
        <f>C31+D31</f>
        <v>-63.71433333333333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615.38</v>
      </c>
      <c r="D32" s="19">
        <v>-547.27</v>
      </c>
      <c r="E32" s="20">
        <f>C32+D32</f>
        <v>68.11000000000001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35819.99792833334</v>
      </c>
      <c r="D33" s="19">
        <f>D34+D36+D35</f>
        <v>-35090.096999999994</v>
      </c>
      <c r="E33" s="20">
        <f>E34+E36+E35</f>
        <v>729.9009283333407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360.563</v>
      </c>
      <c r="D34" s="19">
        <v>-253.844</v>
      </c>
      <c r="E34" s="20">
        <f>C34+D34</f>
        <v>106.719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1022.0019283333332</v>
      </c>
      <c r="D35" s="19">
        <v>0</v>
      </c>
      <c r="E35" s="20">
        <f>C35+D35</f>
        <v>1022.0019283333332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34437.433000000005</v>
      </c>
      <c r="D36" s="19">
        <v>-34836.253</v>
      </c>
      <c r="E36" s="20">
        <f>C36+D36</f>
        <v>-398.81999999999243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1407.8319999999999</v>
      </c>
      <c r="D38" s="19">
        <f>D39+D40</f>
        <v>-1674.7370000000003</v>
      </c>
      <c r="E38" s="20">
        <f>E39+E40</f>
        <v>-266.9050000000002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390.81600000000003</v>
      </c>
      <c r="D39" s="19">
        <v>-1672.0970000000002</v>
      </c>
      <c r="E39" s="20">
        <f>C39+D39</f>
        <v>-1281.2810000000002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1017.016</v>
      </c>
      <c r="D40" s="19">
        <v>-2.64</v>
      </c>
      <c r="E40" s="20">
        <f>C40+D40</f>
        <v>1014.376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8127.710000000001</v>
      </c>
      <c r="D42" s="19">
        <f>D43+D44</f>
        <v>-8222.814</v>
      </c>
      <c r="E42" s="20">
        <f>E43+E44</f>
        <v>-95.10399999999936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2962.828</v>
      </c>
      <c r="D43" s="19">
        <v>-3047.185</v>
      </c>
      <c r="E43" s="20">
        <f>C43+D43</f>
        <v>-84.35699999999997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5164.8820000000005</v>
      </c>
      <c r="D44" s="19">
        <v>-5175.629</v>
      </c>
      <c r="E44" s="20">
        <f>C44+D44</f>
        <v>-10.746999999999389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33744.36400000001</v>
      </c>
      <c r="D46" s="19">
        <f>D47+D51</f>
        <v>-33836.10222884001</v>
      </c>
      <c r="E46" s="20">
        <f>C46+D46</f>
        <v>-91.73822884000401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1344.437</v>
      </c>
      <c r="D47" s="19">
        <f>D48+D49</f>
        <v>-1304.0479999999998</v>
      </c>
      <c r="E47" s="20">
        <f>C47+D47</f>
        <v>40.389000000000124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796.067</v>
      </c>
      <c r="D48" s="19">
        <v>-774.2479999999999</v>
      </c>
      <c r="E48" s="20">
        <f>C48+D48</f>
        <v>21.819000000000074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548.37</v>
      </c>
      <c r="D49" s="19">
        <v>-529.8</v>
      </c>
      <c r="E49" s="20">
        <f>C49+D49</f>
        <v>18.57000000000005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32399.927000000007</v>
      </c>
      <c r="D51" s="19">
        <f>D52+D53</f>
        <v>-32532.05422884001</v>
      </c>
      <c r="E51" s="20">
        <f>C51+D51</f>
        <v>-132.12722884000323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21995.063</v>
      </c>
      <c r="D52" s="19">
        <v>-22665.43100000001</v>
      </c>
      <c r="E52" s="20">
        <f>C52+D52</f>
        <v>-670.3680000000131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10404.864000000009</v>
      </c>
      <c r="D53" s="19">
        <v>-9866.623228839999</v>
      </c>
      <c r="E53" s="32">
        <f>C53+D53</f>
        <v>538.2407711600099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80163.16682152702</v>
      </c>
      <c r="D55" s="19">
        <f>-D24+D26</f>
        <v>-79492.39793385362</v>
      </c>
      <c r="E55" s="20">
        <f>C55+D55</f>
        <v>670.7688876734028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72.62471654527698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-0.8999999999999999</v>
      </c>
      <c r="D59" s="41">
        <f>-D69</f>
        <v>0</v>
      </c>
      <c r="E59" s="42">
        <f>-E69</f>
        <v>-0.8999999999999999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0.8999999999999999</v>
      </c>
      <c r="D63" s="19">
        <f>D64+D65</f>
        <v>0</v>
      </c>
      <c r="E63" s="20">
        <f t="shared" si="0"/>
        <v>0.8999999999999999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0.6</v>
      </c>
      <c r="D64" s="19">
        <v>0</v>
      </c>
      <c r="E64" s="20">
        <f t="shared" si="0"/>
        <v>0.6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0.3</v>
      </c>
      <c r="D65" s="19">
        <f>+D66+D67</f>
        <v>0</v>
      </c>
      <c r="E65" s="20">
        <f t="shared" si="0"/>
        <v>0.3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0.3</v>
      </c>
      <c r="D66" s="19">
        <v>0</v>
      </c>
      <c r="E66" s="20">
        <f t="shared" si="0"/>
        <v>0.3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0.8999999999999999</v>
      </c>
      <c r="D69" s="41">
        <f>D61+D62+D63+D68</f>
        <v>0</v>
      </c>
      <c r="E69" s="42">
        <f t="shared" si="0"/>
        <v>0.8999999999999999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2015-01-13T07:15:58Z</dcterms:created>
  <dcterms:modified xsi:type="dcterms:W3CDTF">2015-01-13T07:15:59Z</dcterms:modified>
  <cp:category/>
  <cp:version/>
  <cp:contentType/>
  <cp:contentStatus/>
</cp:coreProperties>
</file>