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<sst xmlns="http://schemas.openxmlformats.org/spreadsheetml/2006/main" count="55" uniqueCount="44">
  <si>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</si>
  <si>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</si>
  <si>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</si>
  <si>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</si>
  <si>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</si>
  <si>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</si>
  <si>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</si>
  <si>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</si>
  <si>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</si>
  <si>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</si>
  <si>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</si>
  <si>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</si>
  <si>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</si>
  <si>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</si>
  <si>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</si>
  <si>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</si>
  <si>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</si>
  <si>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</si>
  <si>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</si>
  <si>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</si>
  <si>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</si>
  <si>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</si>
  <si>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</si>
  <si>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</si>
  <si>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</si>
  <si>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</si>
  <si>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</si>
  <si>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</si>
  <si>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</si>
  <si>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</si>
  <si>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</si>
  <si>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</si>
  <si>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</si>
  <si>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</si>
  <si>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</si>
  <si>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</si>
  <si>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</si>
  <si>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</si>
  <si>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</si>
  <si>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</si>
  <si>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</si>
  <si>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April 2010</t>
  </si>
  <si>
    <t xml:space="preserve">                    Government</t>
  </si>
  <si>
    <t xml:space="preserve">                    Other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</si>
</sst>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14270.760361666667</v>
      </c>
      <c r="D7" s="19">
        <v>13838.172047666665</v>
      </c>
      <c r="E7" s="20">
        <f>C7-D7</f>
        <v>432.58831400000236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1336.5944824706357</v>
      </c>
      <c r="D9" s="19">
        <f>D10+D11+D12</f>
        <v>1699.7047394300444</v>
      </c>
      <c r="E9" s="20">
        <f>E10+E11+E12</f>
        <v>-363.11025695940845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469.09812237504957</v>
      </c>
      <c r="D10" s="19">
        <v>448.9008744277379</v>
      </c>
      <c r="E10" s="20">
        <f>C10-D10</f>
        <v>20.197247947311666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478.9165266046988</v>
      </c>
      <c r="D11" s="19">
        <v>450.01787481060256</v>
      </c>
      <c r="E11" s="20">
        <f>C11-D11</f>
        <v>28.898651794096224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388.5798334908875</v>
      </c>
      <c r="D12" s="19">
        <v>800.7859901917038</v>
      </c>
      <c r="E12" s="20">
        <f>C12-D12</f>
        <v>-412.20615670081634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834.1226666666666</v>
      </c>
      <c r="D14" s="19">
        <f>D15+D16</f>
        <v>1511.8097026939392</v>
      </c>
      <c r="E14" s="20">
        <f>E15+E16</f>
        <v>-677.6870360272726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400</v>
      </c>
      <c r="D15" s="19">
        <v>28.154560027272474</v>
      </c>
      <c r="E15" s="20">
        <f>C15-D15</f>
        <v>371.84543997272755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434.12266666666665</v>
      </c>
      <c r="D16" s="19">
        <v>1483.6551426666667</v>
      </c>
      <c r="E16" s="20">
        <f>C16-D16</f>
        <v>-1049.532476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f>C19+C20</f>
        <v>592.3758498301135</v>
      </c>
      <c r="D18" s="19">
        <f>D19+D20</f>
        <v>581.5691482697571</v>
      </c>
      <c r="E18" s="20">
        <f>E19+E20</f>
        <v>10.806701560356402</v>
      </c>
      <c r="F18" s="3"/>
      <c r="G18" s="3"/>
      <c r="H18" s="3"/>
      <c r="I18" s="3"/>
      <c r="J18" s="3"/>
      <c r="K18" s="3"/>
      <c r="L18" s="1"/>
    </row>
    <row r="19" spans="2:12" ht="15.75">
      <c r="B19" s="21" t="s">
        <v>42</v>
      </c>
      <c r="C19" s="18">
        <v>397.39338137354054</v>
      </c>
      <c r="D19" s="19">
        <v>296.6360164000001</v>
      </c>
      <c r="E19" s="20">
        <f>C19-D19</f>
        <v>100.75736497354046</v>
      </c>
      <c r="F19" s="3"/>
      <c r="G19" s="3"/>
      <c r="H19" s="3"/>
      <c r="I19" s="3"/>
      <c r="J19" s="3"/>
      <c r="K19" s="3"/>
      <c r="L19" s="1"/>
    </row>
    <row r="20" spans="2:12" ht="15.75">
      <c r="B20" s="21" t="s">
        <v>43</v>
      </c>
      <c r="C20" s="18">
        <v>194.9824684565729</v>
      </c>
      <c r="D20" s="19">
        <v>284.93313186975695</v>
      </c>
      <c r="E20" s="20">
        <f>C20-D20</f>
        <v>-89.95066341318406</v>
      </c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17033.853360634082</v>
      </c>
      <c r="D21" s="19">
        <f>D7+D9+D14+D18</f>
        <v>17631.255638060407</v>
      </c>
      <c r="E21" s="20">
        <f>E7+E9+E14+E18</f>
        <v>-597.4022774263223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411.80829891125194</v>
      </c>
      <c r="D24" s="31">
        <v>19.698597507230176</v>
      </c>
      <c r="E24" s="32">
        <f>C24-D24</f>
        <v>392.10970140402173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65811.27114266668</v>
      </c>
      <c r="D26" s="19">
        <f>D28+D38+D46+D42</f>
        <v>-64607.57081862667</v>
      </c>
      <c r="E26" s="20">
        <f>E28+E38+E46+E42</f>
        <v>1203.7003240400154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29533.322142666668</v>
      </c>
      <c r="D28" s="19">
        <f>D29+D33</f>
        <v>-28832.16266666667</v>
      </c>
      <c r="E28" s="20">
        <f>E29+E33</f>
        <v>701.1594760000006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543.145</v>
      </c>
      <c r="D29" s="19">
        <f>D30+D32+D31</f>
        <v>-564.8996666666667</v>
      </c>
      <c r="E29" s="20">
        <f>E30+E32+E31</f>
        <v>-21.754666666666644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16.415</v>
      </c>
      <c r="D30" s="19">
        <v>-30.771</v>
      </c>
      <c r="E30" s="20">
        <f>C30+D30</f>
        <v>-14.356000000000002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-59.53966666666666</v>
      </c>
      <c r="E31" s="20">
        <f>C31+D31</f>
        <v>-59.53966666666666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526.73</v>
      </c>
      <c r="D32" s="19">
        <v>-474.589</v>
      </c>
      <c r="E32" s="20">
        <f>C32+D32</f>
        <v>52.14100000000002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28990.177142666667</v>
      </c>
      <c r="D33" s="19">
        <f>D34+D36+D35</f>
        <v>-28267.263000000003</v>
      </c>
      <c r="E33" s="20">
        <f>E34+E36+E35</f>
        <v>722.9141426666672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275.174</v>
      </c>
      <c r="D34" s="19">
        <v>-216.415</v>
      </c>
      <c r="E34" s="20">
        <f>C34+D34</f>
        <v>58.758999999999986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885.9741426666667</v>
      </c>
      <c r="D35" s="19">
        <v>0</v>
      </c>
      <c r="E35" s="20">
        <f>C35+D35</f>
        <v>885.9741426666667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27829.029000000002</v>
      </c>
      <c r="D36" s="19">
        <v>-28050.848</v>
      </c>
      <c r="E36" s="20">
        <f>C36+D36</f>
        <v>-221.8189999999995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2280.604</v>
      </c>
      <c r="D38" s="19">
        <f>D39+D40</f>
        <v>-1513.196</v>
      </c>
      <c r="E38" s="20">
        <f>E39+E40</f>
        <v>767.408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751.65</v>
      </c>
      <c r="D39" s="19">
        <v>-1511.965</v>
      </c>
      <c r="E39" s="20">
        <f>C39+D39</f>
        <v>-760.3149999999999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1528.954</v>
      </c>
      <c r="D40" s="19">
        <v>-1.231</v>
      </c>
      <c r="E40" s="20">
        <f>C40+D40</f>
        <v>1527.723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6442.9800000000005</v>
      </c>
      <c r="D42" s="19">
        <f>D43+D44</f>
        <v>-6496.636</v>
      </c>
      <c r="E42" s="20">
        <f>E43+E44</f>
        <v>-53.655999999999494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2318.13</v>
      </c>
      <c r="D43" s="19">
        <v>-2352.569</v>
      </c>
      <c r="E43" s="20">
        <f>C43+D43</f>
        <v>-34.43899999999985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4124.85</v>
      </c>
      <c r="D44" s="19">
        <v>-4144.067</v>
      </c>
      <c r="E44" s="20">
        <f>C44+D44</f>
        <v>-19.216999999999643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27554.365000000013</v>
      </c>
      <c r="D46" s="19">
        <f>D47+D51</f>
        <v>-27765.57615196</v>
      </c>
      <c r="E46" s="20">
        <f>C46+D46</f>
        <v>-211.21115195998573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975.961</v>
      </c>
      <c r="D47" s="19">
        <f>D48+D49</f>
        <v>-1153.6570000000002</v>
      </c>
      <c r="E47" s="20">
        <f>C47+D47</f>
        <v>-177.69600000000014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508.38599999999997</v>
      </c>
      <c r="D48" s="19">
        <v>-701.845</v>
      </c>
      <c r="E48" s="20">
        <f>C48+D48</f>
        <v>-193.45900000000006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467.575</v>
      </c>
      <c r="D49" s="19">
        <v>-451.81200000000007</v>
      </c>
      <c r="E49" s="20">
        <f>C49+D49</f>
        <v>15.76299999999992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26578.404000000013</v>
      </c>
      <c r="D51" s="19">
        <f>D52+D53</f>
        <v>-26611.91915196</v>
      </c>
      <c r="E51" s="20">
        <f>C51+D51</f>
        <v>-33.515151959985815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18298.304000000022</v>
      </c>
      <c r="D52" s="19">
        <v>-18539.731</v>
      </c>
      <c r="E52" s="20">
        <f>C52+D52</f>
        <v>-241.42699999997785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8280.099999999991</v>
      </c>
      <c r="D53" s="19">
        <v>-8072.188151959999</v>
      </c>
      <c r="E53" s="32">
        <f>C53+D53</f>
        <v>207.91184803999204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66223.07944157794</v>
      </c>
      <c r="D55" s="19">
        <f>-D24+D26</f>
        <v>-64627.2694161339</v>
      </c>
      <c r="E55" s="20">
        <f>C55+D55</f>
        <v>1595.810025444036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-998.9077480177137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-0.5</v>
      </c>
      <c r="D59" s="41">
        <f>-D69</f>
        <v>0</v>
      </c>
      <c r="E59" s="42">
        <f>-E69</f>
        <v>-0.5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0.5</v>
      </c>
      <c r="D63" s="19">
        <f>D64+D65</f>
        <v>0</v>
      </c>
      <c r="E63" s="20">
        <f t="shared" si="0"/>
        <v>0.5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0.4</v>
      </c>
      <c r="D64" s="19">
        <v>0</v>
      </c>
      <c r="E64" s="20">
        <f t="shared" si="0"/>
        <v>0.4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0.1</v>
      </c>
      <c r="D65" s="19">
        <f>+D66+D67</f>
        <v>0</v>
      </c>
      <c r="E65" s="20">
        <f t="shared" si="0"/>
        <v>0.1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0.1</v>
      </c>
      <c r="D66" s="19">
        <v>0</v>
      </c>
      <c r="E66" s="20">
        <f t="shared" si="0"/>
        <v>0.1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0</v>
      </c>
      <c r="E68" s="32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0.5</v>
      </c>
      <c r="D69" s="41">
        <f>D61+D62+D63+D68</f>
        <v>0</v>
      </c>
      <c r="E69" s="42">
        <f t="shared" si="0"/>
        <v>0.5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5.75">
      <c r="B72" s="47"/>
      <c r="C72" s="44"/>
      <c r="D72" s="47"/>
      <c r="E72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2015-01-13T07:15:49Z</dcterms:created>
  <dcterms:modified xsi:type="dcterms:W3CDTF">2015-01-13T07:15:50Z</dcterms:modified>
  <cp:category/>
  <cp:version/>
  <cp:contentType/>
  <cp:contentStatus/>
</cp:coreProperties>
</file>