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<sst xmlns="http://schemas.openxmlformats.org/spreadsheetml/2006/main" count="53" uniqueCount="42">
  <si>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</si>
  <si>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</si>
  <si>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</si>
  <si>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</si>
  <si>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</si>
  <si>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</si>
  <si>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</si>
  <si>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</si>
  <si>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</si>
  <si>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</si>
  <si>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</si>
  <si>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</si>
  <si>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</si>
  <si>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</si>
  <si>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</si>
  <si>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</si>
  <si>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</si>
  <si>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</si>
  <si>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</si>
  <si>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</si>
  <si>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</si>
  <si>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</si>
  <si>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</si>
  <si>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</si>
  <si>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</si>
  <si>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</si>
  <si>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</si>
  <si>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</si>
  <si>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</si>
  <si>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</si>
  <si>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</si>
  <si>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</si>
  <si>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</si>
  <si>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</si>
  <si>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</si>
  <si>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</si>
  <si>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</si>
  <si>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</si>
  <si>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</si>
  <si>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</si>
  <si>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</si>
  <si>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- July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</si>
</sst>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21319.363393666663</v>
      </c>
      <c r="D7" s="19">
        <v>21452.483683000002</v>
      </c>
      <c r="E7" s="20">
        <f>C7-D7</f>
        <v>-133.12028933333931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2517.142235787427</v>
      </c>
      <c r="D9" s="19">
        <f>D10+D11+D12</f>
        <v>3182.8088807518743</v>
      </c>
      <c r="E9" s="20">
        <f>E10+E11+E12</f>
        <v>-665.6666449644472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781.7655377</v>
      </c>
      <c r="D10" s="19">
        <v>731.323414</v>
      </c>
      <c r="E10" s="20">
        <f>C10-D10</f>
        <v>50.442123700000025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946.1316181726633</v>
      </c>
      <c r="D11" s="19">
        <v>892.109547329933</v>
      </c>
      <c r="E11" s="20">
        <f>C11-D11</f>
        <v>54.02207084273027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789.245079914764</v>
      </c>
      <c r="D12" s="19">
        <v>1559.3759194219415</v>
      </c>
      <c r="E12" s="20">
        <f>C12-D12</f>
        <v>-770.1308395071775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1280.283</v>
      </c>
      <c r="D14" s="19">
        <f>D15+D16</f>
        <v>1888.82229</v>
      </c>
      <c r="E14" s="20">
        <f>E15+E16</f>
        <v>-608.5392899999999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700</v>
      </c>
      <c r="D15" s="19">
        <v>66.57014</v>
      </c>
      <c r="E15" s="20">
        <f>C15-D15</f>
        <v>633.42986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580.283</v>
      </c>
      <c r="D16" s="19">
        <v>1822.25215</v>
      </c>
      <c r="E16" s="20">
        <f>C16-D16</f>
        <v>-1241.96915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v>878.0396001543993</v>
      </c>
      <c r="D18" s="19">
        <v>1138.4860467554508</v>
      </c>
      <c r="E18" s="20">
        <f>C18-D18</f>
        <v>-260.44644660105155</v>
      </c>
      <c r="F18" s="3"/>
      <c r="G18" s="3"/>
      <c r="H18" s="3"/>
      <c r="I18" s="3"/>
      <c r="J18" s="3"/>
      <c r="K18" s="3"/>
      <c r="L18" s="1"/>
    </row>
    <row r="19" spans="2:12" ht="15.75">
      <c r="B19" s="23"/>
      <c r="C19" s="18"/>
      <c r="D19" s="19"/>
      <c r="E19" s="20"/>
      <c r="F19" s="3"/>
      <c r="G19" s="3"/>
      <c r="H19" s="3"/>
      <c r="I19" s="3"/>
      <c r="J19" s="3"/>
      <c r="K19" s="3"/>
      <c r="L19" s="1"/>
    </row>
    <row r="20" spans="2:12" ht="15.75">
      <c r="B20" s="23"/>
      <c r="C20" s="18"/>
      <c r="D20" s="19"/>
      <c r="E20" s="20"/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25994.82822960849</v>
      </c>
      <c r="D21" s="19">
        <f>D7+D9+D14+D18</f>
        <v>27662.60090050733</v>
      </c>
      <c r="E21" s="20">
        <f>E7+E9+E14+E18</f>
        <v>-1667.772670898838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445.63351156500005</v>
      </c>
      <c r="D24" s="31">
        <v>46.932905999999996</v>
      </c>
      <c r="E24" s="32">
        <f>C24-D24</f>
        <v>398.70060556500005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110048.88148333336</v>
      </c>
      <c r="D26" s="19">
        <f>D28+D38+D46+D42</f>
        <v>-108667.43420909003</v>
      </c>
      <c r="E26" s="20">
        <f>E28+E38+E46+E42</f>
        <v>1381.4472742433145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32193.402333333335</v>
      </c>
      <c r="D28" s="19">
        <f>D29+D33</f>
        <v>-32260.428749999995</v>
      </c>
      <c r="E28" s="20">
        <f>E29+E33</f>
        <v>-67.02641666665988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909.253</v>
      </c>
      <c r="D29" s="19">
        <f>D30+D32+D31</f>
        <v>-1348.4447499999999</v>
      </c>
      <c r="E29" s="20">
        <f>E30+E32+E31</f>
        <v>-439.19174999999996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40.434000000000005</v>
      </c>
      <c r="D30" s="19">
        <v>-719.326</v>
      </c>
      <c r="E30" s="20">
        <f>C30+D30</f>
        <v>-678.892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-142.11575</v>
      </c>
      <c r="E31" s="20">
        <f>C31+D31</f>
        <v>-142.11575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868.8190000000001</v>
      </c>
      <c r="D32" s="19">
        <v>-487.003</v>
      </c>
      <c r="E32" s="20">
        <f>C32+D32</f>
        <v>381.8160000000001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31284.149333333335</v>
      </c>
      <c r="D33" s="19">
        <f>D34+D36+D35</f>
        <v>-30911.983999999997</v>
      </c>
      <c r="E33" s="20">
        <f>E34+E36+E35</f>
        <v>372.1653333333401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1595.232</v>
      </c>
      <c r="D34" s="19">
        <v>-388.241</v>
      </c>
      <c r="E34" s="20">
        <f>C34+D34</f>
        <v>1206.991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242.58733333333325</v>
      </c>
      <c r="D35" s="19">
        <v>0</v>
      </c>
      <c r="E35" s="20">
        <f>C35+D35</f>
        <v>242.58733333333325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29446.33</v>
      </c>
      <c r="D36" s="19">
        <v>-30523.742999999995</v>
      </c>
      <c r="E36" s="20">
        <f>C36+D36</f>
        <v>-1077.4129999999932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9444.31</v>
      </c>
      <c r="D38" s="19">
        <f>D39+D40</f>
        <v>-11684.241000000002</v>
      </c>
      <c r="E38" s="20">
        <f>E39+E40</f>
        <v>-2239.931000000001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3088.7180000000003</v>
      </c>
      <c r="D39" s="19">
        <v>-5816.948000000001</v>
      </c>
      <c r="E39" s="20">
        <f>C39+D39</f>
        <v>-2728.230000000001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6355.592</v>
      </c>
      <c r="D40" s="19">
        <v>-5867.293</v>
      </c>
      <c r="E40" s="20">
        <f>C40+D40</f>
        <v>488.299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16657.793</v>
      </c>
      <c r="D42" s="19">
        <f>D43+D44</f>
        <v>-16412.398</v>
      </c>
      <c r="E42" s="20">
        <f>E43+E44</f>
        <v>245.39500000000135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9811.222000000002</v>
      </c>
      <c r="D43" s="19">
        <v>-9471.402</v>
      </c>
      <c r="E43" s="20">
        <f>C43+D43</f>
        <v>339.8200000000015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6846.571</v>
      </c>
      <c r="D44" s="19">
        <v>-6940.996</v>
      </c>
      <c r="E44" s="20">
        <f>C44+D44</f>
        <v>-94.42500000000018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51753.37615000001</v>
      </c>
      <c r="D46" s="19">
        <f>D47+D51</f>
        <v>-48310.36645909004</v>
      </c>
      <c r="E46" s="20">
        <f>C46+D46</f>
        <v>3443.009690909974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2124.364150000006</v>
      </c>
      <c r="D47" s="19">
        <f>D48+D49</f>
        <v>-2793.665</v>
      </c>
      <c r="E47" s="20">
        <f>C47+D47</f>
        <v>-669.3008499999942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543.861</v>
      </c>
      <c r="D48" s="19">
        <v>-1096.2120000000002</v>
      </c>
      <c r="E48" s="20">
        <f>C48+D48</f>
        <v>-552.3510000000002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1580.503150000006</v>
      </c>
      <c r="D49" s="19">
        <v>-1697.453</v>
      </c>
      <c r="E49" s="20">
        <f>C49+D49</f>
        <v>-116.94984999999406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49629.012</v>
      </c>
      <c r="D51" s="19">
        <f>D52+D53</f>
        <v>-45516.701459090036</v>
      </c>
      <c r="E51" s="20">
        <f>C51+D51</f>
        <v>4112.310540909966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21477.5</v>
      </c>
      <c r="D52" s="19">
        <v>-24311.327000000034</v>
      </c>
      <c r="E52" s="20">
        <f>C52+D52</f>
        <v>-2833.827000000034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28151.512</v>
      </c>
      <c r="D53" s="19">
        <v>-21205.37445909</v>
      </c>
      <c r="E53" s="32">
        <f>C53+D53</f>
        <v>6946.13754091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110494.51499489836</v>
      </c>
      <c r="D55" s="19">
        <f>-D24+D26</f>
        <v>-108714.36711509003</v>
      </c>
      <c r="E55" s="20">
        <f>C55+D55</f>
        <v>1780.1478798083263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-697.3752089094884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-601.9000000000001</v>
      </c>
      <c r="D59" s="41">
        <f>-D69</f>
        <v>16.9</v>
      </c>
      <c r="E59" s="42">
        <f>-E69</f>
        <v>-585.0000000000001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601.9000000000001</v>
      </c>
      <c r="D63" s="19">
        <f>D64+D65</f>
        <v>0</v>
      </c>
      <c r="E63" s="20">
        <f t="shared" si="0"/>
        <v>601.9000000000001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95.5</v>
      </c>
      <c r="D64" s="19">
        <v>0</v>
      </c>
      <c r="E64" s="20">
        <f t="shared" si="0"/>
        <v>95.5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506.40000000000003</v>
      </c>
      <c r="D65" s="19">
        <f>+D66+D67</f>
        <v>0</v>
      </c>
      <c r="E65" s="20">
        <f t="shared" si="0"/>
        <v>506.40000000000003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476.8</v>
      </c>
      <c r="D66" s="19">
        <v>0</v>
      </c>
      <c r="E66" s="20">
        <f t="shared" si="0"/>
        <v>476.8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29.6</v>
      </c>
      <c r="D67" s="19">
        <v>0</v>
      </c>
      <c r="E67" s="20">
        <f t="shared" si="0"/>
        <v>29.6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-16.9</v>
      </c>
      <c r="E68" s="32">
        <f t="shared" si="0"/>
        <v>-16.9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601.9000000000001</v>
      </c>
      <c r="D69" s="41">
        <f>D61+D62+D63+D68</f>
        <v>-16.9</v>
      </c>
      <c r="E69" s="42">
        <f t="shared" si="0"/>
        <v>585.0000000000001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2015-01-13T07:14:24Z</dcterms:created>
  <dcterms:modified xsi:type="dcterms:W3CDTF">2015-01-13T07:14:25Z</dcterms:modified>
  <cp:category/>
  <cp:version/>
  <cp:contentType/>
  <cp:contentStatus/>
</cp:coreProperties>
</file>