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5541255e23242b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OMEA\Situačky 2020\MB_11_nov_2020\"/>
    </mc:Choice>
  </mc:AlternateContent>
  <xr:revisionPtr revIDLastSave="0" documentId="13_ncr:1_{E22A3053-C89B-4009-9225-7A6C14DF2FFD}" xr6:coauthVersionLast="44" xr6:coauthVersionMax="44" xr10:uidLastSave="{00000000-0000-0000-0000-000000000000}"/>
  <bookViews>
    <workbookView xWindow="-110" yWindow="-110" windowWidth="19420" windowHeight="10560" tabRatio="866" xr2:uid="{00000000-000D-0000-FFFF-FFFF00000000}"/>
  </bookViews>
  <sheets>
    <sheet name="Main indicators SK" sheetId="63" r:id="rId1"/>
    <sheet name="Key ECB IR SK" sheetId="43" r:id="rId2"/>
    <sheet name="Interest rates SK" sheetId="44" r:id="rId3"/>
    <sheet name="Monetary aggregates SK" sheetId="45" r:id="rId4"/>
    <sheet name="Deposits SK" sheetId="46" r:id="rId5"/>
    <sheet name="Loans SK" sheetId="47" r:id="rId6"/>
    <sheet name="HICP SK" sheetId="48" r:id="rId7"/>
    <sheet name="CPI SK" sheetId="49" r:id="rId8"/>
    <sheet name="PPI SK" sheetId="50" r:id="rId9"/>
    <sheet name="ULC, CpE, LP SK" sheetId="51" r:id="rId10"/>
    <sheet name="Output SK" sheetId="52" r:id="rId11"/>
    <sheet name="Sales SK" sheetId="53" r:id="rId12"/>
    <sheet name="Wage SK" sheetId="54" r:id="rId13"/>
    <sheet name="Business, consumer surveys SK" sheetId="55" r:id="rId14"/>
    <sheet name="Employment, Unemployment SK" sheetId="56" r:id="rId15"/>
    <sheet name="GDP_exp. SK" sheetId="57" r:id="rId16"/>
    <sheet name="GDP_ouput SK" sheetId="58" r:id="rId17"/>
    <sheet name="Central government budget SK" sheetId="59" r:id="rId18"/>
    <sheet name="BOP SK" sheetId="60" r:id="rId19"/>
    <sheet name="External environment SK" sheetId="61" r:id="rId20"/>
  </sheets>
  <externalReferences>
    <externalReference r:id="rId21"/>
    <externalReference r:id="rId22"/>
    <externalReference r:id="rId23"/>
  </externalReferences>
  <definedNames>
    <definedName name="domacnosti_vklady">[1]HH!$A:$IV</definedName>
    <definedName name="podniky_vklady">[1]NFI!$A:$IV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SK'!$A$1:$I$65</definedName>
    <definedName name="_xlnm.Print_Area" localSheetId="5">'Loans SK'!$A$1:$I$86</definedName>
    <definedName name="_xlnm.Print_Area" localSheetId="0">'Main indicators SK'!$A$1:$T$39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SK'!$A$1:$S$42</definedName>
    <definedName name="výstup">[2]vystup!$B$2:$GY$308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43" l="1"/>
  <c r="C56" i="43"/>
  <c r="D56" i="43"/>
  <c r="E56" i="43"/>
  <c r="F56" i="43"/>
  <c r="G56" i="43"/>
  <c r="H56" i="43"/>
  <c r="I56" i="43"/>
  <c r="B55" i="43" l="1"/>
  <c r="C55" i="43"/>
  <c r="D55" i="43"/>
  <c r="E55" i="43"/>
  <c r="F55" i="43"/>
  <c r="G55" i="43"/>
  <c r="H55" i="43"/>
  <c r="I55" i="43"/>
  <c r="B54" i="43" l="1"/>
  <c r="E53" i="43"/>
  <c r="C54" i="43"/>
  <c r="D54" i="43"/>
  <c r="E54" i="43"/>
  <c r="F54" i="43"/>
  <c r="G54" i="43"/>
  <c r="H54" i="43"/>
  <c r="I54" i="43"/>
  <c r="B53" i="43" l="1"/>
  <c r="C53" i="43"/>
  <c r="D53" i="43"/>
  <c r="F53" i="43"/>
  <c r="G53" i="43"/>
  <c r="H53" i="43"/>
  <c r="I53" i="43"/>
  <c r="O9" i="48" l="1"/>
  <c r="B51" i="43" l="1"/>
  <c r="C51" i="43"/>
  <c r="D51" i="43"/>
  <c r="E51" i="43"/>
  <c r="F51" i="43"/>
  <c r="G51" i="43"/>
  <c r="H51" i="43"/>
  <c r="I51" i="43"/>
  <c r="B52" i="43"/>
  <c r="C52" i="43"/>
  <c r="D52" i="43"/>
  <c r="E52" i="43"/>
  <c r="F52" i="43"/>
  <c r="G52" i="43"/>
  <c r="H52" i="43"/>
  <c r="I52" i="43"/>
  <c r="I42" i="50" l="1"/>
  <c r="H42" i="50"/>
  <c r="G42" i="50"/>
  <c r="F42" i="50"/>
  <c r="E42" i="50"/>
  <c r="D42" i="50"/>
  <c r="C42" i="50"/>
  <c r="B42" i="50"/>
  <c r="N10" i="50"/>
  <c r="M10" i="50"/>
  <c r="L10" i="50"/>
  <c r="K10" i="50"/>
  <c r="J10" i="50"/>
  <c r="I10" i="50"/>
  <c r="H10" i="50"/>
  <c r="G10" i="50"/>
  <c r="F10" i="50"/>
  <c r="E10" i="50"/>
  <c r="D10" i="50"/>
  <c r="C10" i="50"/>
  <c r="B10" i="50"/>
  <c r="B27" i="57" l="1"/>
  <c r="K41" i="49"/>
  <c r="J41" i="49"/>
  <c r="I41" i="49"/>
  <c r="F41" i="49"/>
  <c r="E41" i="49"/>
  <c r="D41" i="49"/>
  <c r="I50" i="43" l="1"/>
  <c r="H50" i="43"/>
  <c r="G50" i="43"/>
  <c r="F50" i="43"/>
  <c r="E50" i="43"/>
  <c r="D50" i="43"/>
  <c r="C50" i="43"/>
  <c r="B50" i="43"/>
  <c r="I49" i="43"/>
  <c r="H49" i="43"/>
  <c r="G49" i="43"/>
  <c r="F49" i="43"/>
  <c r="E49" i="43"/>
  <c r="D49" i="43"/>
  <c r="C49" i="43"/>
  <c r="B49" i="43"/>
  <c r="I48" i="43"/>
  <c r="H48" i="43"/>
  <c r="G48" i="43"/>
  <c r="F48" i="43"/>
  <c r="E48" i="43"/>
  <c r="D48" i="43"/>
  <c r="C48" i="43"/>
  <c r="B48" i="43"/>
  <c r="I47" i="43"/>
  <c r="H47" i="43"/>
  <c r="G47" i="43"/>
  <c r="F47" i="43"/>
  <c r="E47" i="43"/>
  <c r="D47" i="43"/>
  <c r="C47" i="43"/>
  <c r="B47" i="43"/>
  <c r="I46" i="43"/>
  <c r="H46" i="43"/>
  <c r="G46" i="43"/>
  <c r="F46" i="43"/>
  <c r="E46" i="43"/>
  <c r="D46" i="43"/>
  <c r="C46" i="43"/>
  <c r="B46" i="43"/>
  <c r="I45" i="43"/>
  <c r="H45" i="43"/>
  <c r="G45" i="43"/>
  <c r="F45" i="43"/>
  <c r="E45" i="43"/>
  <c r="D45" i="43"/>
  <c r="C45" i="43"/>
  <c r="B45" i="43"/>
  <c r="I44" i="43"/>
  <c r="H44" i="43"/>
  <c r="G44" i="43"/>
  <c r="F44" i="43"/>
  <c r="E44" i="43"/>
  <c r="D44" i="43"/>
  <c r="C44" i="43"/>
  <c r="B44" i="43"/>
  <c r="I43" i="43"/>
  <c r="H43" i="43"/>
  <c r="G43" i="43"/>
  <c r="F43" i="43"/>
  <c r="E43" i="43"/>
  <c r="D43" i="43"/>
  <c r="C43" i="43"/>
  <c r="B43" i="43"/>
  <c r="I42" i="43"/>
  <c r="H42" i="43"/>
  <c r="G42" i="43"/>
  <c r="F42" i="43"/>
  <c r="E42" i="43"/>
  <c r="D42" i="43"/>
  <c r="C42" i="43"/>
  <c r="B42" i="43"/>
  <c r="I41" i="43"/>
  <c r="H41" i="43"/>
  <c r="G41" i="43"/>
  <c r="F41" i="43"/>
  <c r="E41" i="43"/>
  <c r="D41" i="43"/>
  <c r="C41" i="43"/>
  <c r="B41" i="43"/>
  <c r="I40" i="43"/>
  <c r="H40" i="43"/>
  <c r="G40" i="43"/>
  <c r="F40" i="43"/>
  <c r="E40" i="43"/>
  <c r="D40" i="43"/>
  <c r="C40" i="43"/>
  <c r="B40" i="43"/>
  <c r="I39" i="43"/>
  <c r="H39" i="43"/>
  <c r="G39" i="43"/>
  <c r="F39" i="43"/>
  <c r="E39" i="43"/>
  <c r="D39" i="43"/>
  <c r="C39" i="43"/>
  <c r="B39" i="43"/>
  <c r="I38" i="43"/>
  <c r="H38" i="43"/>
  <c r="G38" i="43"/>
  <c r="F38" i="43"/>
  <c r="E38" i="43"/>
  <c r="D38" i="43"/>
  <c r="C38" i="43"/>
  <c r="B38" i="43"/>
  <c r="I37" i="43"/>
  <c r="H37" i="43"/>
  <c r="G37" i="43"/>
  <c r="F37" i="43"/>
  <c r="E37" i="43"/>
  <c r="D37" i="43"/>
  <c r="C37" i="43"/>
  <c r="B37" i="43"/>
  <c r="I36" i="43"/>
  <c r="H36" i="43"/>
  <c r="G36" i="43"/>
  <c r="F36" i="43"/>
  <c r="E36" i="43"/>
  <c r="D36" i="43"/>
  <c r="C36" i="43"/>
  <c r="B36" i="43"/>
  <c r="I35" i="43"/>
  <c r="H35" i="43"/>
  <c r="G35" i="43"/>
  <c r="F35" i="43"/>
  <c r="E35" i="43"/>
  <c r="D35" i="43"/>
  <c r="C35" i="43"/>
  <c r="B35" i="43"/>
  <c r="I34" i="43"/>
  <c r="H34" i="43"/>
  <c r="G34" i="43"/>
  <c r="F34" i="43"/>
  <c r="E34" i="43"/>
  <c r="D34" i="43"/>
  <c r="C34" i="43"/>
  <c r="B34" i="43"/>
  <c r="I33" i="43"/>
  <c r="H33" i="43"/>
  <c r="G33" i="43"/>
  <c r="F33" i="43"/>
  <c r="E33" i="43"/>
  <c r="D33" i="43"/>
  <c r="C33" i="43"/>
  <c r="B33" i="43"/>
  <c r="I32" i="43"/>
  <c r="H32" i="43"/>
  <c r="G32" i="43"/>
  <c r="F32" i="43"/>
  <c r="E32" i="43"/>
  <c r="D32" i="43"/>
  <c r="C32" i="43"/>
  <c r="B32" i="43"/>
  <c r="I31" i="43"/>
  <c r="H31" i="43"/>
  <c r="G31" i="43"/>
  <c r="F31" i="43"/>
  <c r="E31" i="43"/>
  <c r="D31" i="43"/>
  <c r="C31" i="43"/>
  <c r="B31" i="43"/>
  <c r="I30" i="43"/>
  <c r="H30" i="43"/>
  <c r="G30" i="43"/>
  <c r="F30" i="43"/>
  <c r="E30" i="43"/>
  <c r="D30" i="43"/>
  <c r="C30" i="43"/>
  <c r="B30" i="43"/>
  <c r="I29" i="43"/>
  <c r="H29" i="43"/>
  <c r="G29" i="43"/>
  <c r="F29" i="43"/>
  <c r="E29" i="43"/>
  <c r="D29" i="43"/>
  <c r="C29" i="43"/>
  <c r="B29" i="43"/>
  <c r="I28" i="43"/>
  <c r="H28" i="43"/>
  <c r="G28" i="43"/>
  <c r="F28" i="43"/>
  <c r="E28" i="43"/>
  <c r="D28" i="43"/>
  <c r="C28" i="43"/>
  <c r="B28" i="43"/>
  <c r="I27" i="43"/>
  <c r="H27" i="43"/>
  <c r="G27" i="43"/>
  <c r="F27" i="43"/>
  <c r="E27" i="43"/>
  <c r="D27" i="43"/>
  <c r="C27" i="43"/>
  <c r="B27" i="43"/>
  <c r="I26" i="43"/>
  <c r="H26" i="43"/>
  <c r="G26" i="43"/>
  <c r="F26" i="43"/>
  <c r="E26" i="43"/>
  <c r="D26" i="43"/>
  <c r="C26" i="43"/>
  <c r="B26" i="43"/>
  <c r="I25" i="43"/>
  <c r="H25" i="43"/>
  <c r="G25" i="43"/>
  <c r="F25" i="43"/>
  <c r="E25" i="43"/>
  <c r="D25" i="43"/>
  <c r="C25" i="43"/>
  <c r="B25" i="43"/>
  <c r="I24" i="43"/>
  <c r="H24" i="43"/>
  <c r="G24" i="43"/>
  <c r="F24" i="43"/>
  <c r="E24" i="43"/>
  <c r="D24" i="43"/>
  <c r="C24" i="43"/>
  <c r="B24" i="43"/>
  <c r="I23" i="43"/>
  <c r="H23" i="43"/>
  <c r="G23" i="43"/>
  <c r="F23" i="43"/>
  <c r="E23" i="43"/>
  <c r="D23" i="43"/>
  <c r="C23" i="43"/>
  <c r="B23" i="43"/>
  <c r="I22" i="43"/>
  <c r="H22" i="43"/>
  <c r="G22" i="43"/>
  <c r="F22" i="43"/>
  <c r="E22" i="43"/>
  <c r="D22" i="43"/>
  <c r="C22" i="43"/>
  <c r="B22" i="43"/>
  <c r="I21" i="43"/>
  <c r="H21" i="43"/>
  <c r="G21" i="43"/>
  <c r="F21" i="43"/>
  <c r="E21" i="43"/>
  <c r="D21" i="43"/>
  <c r="C21" i="43"/>
  <c r="B21" i="43"/>
  <c r="I20" i="43"/>
  <c r="H20" i="43"/>
  <c r="G20" i="43"/>
  <c r="F20" i="43"/>
  <c r="E20" i="43"/>
  <c r="D20" i="43"/>
  <c r="C20" i="43"/>
  <c r="B20" i="43"/>
  <c r="I19" i="43"/>
  <c r="H19" i="43"/>
  <c r="G19" i="43"/>
  <c r="F19" i="43"/>
  <c r="E19" i="43"/>
  <c r="D19" i="43"/>
  <c r="C19" i="43"/>
  <c r="B19" i="43"/>
  <c r="I18" i="43"/>
  <c r="H18" i="43"/>
  <c r="G18" i="43"/>
  <c r="F18" i="43"/>
  <c r="E18" i="43"/>
  <c r="D18" i="43"/>
  <c r="C18" i="43"/>
  <c r="B18" i="43"/>
  <c r="I17" i="43"/>
  <c r="H17" i="43"/>
  <c r="G17" i="43"/>
  <c r="F17" i="43"/>
  <c r="E17" i="43"/>
  <c r="D17" i="43"/>
  <c r="C17" i="43"/>
  <c r="B17" i="43"/>
  <c r="I16" i="43"/>
  <c r="H16" i="43"/>
  <c r="G16" i="43"/>
  <c r="F16" i="43"/>
  <c r="E16" i="43"/>
  <c r="D16" i="43"/>
  <c r="C16" i="43"/>
  <c r="B16" i="43"/>
  <c r="I15" i="43"/>
  <c r="H15" i="43"/>
  <c r="G15" i="43"/>
  <c r="F15" i="43"/>
  <c r="E15" i="43"/>
  <c r="D15" i="43"/>
  <c r="C15" i="43"/>
  <c r="B15" i="43"/>
  <c r="I14" i="43"/>
  <c r="H14" i="43"/>
  <c r="G14" i="43"/>
  <c r="F14" i="43"/>
  <c r="E14" i="43"/>
  <c r="D14" i="43"/>
  <c r="C14" i="43"/>
  <c r="B14" i="43"/>
  <c r="I13" i="43"/>
  <c r="H13" i="43"/>
  <c r="G13" i="43"/>
  <c r="F13" i="43"/>
  <c r="E13" i="43"/>
  <c r="D13" i="43"/>
  <c r="C13" i="43"/>
  <c r="B13" i="43"/>
  <c r="I12" i="43"/>
  <c r="H12" i="43"/>
  <c r="G12" i="43"/>
  <c r="F12" i="43"/>
  <c r="E12" i="43"/>
  <c r="D12" i="43"/>
  <c r="C12" i="43"/>
  <c r="B12" i="43"/>
  <c r="I11" i="43"/>
  <c r="H11" i="43"/>
  <c r="G11" i="43"/>
  <c r="F11" i="43"/>
  <c r="E11" i="43"/>
  <c r="D11" i="43"/>
  <c r="C11" i="43"/>
  <c r="B11" i="43"/>
  <c r="I10" i="43"/>
  <c r="H10" i="43"/>
  <c r="G10" i="43"/>
  <c r="F10" i="43"/>
  <c r="E10" i="43"/>
  <c r="D10" i="43"/>
  <c r="C10" i="43"/>
  <c r="B10" i="43"/>
  <c r="I9" i="43"/>
  <c r="H9" i="43"/>
  <c r="G9" i="43"/>
  <c r="F9" i="43"/>
  <c r="E9" i="43"/>
  <c r="D9" i="43"/>
  <c r="C9" i="43"/>
  <c r="B9" i="43"/>
  <c r="A15" i="45" l="1"/>
  <c r="A31" i="45"/>
  <c r="A19" i="45"/>
  <c r="F15" i="45" l="1"/>
  <c r="K15" i="45"/>
  <c r="H15" i="45"/>
  <c r="B15" i="45"/>
  <c r="C15" i="45"/>
  <c r="G15" i="45"/>
  <c r="L15" i="45"/>
  <c r="I15" i="45"/>
  <c r="D15" i="45"/>
  <c r="E15" i="45"/>
  <c r="J15" i="45"/>
  <c r="A14" i="45" l="1"/>
  <c r="A13" i="45"/>
  <c r="D14" i="45"/>
  <c r="I14" i="45"/>
  <c r="K14" i="45"/>
  <c r="J14" i="45"/>
  <c r="G14" i="45"/>
  <c r="L14" i="45"/>
  <c r="C14" i="45"/>
  <c r="H14" i="45"/>
  <c r="F14" i="45"/>
  <c r="E14" i="45"/>
  <c r="B14" i="45"/>
  <c r="L19" i="45" l="1"/>
  <c r="I19" i="45"/>
  <c r="B13" i="45"/>
  <c r="F13" i="45"/>
  <c r="I13" i="45"/>
  <c r="J19" i="45"/>
  <c r="D13" i="45"/>
  <c r="D19" i="45"/>
  <c r="J13" i="45"/>
  <c r="H19" i="45"/>
  <c r="F19" i="45"/>
  <c r="K19" i="45"/>
  <c r="C13" i="45"/>
  <c r="L13" i="45"/>
  <c r="B19" i="45"/>
  <c r="E19" i="45"/>
  <c r="H13" i="45"/>
  <c r="C19" i="45"/>
  <c r="G19" i="45"/>
  <c r="E13" i="45"/>
  <c r="K13" i="45"/>
  <c r="G13" i="45"/>
  <c r="I18" i="45" l="1"/>
  <c r="H18" i="45"/>
  <c r="F18" i="45"/>
  <c r="D18" i="45"/>
  <c r="D12" i="45"/>
  <c r="F12" i="45"/>
  <c r="H12" i="45"/>
  <c r="J12" i="45"/>
  <c r="B12" i="45"/>
  <c r="C12" i="45"/>
  <c r="E18" i="45"/>
  <c r="K18" i="45"/>
  <c r="J18" i="45"/>
  <c r="B18" i="45"/>
  <c r="E12" i="45"/>
  <c r="L12" i="45"/>
  <c r="G18" i="45"/>
  <c r="L18" i="45"/>
  <c r="C18" i="45"/>
  <c r="I12" i="45"/>
  <c r="K12" i="45"/>
  <c r="G12" i="45"/>
  <c r="A12" i="45"/>
  <c r="E17" i="45" l="1"/>
  <c r="G17" i="45"/>
  <c r="I17" i="45"/>
  <c r="F17" i="45"/>
  <c r="D17" i="45"/>
  <c r="K17" i="45"/>
  <c r="B17" i="45"/>
  <c r="J17" i="45"/>
  <c r="L17" i="45"/>
  <c r="H17" i="45"/>
  <c r="C17" i="45"/>
  <c r="A17" i="45" l="1"/>
  <c r="I16" i="45"/>
  <c r="H16" i="45"/>
  <c r="J16" i="45"/>
  <c r="L16" i="45"/>
  <c r="A16" i="45"/>
  <c r="E16" i="45"/>
  <c r="K16" i="45"/>
  <c r="A18" i="45"/>
  <c r="C16" i="45"/>
  <c r="G16" i="45"/>
  <c r="B16" i="45"/>
  <c r="D16" i="45"/>
  <c r="F16" i="45"/>
  <c r="E31" i="45" l="1"/>
  <c r="I31" i="45"/>
  <c r="D31" i="45"/>
  <c r="F31" i="45"/>
  <c r="J31" i="45"/>
  <c r="B31" i="45"/>
  <c r="C31" i="45"/>
  <c r="G31" i="45"/>
  <c r="H31" i="45"/>
  <c r="L31" i="45"/>
  <c r="K31" i="45"/>
  <c r="B30" i="45" l="1"/>
  <c r="A30" i="45"/>
  <c r="H30" i="45"/>
  <c r="C30" i="45"/>
  <c r="J30" i="45"/>
  <c r="I30" i="45"/>
  <c r="D30" i="45"/>
  <c r="E30" i="45"/>
  <c r="K30" i="45"/>
  <c r="F30" i="45"/>
  <c r="L30" i="45"/>
  <c r="G30" i="45"/>
  <c r="I29" i="45" l="1"/>
  <c r="J29" i="45"/>
  <c r="K29" i="45"/>
  <c r="F29" i="45"/>
  <c r="H29" i="45"/>
  <c r="D29" i="45"/>
  <c r="A29" i="45"/>
  <c r="C29" i="45"/>
  <c r="E29" i="45"/>
  <c r="B29" i="45"/>
  <c r="G29" i="45"/>
  <c r="L29" i="45"/>
  <c r="K28" i="45" l="1"/>
  <c r="H28" i="45"/>
  <c r="I28" i="45"/>
  <c r="D28" i="45"/>
  <c r="J28" i="45"/>
  <c r="E28" i="45"/>
  <c r="F28" i="45"/>
  <c r="A28" i="45"/>
  <c r="L28" i="45"/>
  <c r="G28" i="45"/>
  <c r="B28" i="45"/>
  <c r="A27" i="45"/>
  <c r="C28" i="45"/>
  <c r="J27" i="45" l="1"/>
  <c r="K27" i="45"/>
  <c r="F27" i="45"/>
  <c r="H27" i="45"/>
  <c r="G27" i="45"/>
  <c r="I27" i="45"/>
  <c r="D27" i="45"/>
  <c r="C27" i="45"/>
  <c r="E27" i="45"/>
  <c r="B27" i="45"/>
  <c r="L27" i="45"/>
  <c r="A25" i="45" l="1"/>
  <c r="L25" i="45"/>
  <c r="D26" i="45"/>
  <c r="K25" i="45"/>
  <c r="F25" i="45"/>
  <c r="H25" i="45"/>
  <c r="E26" i="45"/>
  <c r="K26" i="45"/>
  <c r="F26" i="45"/>
  <c r="G25" i="45"/>
  <c r="L26" i="45"/>
  <c r="I25" i="45"/>
  <c r="D25" i="45"/>
  <c r="G26" i="45"/>
  <c r="B26" i="45"/>
  <c r="C25" i="45"/>
  <c r="E25" i="45"/>
  <c r="B25" i="45"/>
  <c r="H26" i="45"/>
  <c r="C26" i="45"/>
  <c r="A26" i="45"/>
  <c r="J25" i="45"/>
  <c r="I26" i="45"/>
  <c r="J26" i="45"/>
  <c r="H24" i="45" l="1"/>
  <c r="I24" i="45"/>
  <c r="D24" i="45"/>
  <c r="J24" i="45"/>
  <c r="K24" i="45"/>
  <c r="E24" i="45"/>
  <c r="F24" i="45"/>
  <c r="A24" i="45"/>
  <c r="L24" i="45"/>
  <c r="G24" i="45"/>
  <c r="B24" i="45"/>
  <c r="C24" i="45"/>
  <c r="I23" i="45" l="1"/>
  <c r="B23" i="45"/>
  <c r="D23" i="45"/>
  <c r="C23" i="45"/>
  <c r="J23" i="45"/>
  <c r="L23" i="45"/>
  <c r="G23" i="45"/>
  <c r="A23" i="45"/>
  <c r="E23" i="45"/>
  <c r="K23" i="45"/>
  <c r="F23" i="45"/>
  <c r="H23" i="45"/>
  <c r="H22" i="45" l="1"/>
  <c r="J22" i="45"/>
  <c r="A22" i="45"/>
  <c r="I22" i="45"/>
  <c r="E22" i="45"/>
  <c r="K22" i="45"/>
  <c r="F22" i="45"/>
  <c r="C22" i="45"/>
  <c r="D22" i="45"/>
  <c r="L22" i="45"/>
  <c r="G22" i="45"/>
  <c r="B22" i="45"/>
  <c r="L21" i="45" l="1"/>
  <c r="J21" i="45"/>
  <c r="H21" i="45"/>
  <c r="G21" i="45"/>
  <c r="I21" i="45"/>
  <c r="D21" i="45"/>
  <c r="K21" i="45"/>
  <c r="F21" i="45"/>
  <c r="A21" i="45"/>
  <c r="C21" i="45"/>
  <c r="E21" i="45"/>
  <c r="B21" i="45"/>
  <c r="D20" i="45" l="1"/>
  <c r="K20" i="45"/>
  <c r="A20" i="45"/>
  <c r="H20" i="45"/>
  <c r="C20" i="45"/>
  <c r="I20" i="45"/>
  <c r="F20" i="45"/>
  <c r="J20" i="45"/>
  <c r="E20" i="45"/>
  <c r="L20" i="45"/>
  <c r="G20" i="45"/>
  <c r="B20" i="45"/>
  <c r="C41" i="49" l="1"/>
  <c r="J8" i="49" l="1"/>
  <c r="N8" i="49"/>
  <c r="M41" i="49"/>
  <c r="E8" i="49"/>
  <c r="K8" i="49"/>
  <c r="G41" i="49"/>
  <c r="N41" i="49"/>
  <c r="F8" i="49"/>
  <c r="L8" i="49"/>
  <c r="H41" i="49"/>
  <c r="I8" i="49"/>
  <c r="M8" i="49"/>
  <c r="L41" i="49"/>
  <c r="B41" i="49" l="1"/>
  <c r="H8" i="49" l="1"/>
  <c r="D8" i="49" l="1"/>
  <c r="B8" i="49"/>
  <c r="G8" i="49" l="1"/>
  <c r="C8" i="49"/>
  <c r="L40" i="48" l="1"/>
  <c r="M40" i="48" l="1"/>
  <c r="C9" i="48"/>
  <c r="B9" i="48"/>
  <c r="D9" i="48"/>
  <c r="I40" i="48"/>
  <c r="F40" i="48"/>
  <c r="K9" i="48"/>
  <c r="L9" i="48"/>
  <c r="D40" i="48" l="1"/>
  <c r="J40" i="48"/>
  <c r="C40" i="48"/>
  <c r="H40" i="48"/>
  <c r="B40" i="48"/>
  <c r="G40" i="48"/>
  <c r="J9" i="48"/>
  <c r="I9" i="48"/>
  <c r="K40" i="48"/>
  <c r="M9" i="48"/>
  <c r="F9" i="48"/>
  <c r="N9" i="48"/>
  <c r="E9" i="48"/>
  <c r="H9" i="48"/>
  <c r="G9" i="48"/>
  <c r="E40" i="48"/>
  <c r="A17" i="55" l="1"/>
  <c r="A17" i="47"/>
  <c r="A17" i="49"/>
  <c r="A37" i="57"/>
  <c r="A45" i="45"/>
  <c r="A18" i="48"/>
  <c r="A16" i="51"/>
  <c r="A18" i="46"/>
  <c r="A17" i="56"/>
  <c r="A17" i="52"/>
  <c r="A15" i="54"/>
  <c r="A46" i="55"/>
  <c r="A72" i="61" l="1"/>
  <c r="A18" i="59"/>
  <c r="A33" i="55"/>
  <c r="A17" i="61"/>
  <c r="A55" i="53"/>
  <c r="A15" i="58"/>
  <c r="A34" i="48"/>
  <c r="A45" i="59"/>
  <c r="A27" i="58"/>
  <c r="A19" i="50"/>
  <c r="A45" i="60"/>
  <c r="A30" i="59"/>
  <c r="A62" i="55"/>
  <c r="A36" i="58"/>
  <c r="A15" i="57"/>
  <c r="A33" i="49"/>
  <c r="A17" i="53"/>
  <c r="A51" i="50"/>
  <c r="A16" i="60"/>
  <c r="A21" i="55" l="1"/>
  <c r="A61" i="45"/>
  <c r="A61" i="60"/>
  <c r="A46" i="52"/>
  <c r="A21" i="49"/>
  <c r="A33" i="61"/>
  <c r="A33" i="52"/>
  <c r="A22" i="48"/>
  <c r="A56" i="61"/>
  <c r="A34" i="46"/>
  <c r="A60" i="61"/>
  <c r="A35" i="50"/>
  <c r="A112" i="61"/>
  <c r="A27" i="57"/>
  <c r="A33" i="47"/>
  <c r="A26" i="44"/>
  <c r="A33" i="53"/>
  <c r="A50" i="55"/>
  <c r="A57" i="59"/>
  <c r="A152" i="61" l="1"/>
  <c r="A21" i="47"/>
  <c r="A32" i="60"/>
  <c r="A38" i="54"/>
  <c r="A96" i="61"/>
  <c r="A21" i="53"/>
  <c r="A25" i="56"/>
  <c r="A67" i="50"/>
  <c r="A43" i="56"/>
  <c r="A49" i="45"/>
  <c r="A21" i="52"/>
  <c r="A21" i="61"/>
  <c r="A20" i="60"/>
  <c r="A71" i="53"/>
  <c r="A22" i="46"/>
  <c r="A100" i="61"/>
  <c r="A140" i="61" l="1"/>
  <c r="A23" i="50"/>
  <c r="A136" i="61"/>
  <c r="A59" i="53"/>
  <c r="A49" i="60"/>
  <c r="A192" i="61"/>
  <c r="A55" i="50"/>
  <c r="A20" i="51"/>
  <c r="A176" i="61"/>
  <c r="A46" i="58" l="1"/>
  <c r="A180" i="61"/>
  <c r="A25" i="58"/>
  <c r="A25" i="57"/>
  <c r="A47" i="57" l="1"/>
  <c r="A58" i="57"/>
  <c r="A50" i="44" l="1"/>
  <c r="A74" i="44" l="1"/>
  <c r="J17" i="53" l="1"/>
  <c r="N55" i="53"/>
  <c r="K17" i="53"/>
  <c r="D55" i="53"/>
  <c r="H55" i="53"/>
  <c r="E17" i="53"/>
  <c r="I55" i="53"/>
  <c r="E55" i="53"/>
  <c r="C17" i="53"/>
  <c r="G17" i="53"/>
  <c r="F17" i="53"/>
  <c r="I17" i="53"/>
  <c r="B17" i="53"/>
  <c r="L55" i="53"/>
  <c r="K55" i="53"/>
  <c r="C55" i="53"/>
  <c r="J55" i="53"/>
  <c r="O17" i="53"/>
  <c r="D17" i="53"/>
  <c r="L17" i="53"/>
  <c r="M17" i="53"/>
  <c r="H17" i="53"/>
  <c r="N17" i="53"/>
  <c r="M55" i="53"/>
  <c r="B55" i="53"/>
  <c r="F55" i="53"/>
  <c r="G55" i="53"/>
  <c r="O16" i="53" l="1"/>
  <c r="N16" i="53"/>
  <c r="J16" i="53"/>
  <c r="B17" i="52"/>
  <c r="F16" i="53"/>
  <c r="C16" i="53"/>
  <c r="D54" i="53"/>
  <c r="I54" i="53"/>
  <c r="E54" i="53"/>
  <c r="G54" i="53"/>
  <c r="F17" i="52"/>
  <c r="J17" i="52"/>
  <c r="E17" i="52"/>
  <c r="M16" i="53"/>
  <c r="E16" i="53"/>
  <c r="K54" i="53"/>
  <c r="H17" i="52"/>
  <c r="D16" i="53"/>
  <c r="H16" i="53"/>
  <c r="L16" i="53"/>
  <c r="K16" i="53"/>
  <c r="M54" i="53"/>
  <c r="L54" i="53"/>
  <c r="C54" i="53"/>
  <c r="H54" i="53"/>
  <c r="I17" i="52"/>
  <c r="D17" i="52"/>
  <c r="C17" i="52"/>
  <c r="I16" i="53"/>
  <c r="B16" i="53"/>
  <c r="G16" i="53"/>
  <c r="N54" i="53"/>
  <c r="B54" i="53"/>
  <c r="F54" i="53"/>
  <c r="J54" i="53"/>
  <c r="K17" i="52"/>
  <c r="G17" i="52"/>
  <c r="D53" i="53" l="1"/>
  <c r="H53" i="53"/>
  <c r="B15" i="53"/>
  <c r="G16" i="52"/>
  <c r="C53" i="53"/>
  <c r="N53" i="53"/>
  <c r="B53" i="53"/>
  <c r="J53" i="53"/>
  <c r="N15" i="53"/>
  <c r="M15" i="53"/>
  <c r="E15" i="53"/>
  <c r="G15" i="53"/>
  <c r="A16" i="53"/>
  <c r="F16" i="52"/>
  <c r="B16" i="52"/>
  <c r="A16" i="52"/>
  <c r="I53" i="53"/>
  <c r="F15" i="53"/>
  <c r="K16" i="52"/>
  <c r="K15" i="53"/>
  <c r="O15" i="53"/>
  <c r="I15" i="53"/>
  <c r="D16" i="52"/>
  <c r="J16" i="52"/>
  <c r="C16" i="52"/>
  <c r="M53" i="53"/>
  <c r="H15" i="53"/>
  <c r="C15" i="53"/>
  <c r="I16" i="52"/>
  <c r="F53" i="53"/>
  <c r="K53" i="53"/>
  <c r="G53" i="53"/>
  <c r="E53" i="53"/>
  <c r="L53" i="53"/>
  <c r="J15" i="53"/>
  <c r="D15" i="53"/>
  <c r="L15" i="53"/>
  <c r="E16" i="52"/>
  <c r="H16" i="52"/>
  <c r="B14" i="53" l="1"/>
  <c r="F14" i="53"/>
  <c r="J14" i="53"/>
  <c r="N14" i="53"/>
  <c r="B52" i="53"/>
  <c r="F52" i="53"/>
  <c r="E52" i="53"/>
  <c r="K15" i="52"/>
  <c r="E14" i="53"/>
  <c r="O14" i="53"/>
  <c r="G14" i="53"/>
  <c r="L14" i="53"/>
  <c r="L52" i="53"/>
  <c r="I52" i="53"/>
  <c r="H15" i="52"/>
  <c r="E15" i="52"/>
  <c r="A15" i="52"/>
  <c r="K14" i="53"/>
  <c r="D14" i="53"/>
  <c r="I14" i="53"/>
  <c r="G52" i="53"/>
  <c r="H52" i="53"/>
  <c r="M52" i="53"/>
  <c r="D15" i="52"/>
  <c r="J15" i="52"/>
  <c r="F15" i="52"/>
  <c r="A15" i="53"/>
  <c r="C15" i="52"/>
  <c r="I15" i="52"/>
  <c r="D52" i="53"/>
  <c r="C14" i="53"/>
  <c r="H14" i="53"/>
  <c r="M14" i="53"/>
  <c r="K52" i="53"/>
  <c r="C52" i="53"/>
  <c r="J52" i="53"/>
  <c r="N52" i="53"/>
  <c r="B15" i="52"/>
  <c r="G15" i="52"/>
  <c r="J21" i="53" l="1"/>
  <c r="C14" i="52"/>
  <c r="F14" i="52"/>
  <c r="K21" i="53"/>
  <c r="K51" i="53"/>
  <c r="D59" i="53"/>
  <c r="M59" i="53"/>
  <c r="N13" i="53"/>
  <c r="A14" i="53"/>
  <c r="J14" i="52"/>
  <c r="K59" i="53"/>
  <c r="C59" i="53"/>
  <c r="H59" i="53"/>
  <c r="N59" i="53"/>
  <c r="C13" i="53"/>
  <c r="G13" i="53"/>
  <c r="K13" i="53"/>
  <c r="B14" i="52"/>
  <c r="H14" i="52"/>
  <c r="D14" i="52"/>
  <c r="F21" i="53"/>
  <c r="L21" i="53"/>
  <c r="H51" i="53"/>
  <c r="D51" i="53"/>
  <c r="B51" i="53"/>
  <c r="F51" i="53"/>
  <c r="G59" i="53"/>
  <c r="I59" i="53"/>
  <c r="L59" i="53"/>
  <c r="M13" i="53"/>
  <c r="E13" i="53"/>
  <c r="B13" i="53"/>
  <c r="G14" i="52"/>
  <c r="C21" i="53"/>
  <c r="G21" i="53"/>
  <c r="O21" i="53"/>
  <c r="J51" i="53"/>
  <c r="E51" i="53"/>
  <c r="E59" i="53"/>
  <c r="D13" i="53"/>
  <c r="I13" i="53"/>
  <c r="L13" i="53"/>
  <c r="A14" i="52"/>
  <c r="H21" i="53"/>
  <c r="I21" i="53"/>
  <c r="B21" i="53"/>
  <c r="M51" i="53"/>
  <c r="I51" i="53"/>
  <c r="N21" i="53"/>
  <c r="M21" i="53"/>
  <c r="E21" i="53"/>
  <c r="D21" i="53"/>
  <c r="G51" i="53"/>
  <c r="N51" i="53"/>
  <c r="L51" i="53"/>
  <c r="C51" i="53"/>
  <c r="B59" i="53"/>
  <c r="F59" i="53"/>
  <c r="J59" i="53"/>
  <c r="H13" i="53"/>
  <c r="J13" i="53"/>
  <c r="F13" i="53"/>
  <c r="O13" i="53"/>
  <c r="E14" i="52"/>
  <c r="I14" i="52"/>
  <c r="K14" i="52"/>
  <c r="I20" i="53" l="1"/>
  <c r="J20" i="53"/>
  <c r="G58" i="53"/>
  <c r="F50" i="53"/>
  <c r="H13" i="52"/>
  <c r="C12" i="53"/>
  <c r="G13" i="52"/>
  <c r="J12" i="53"/>
  <c r="M12" i="53"/>
  <c r="F12" i="53"/>
  <c r="C20" i="53"/>
  <c r="E20" i="53"/>
  <c r="K58" i="53"/>
  <c r="L58" i="53"/>
  <c r="C50" i="53"/>
  <c r="I13" i="52"/>
  <c r="L12" i="53"/>
  <c r="N12" i="53"/>
  <c r="E12" i="53"/>
  <c r="B20" i="53"/>
  <c r="G20" i="53"/>
  <c r="F20" i="53"/>
  <c r="O20" i="53"/>
  <c r="H58" i="53"/>
  <c r="M58" i="53"/>
  <c r="E58" i="53"/>
  <c r="C58" i="53"/>
  <c r="H50" i="53"/>
  <c r="M50" i="53"/>
  <c r="N50" i="53"/>
  <c r="E50" i="53"/>
  <c r="A13" i="52"/>
  <c r="F13" i="52"/>
  <c r="E13" i="52"/>
  <c r="B12" i="53"/>
  <c r="K12" i="53"/>
  <c r="G12" i="53"/>
  <c r="D12" i="53"/>
  <c r="H12" i="53"/>
  <c r="H20" i="53"/>
  <c r="L20" i="53"/>
  <c r="M20" i="53"/>
  <c r="N20" i="53"/>
  <c r="J58" i="53"/>
  <c r="N58" i="53"/>
  <c r="B58" i="53"/>
  <c r="F58" i="53"/>
  <c r="I50" i="53"/>
  <c r="D50" i="53"/>
  <c r="J50" i="53"/>
  <c r="D13" i="52"/>
  <c r="B13" i="52"/>
  <c r="O12" i="53"/>
  <c r="I12" i="53"/>
  <c r="K20" i="53"/>
  <c r="D20" i="53"/>
  <c r="D58" i="53"/>
  <c r="I58" i="53"/>
  <c r="B50" i="53"/>
  <c r="K50" i="53"/>
  <c r="L50" i="53"/>
  <c r="G50" i="53"/>
  <c r="J13" i="52"/>
  <c r="C13" i="52"/>
  <c r="K13" i="52"/>
  <c r="A13" i="53"/>
  <c r="I19" i="53" l="1"/>
  <c r="F11" i="53"/>
  <c r="L11" i="53"/>
  <c r="C49" i="53"/>
  <c r="C57" i="53"/>
  <c r="B57" i="53"/>
  <c r="E12" i="52"/>
  <c r="L19" i="53"/>
  <c r="O19" i="53"/>
  <c r="M19" i="53"/>
  <c r="K11" i="53"/>
  <c r="C11" i="53"/>
  <c r="N49" i="53"/>
  <c r="E49" i="53"/>
  <c r="F57" i="53"/>
  <c r="E57" i="53"/>
  <c r="K57" i="53"/>
  <c r="F12" i="52"/>
  <c r="K19" i="53"/>
  <c r="H11" i="53"/>
  <c r="N11" i="53"/>
  <c r="D11" i="53"/>
  <c r="M11" i="53"/>
  <c r="L57" i="53"/>
  <c r="A12" i="52"/>
  <c r="B12" i="52"/>
  <c r="H12" i="52"/>
  <c r="E19" i="53"/>
  <c r="N19" i="53"/>
  <c r="B11" i="53"/>
  <c r="G49" i="53"/>
  <c r="J49" i="53"/>
  <c r="H49" i="53"/>
  <c r="J57" i="53"/>
  <c r="N57" i="53"/>
  <c r="C12" i="52"/>
  <c r="F19" i="53"/>
  <c r="D19" i="53"/>
  <c r="G11" i="53"/>
  <c r="I49" i="53"/>
  <c r="I12" i="52"/>
  <c r="K12" i="52"/>
  <c r="B19" i="53"/>
  <c r="G19" i="53"/>
  <c r="M49" i="53"/>
  <c r="L49" i="53"/>
  <c r="D57" i="53"/>
  <c r="C19" i="53"/>
  <c r="H19" i="53"/>
  <c r="J19" i="53"/>
  <c r="O11" i="53"/>
  <c r="E11" i="53"/>
  <c r="J11" i="53"/>
  <c r="I11" i="53"/>
  <c r="F49" i="53"/>
  <c r="K49" i="53"/>
  <c r="B49" i="53"/>
  <c r="D49" i="53"/>
  <c r="G57" i="53"/>
  <c r="H57" i="53"/>
  <c r="M57" i="53"/>
  <c r="I57" i="53"/>
  <c r="A12" i="53"/>
  <c r="G12" i="52"/>
  <c r="D12" i="52"/>
  <c r="J12" i="52"/>
  <c r="J18" i="53" l="1"/>
  <c r="B18" i="53"/>
  <c r="D10" i="53"/>
  <c r="H10" i="53"/>
  <c r="L10" i="53"/>
  <c r="I11" i="52"/>
  <c r="K18" i="53"/>
  <c r="J10" i="53"/>
  <c r="E10" i="53"/>
  <c r="C56" i="53"/>
  <c r="C48" i="53"/>
  <c r="M48" i="53"/>
  <c r="K11" i="52"/>
  <c r="B11" i="52"/>
  <c r="F11" i="52"/>
  <c r="C11" i="52"/>
  <c r="F18" i="53"/>
  <c r="N18" i="53"/>
  <c r="I56" i="53"/>
  <c r="D56" i="53"/>
  <c r="K48" i="53"/>
  <c r="L48" i="53"/>
  <c r="N48" i="53"/>
  <c r="G11" i="52"/>
  <c r="J11" i="52"/>
  <c r="C18" i="53"/>
  <c r="G18" i="53"/>
  <c r="G10" i="53"/>
  <c r="I10" i="53"/>
  <c r="E56" i="53"/>
  <c r="H56" i="53"/>
  <c r="M56" i="53"/>
  <c r="H48" i="53"/>
  <c r="A11" i="53"/>
  <c r="A11" i="52"/>
  <c r="H18" i="53"/>
  <c r="E18" i="53"/>
  <c r="M18" i="53"/>
  <c r="K10" i="53"/>
  <c r="O10" i="53"/>
  <c r="F10" i="53"/>
  <c r="K56" i="53"/>
  <c r="F56" i="53"/>
  <c r="J56" i="53"/>
  <c r="N56" i="53"/>
  <c r="E48" i="53"/>
  <c r="I48" i="53"/>
  <c r="G48" i="53"/>
  <c r="D18" i="53"/>
  <c r="I18" i="53"/>
  <c r="O18" i="53"/>
  <c r="L18" i="53"/>
  <c r="N10" i="53"/>
  <c r="B10" i="53"/>
  <c r="M10" i="53"/>
  <c r="C10" i="53"/>
  <c r="B56" i="53"/>
  <c r="G56" i="53"/>
  <c r="L56" i="53"/>
  <c r="D48" i="53"/>
  <c r="F48" i="53"/>
  <c r="B48" i="53"/>
  <c r="J48" i="53"/>
  <c r="D11" i="52"/>
  <c r="H11" i="52"/>
  <c r="E11" i="52"/>
  <c r="G10" i="52" l="1"/>
  <c r="C10" i="52"/>
  <c r="B10" i="52"/>
  <c r="H10" i="52"/>
  <c r="A10" i="53"/>
  <c r="D10" i="52"/>
  <c r="A10" i="52"/>
  <c r="I10" i="52"/>
  <c r="F10" i="52"/>
  <c r="E10" i="52"/>
  <c r="K10" i="52"/>
  <c r="J10" i="52"/>
  <c r="L50" i="44" l="1"/>
  <c r="N50" i="44"/>
  <c r="F71" i="53"/>
  <c r="H33" i="53"/>
  <c r="K33" i="53"/>
  <c r="J61" i="45"/>
  <c r="H50" i="44"/>
  <c r="I50" i="44"/>
  <c r="O50" i="44"/>
  <c r="E26" i="44"/>
  <c r="C26" i="44"/>
  <c r="F26" i="44"/>
  <c r="N71" i="53"/>
  <c r="K71" i="53"/>
  <c r="L33" i="53"/>
  <c r="N33" i="53"/>
  <c r="G61" i="45"/>
  <c r="B61" i="45"/>
  <c r="F61" i="45"/>
  <c r="E74" i="44"/>
  <c r="G74" i="44"/>
  <c r="I74" i="44"/>
  <c r="B38" i="54"/>
  <c r="M38" i="54"/>
  <c r="L38" i="54"/>
  <c r="K50" i="44"/>
  <c r="J26" i="44"/>
  <c r="I26" i="44"/>
  <c r="G71" i="53"/>
  <c r="J33" i="53"/>
  <c r="D33" i="53"/>
  <c r="K74" i="44"/>
  <c r="D74" i="44"/>
  <c r="D38" i="54"/>
  <c r="H38" i="54"/>
  <c r="P50" i="44"/>
  <c r="D50" i="44"/>
  <c r="M50" i="44"/>
  <c r="F50" i="44"/>
  <c r="J50" i="44"/>
  <c r="H26" i="44"/>
  <c r="L71" i="53"/>
  <c r="E71" i="53"/>
  <c r="H71" i="53"/>
  <c r="C71" i="53"/>
  <c r="O33" i="53"/>
  <c r="M33" i="53"/>
  <c r="E33" i="53"/>
  <c r="I33" i="53"/>
  <c r="E61" i="45"/>
  <c r="C61" i="45"/>
  <c r="L61" i="45"/>
  <c r="B74" i="44"/>
  <c r="F74" i="44"/>
  <c r="J38" i="54"/>
  <c r="C38" i="54"/>
  <c r="G38" i="54"/>
  <c r="E50" i="44"/>
  <c r="B26" i="44"/>
  <c r="I71" i="53"/>
  <c r="C33" i="53"/>
  <c r="I61" i="45"/>
  <c r="J74" i="44"/>
  <c r="Q50" i="44"/>
  <c r="C50" i="44"/>
  <c r="G50" i="44"/>
  <c r="B50" i="44"/>
  <c r="D26" i="44"/>
  <c r="K26" i="44"/>
  <c r="G26" i="44"/>
  <c r="B71" i="53"/>
  <c r="D71" i="53"/>
  <c r="M71" i="53"/>
  <c r="J71" i="53"/>
  <c r="F33" i="53"/>
  <c r="G33" i="53"/>
  <c r="B33" i="53"/>
  <c r="K61" i="45"/>
  <c r="H61" i="45"/>
  <c r="D61" i="45"/>
  <c r="C74" i="44"/>
  <c r="H74" i="44"/>
  <c r="I38" i="54"/>
  <c r="K38" i="54"/>
  <c r="E38" i="54"/>
  <c r="F38" i="54"/>
  <c r="C73" i="44" l="1"/>
  <c r="E25" i="44"/>
  <c r="I43" i="56"/>
  <c r="E32" i="53"/>
  <c r="J70" i="53"/>
  <c r="O49" i="44"/>
  <c r="J37" i="54"/>
  <c r="J60" i="45"/>
  <c r="I112" i="61"/>
  <c r="C33" i="55"/>
  <c r="E192" i="61"/>
  <c r="K73" i="44"/>
  <c r="D25" i="44"/>
  <c r="D43" i="56"/>
  <c r="J43" i="56"/>
  <c r="M43" i="56"/>
  <c r="B43" i="56"/>
  <c r="G33" i="61"/>
  <c r="C33" i="61"/>
  <c r="J32" i="53"/>
  <c r="L32" i="53"/>
  <c r="N32" i="53"/>
  <c r="O32" i="53"/>
  <c r="C70" i="53"/>
  <c r="F70" i="53"/>
  <c r="E70" i="53"/>
  <c r="I70" i="53"/>
  <c r="C49" i="44"/>
  <c r="P49" i="44"/>
  <c r="D49" i="44"/>
  <c r="G49" i="44"/>
  <c r="D37" i="54"/>
  <c r="I37" i="54"/>
  <c r="B37" i="54"/>
  <c r="L60" i="45"/>
  <c r="E60" i="45"/>
  <c r="D60" i="45"/>
  <c r="D112" i="61"/>
  <c r="I33" i="55"/>
  <c r="G33" i="55"/>
  <c r="F33" i="55"/>
  <c r="E152" i="61"/>
  <c r="G152" i="61"/>
  <c r="D192" i="61"/>
  <c r="I72" i="61"/>
  <c r="D73" i="44"/>
  <c r="F25" i="44"/>
  <c r="F43" i="56"/>
  <c r="B33" i="61"/>
  <c r="C32" i="53"/>
  <c r="K70" i="53"/>
  <c r="N49" i="44"/>
  <c r="A37" i="54"/>
  <c r="J33" i="55"/>
  <c r="D152" i="61"/>
  <c r="F192" i="61"/>
  <c r="C192" i="61"/>
  <c r="G72" i="61"/>
  <c r="F72" i="61"/>
  <c r="D72" i="61"/>
  <c r="J73" i="44"/>
  <c r="B73" i="44"/>
  <c r="H25" i="44"/>
  <c r="B25" i="44"/>
  <c r="N43" i="56"/>
  <c r="K43" i="56"/>
  <c r="O43" i="56"/>
  <c r="C43" i="56"/>
  <c r="H33" i="61"/>
  <c r="E33" i="61"/>
  <c r="F32" i="53"/>
  <c r="D32" i="53"/>
  <c r="I32" i="53"/>
  <c r="D70" i="53"/>
  <c r="L70" i="53"/>
  <c r="L49" i="44"/>
  <c r="E49" i="44"/>
  <c r="J49" i="44"/>
  <c r="I49" i="44"/>
  <c r="G37" i="54"/>
  <c r="L37" i="54"/>
  <c r="K37" i="54"/>
  <c r="E37" i="54"/>
  <c r="B60" i="45"/>
  <c r="C60" i="45"/>
  <c r="H60" i="45"/>
  <c r="C112" i="61"/>
  <c r="F112" i="61"/>
  <c r="B112" i="61"/>
  <c r="H33" i="55"/>
  <c r="B33" i="55"/>
  <c r="H152" i="61"/>
  <c r="I192" i="61"/>
  <c r="C72" i="61"/>
  <c r="G73" i="44"/>
  <c r="C25" i="44"/>
  <c r="G43" i="56"/>
  <c r="D33" i="61"/>
  <c r="B32" i="53"/>
  <c r="M32" i="53"/>
  <c r="N70" i="53"/>
  <c r="K49" i="44"/>
  <c r="Q49" i="44"/>
  <c r="H37" i="54"/>
  <c r="A60" i="45"/>
  <c r="G60" i="45"/>
  <c r="G112" i="61"/>
  <c r="K33" i="55"/>
  <c r="B152" i="61"/>
  <c r="H192" i="61"/>
  <c r="E72" i="61"/>
  <c r="E73" i="44"/>
  <c r="K25" i="44"/>
  <c r="J25" i="44"/>
  <c r="G192" i="61"/>
  <c r="B192" i="61"/>
  <c r="B72" i="61"/>
  <c r="H72" i="61"/>
  <c r="F73" i="44"/>
  <c r="H73" i="44"/>
  <c r="I73" i="44"/>
  <c r="G25" i="44"/>
  <c r="I25" i="44"/>
  <c r="H43" i="56"/>
  <c r="E43" i="56"/>
  <c r="L43" i="56"/>
  <c r="I33" i="61"/>
  <c r="F33" i="61"/>
  <c r="H32" i="53"/>
  <c r="G32" i="53"/>
  <c r="K32" i="53"/>
  <c r="G70" i="53"/>
  <c r="M70" i="53"/>
  <c r="H70" i="53"/>
  <c r="B70" i="53"/>
  <c r="H49" i="44"/>
  <c r="F49" i="44"/>
  <c r="B49" i="44"/>
  <c r="M49" i="44"/>
  <c r="C37" i="54"/>
  <c r="F37" i="54"/>
  <c r="M37" i="54"/>
  <c r="F60" i="45"/>
  <c r="K60" i="45"/>
  <c r="I60" i="45"/>
  <c r="E112" i="61"/>
  <c r="H112" i="61"/>
  <c r="D33" i="55"/>
  <c r="E33" i="55"/>
  <c r="L33" i="55"/>
  <c r="C152" i="61"/>
  <c r="I152" i="61"/>
  <c r="F152" i="61"/>
  <c r="H59" i="45" l="1"/>
  <c r="J32" i="55"/>
  <c r="E32" i="55"/>
  <c r="H69" i="53"/>
  <c r="B32" i="61"/>
  <c r="K24" i="44"/>
  <c r="G111" i="61"/>
  <c r="M36" i="54"/>
  <c r="E72" i="44"/>
  <c r="I71" i="61"/>
  <c r="B48" i="44"/>
  <c r="L31" i="53"/>
  <c r="K31" i="53"/>
  <c r="C42" i="56"/>
  <c r="I42" i="56"/>
  <c r="C59" i="45"/>
  <c r="B59" i="45"/>
  <c r="J59" i="45"/>
  <c r="A25" i="44"/>
  <c r="E151" i="61"/>
  <c r="D151" i="61"/>
  <c r="H151" i="61"/>
  <c r="F32" i="55"/>
  <c r="C32" i="55"/>
  <c r="L32" i="55"/>
  <c r="L69" i="53"/>
  <c r="N69" i="53"/>
  <c r="G69" i="53"/>
  <c r="A32" i="61"/>
  <c r="C32" i="61"/>
  <c r="F24" i="44"/>
  <c r="B24" i="44"/>
  <c r="D111" i="61"/>
  <c r="A111" i="61"/>
  <c r="D36" i="54"/>
  <c r="A36" i="54"/>
  <c r="F36" i="54"/>
  <c r="C72" i="44"/>
  <c r="D72" i="44"/>
  <c r="K72" i="44"/>
  <c r="E71" i="61"/>
  <c r="D71" i="61"/>
  <c r="C71" i="61"/>
  <c r="D191" i="61"/>
  <c r="A191" i="61"/>
  <c r="Q48" i="44"/>
  <c r="G48" i="44"/>
  <c r="N48" i="44"/>
  <c r="D48" i="44"/>
  <c r="M31" i="53"/>
  <c r="G31" i="53"/>
  <c r="O42" i="56"/>
  <c r="G42" i="56"/>
  <c r="L42" i="56"/>
  <c r="N42" i="56"/>
  <c r="B42" i="56"/>
  <c r="B151" i="61"/>
  <c r="F69" i="53"/>
  <c r="I32" i="61"/>
  <c r="B111" i="61"/>
  <c r="E36" i="54"/>
  <c r="F71" i="61"/>
  <c r="B191" i="61"/>
  <c r="O48" i="44"/>
  <c r="A42" i="56"/>
  <c r="D59" i="45"/>
  <c r="G59" i="45"/>
  <c r="G151" i="61"/>
  <c r="A32" i="55"/>
  <c r="D69" i="53"/>
  <c r="G32" i="61"/>
  <c r="H24" i="44"/>
  <c r="D24" i="44"/>
  <c r="C111" i="61"/>
  <c r="H111" i="61"/>
  <c r="H36" i="54"/>
  <c r="G36" i="54"/>
  <c r="B36" i="54"/>
  <c r="G72" i="44"/>
  <c r="F72" i="44"/>
  <c r="A71" i="61"/>
  <c r="G71" i="61"/>
  <c r="H191" i="61"/>
  <c r="F191" i="61"/>
  <c r="K48" i="44"/>
  <c r="L48" i="44"/>
  <c r="H48" i="44"/>
  <c r="E48" i="44"/>
  <c r="I31" i="53"/>
  <c r="H31" i="53"/>
  <c r="N31" i="53"/>
  <c r="F42" i="56"/>
  <c r="K42" i="56"/>
  <c r="J42" i="56"/>
  <c r="D42" i="56"/>
  <c r="K59" i="45"/>
  <c r="F151" i="61"/>
  <c r="D32" i="55"/>
  <c r="M69" i="53"/>
  <c r="E69" i="53"/>
  <c r="E32" i="61"/>
  <c r="I24" i="44"/>
  <c r="C36" i="54"/>
  <c r="B72" i="44"/>
  <c r="H71" i="61"/>
  <c r="E191" i="61"/>
  <c r="F48" i="44"/>
  <c r="I48" i="44"/>
  <c r="C31" i="53"/>
  <c r="F31" i="53"/>
  <c r="B31" i="53"/>
  <c r="H42" i="56"/>
  <c r="A59" i="45"/>
  <c r="F59" i="45"/>
  <c r="A151" i="61"/>
  <c r="G32" i="55"/>
  <c r="I32" i="55"/>
  <c r="C69" i="53"/>
  <c r="J69" i="53"/>
  <c r="D32" i="61"/>
  <c r="E24" i="44"/>
  <c r="F111" i="61"/>
  <c r="E59" i="45"/>
  <c r="L59" i="45"/>
  <c r="I59" i="45"/>
  <c r="C151" i="61"/>
  <c r="I151" i="61"/>
  <c r="H32" i="55"/>
  <c r="B32" i="55"/>
  <c r="K32" i="55"/>
  <c r="I69" i="53"/>
  <c r="B69" i="53"/>
  <c r="K69" i="53"/>
  <c r="F32" i="61"/>
  <c r="H32" i="61"/>
  <c r="C24" i="44"/>
  <c r="G24" i="44"/>
  <c r="J24" i="44"/>
  <c r="I111" i="61"/>
  <c r="E111" i="61"/>
  <c r="J36" i="54"/>
  <c r="K36" i="54"/>
  <c r="L36" i="54"/>
  <c r="I36" i="54"/>
  <c r="H72" i="44"/>
  <c r="I72" i="44"/>
  <c r="J72" i="44"/>
  <c r="B71" i="61"/>
  <c r="C191" i="61"/>
  <c r="G191" i="61"/>
  <c r="I191" i="61"/>
  <c r="C48" i="44"/>
  <c r="J48" i="44"/>
  <c r="P48" i="44"/>
  <c r="M48" i="44"/>
  <c r="O31" i="53"/>
  <c r="J31" i="53"/>
  <c r="D31" i="53"/>
  <c r="E31" i="53"/>
  <c r="M42" i="56"/>
  <c r="E42" i="56"/>
  <c r="C110" i="61" l="1"/>
  <c r="B58" i="45"/>
  <c r="C41" i="56"/>
  <c r="J41" i="56"/>
  <c r="B41" i="56"/>
  <c r="G47" i="44"/>
  <c r="K47" i="44"/>
  <c r="J47" i="44"/>
  <c r="D70" i="61"/>
  <c r="H31" i="61"/>
  <c r="I31" i="61"/>
  <c r="C31" i="61"/>
  <c r="B31" i="55"/>
  <c r="K31" i="55"/>
  <c r="J31" i="55"/>
  <c r="G190" i="61"/>
  <c r="C190" i="61"/>
  <c r="I190" i="61"/>
  <c r="D71" i="44"/>
  <c r="B71" i="44"/>
  <c r="K68" i="53"/>
  <c r="N68" i="53"/>
  <c r="E68" i="53"/>
  <c r="F68" i="53"/>
  <c r="F150" i="61"/>
  <c r="I150" i="61"/>
  <c r="G150" i="61"/>
  <c r="C30" i="53"/>
  <c r="B30" i="53"/>
  <c r="F30" i="53"/>
  <c r="H110" i="61"/>
  <c r="A24" i="44"/>
  <c r="G35" i="54"/>
  <c r="E35" i="54"/>
  <c r="H35" i="54"/>
  <c r="G23" i="44"/>
  <c r="I23" i="44"/>
  <c r="L58" i="45"/>
  <c r="A58" i="45"/>
  <c r="H41" i="56"/>
  <c r="N47" i="44"/>
  <c r="M47" i="44"/>
  <c r="H47" i="44"/>
  <c r="I70" i="61"/>
  <c r="D31" i="61"/>
  <c r="G31" i="55"/>
  <c r="H31" i="55"/>
  <c r="H190" i="61"/>
  <c r="D190" i="61"/>
  <c r="G71" i="44"/>
  <c r="C71" i="44"/>
  <c r="B68" i="53"/>
  <c r="C68" i="53"/>
  <c r="M68" i="53"/>
  <c r="C150" i="61"/>
  <c r="I30" i="53"/>
  <c r="J30" i="53"/>
  <c r="I110" i="61"/>
  <c r="J35" i="54"/>
  <c r="N30" i="53"/>
  <c r="B110" i="61"/>
  <c r="A110" i="61"/>
  <c r="D110" i="61"/>
  <c r="L35" i="54"/>
  <c r="A35" i="54"/>
  <c r="K35" i="54"/>
  <c r="D23" i="44"/>
  <c r="F23" i="44"/>
  <c r="B23" i="44"/>
  <c r="A73" i="44"/>
  <c r="D58" i="45"/>
  <c r="H58" i="45"/>
  <c r="C58" i="45"/>
  <c r="D41" i="56"/>
  <c r="N41" i="56"/>
  <c r="I41" i="56"/>
  <c r="F41" i="56"/>
  <c r="I47" i="44"/>
  <c r="B47" i="44"/>
  <c r="Q47" i="44"/>
  <c r="O47" i="44"/>
  <c r="G70" i="61"/>
  <c r="A70" i="61"/>
  <c r="F31" i="61"/>
  <c r="B31" i="61"/>
  <c r="I31" i="55"/>
  <c r="A31" i="55"/>
  <c r="B190" i="61"/>
  <c r="F190" i="61"/>
  <c r="J71" i="44"/>
  <c r="E71" i="44"/>
  <c r="I68" i="53"/>
  <c r="D68" i="53"/>
  <c r="J68" i="53"/>
  <c r="A150" i="61"/>
  <c r="D150" i="61"/>
  <c r="E30" i="53"/>
  <c r="G30" i="53"/>
  <c r="G110" i="61"/>
  <c r="C35" i="54"/>
  <c r="E23" i="44"/>
  <c r="F58" i="45"/>
  <c r="K41" i="56"/>
  <c r="F47" i="44"/>
  <c r="H70" i="61"/>
  <c r="F70" i="61"/>
  <c r="G31" i="61"/>
  <c r="D31" i="55"/>
  <c r="E190" i="61"/>
  <c r="K71" i="44"/>
  <c r="H150" i="61"/>
  <c r="D30" i="53"/>
  <c r="E110" i="61"/>
  <c r="F35" i="54"/>
  <c r="M35" i="54"/>
  <c r="H23" i="44"/>
  <c r="I58" i="45"/>
  <c r="E58" i="45"/>
  <c r="O41" i="56"/>
  <c r="A41" i="56"/>
  <c r="E47" i="44"/>
  <c r="O30" i="53"/>
  <c r="K30" i="53"/>
  <c r="M30" i="53"/>
  <c r="L30" i="53"/>
  <c r="H30" i="53"/>
  <c r="F110" i="61"/>
  <c r="B35" i="54"/>
  <c r="D35" i="54"/>
  <c r="I35" i="54"/>
  <c r="K23" i="44"/>
  <c r="J23" i="44"/>
  <c r="C23" i="44"/>
  <c r="A49" i="44"/>
  <c r="K58" i="45"/>
  <c r="J58" i="45"/>
  <c r="G58" i="45"/>
  <c r="M41" i="56"/>
  <c r="E41" i="56"/>
  <c r="L41" i="56"/>
  <c r="G41" i="56"/>
  <c r="C47" i="44"/>
  <c r="P47" i="44"/>
  <c r="D47" i="44"/>
  <c r="L47" i="44"/>
  <c r="E70" i="61"/>
  <c r="C70" i="61"/>
  <c r="B70" i="61"/>
  <c r="E31" i="61"/>
  <c r="A31" i="61"/>
  <c r="C31" i="55"/>
  <c r="F31" i="55"/>
  <c r="E31" i="55"/>
  <c r="L31" i="55"/>
  <c r="A190" i="61"/>
  <c r="F71" i="44"/>
  <c r="I71" i="44"/>
  <c r="H71" i="44"/>
  <c r="L68" i="53"/>
  <c r="H68" i="53"/>
  <c r="G68" i="53"/>
  <c r="E150" i="61"/>
  <c r="B150" i="61"/>
  <c r="F22" i="44" l="1"/>
  <c r="G34" i="54"/>
  <c r="A149" i="61"/>
  <c r="N40" i="56"/>
  <c r="D57" i="45"/>
  <c r="G189" i="61"/>
  <c r="G109" i="61"/>
  <c r="J70" i="44"/>
  <c r="J30" i="55"/>
  <c r="H30" i="55"/>
  <c r="D30" i="61"/>
  <c r="G69" i="61"/>
  <c r="I69" i="61"/>
  <c r="F69" i="61"/>
  <c r="K22" i="44"/>
  <c r="E34" i="54"/>
  <c r="A34" i="54"/>
  <c r="D34" i="54"/>
  <c r="F29" i="53"/>
  <c r="E29" i="53"/>
  <c r="B29" i="53"/>
  <c r="G29" i="53"/>
  <c r="H149" i="61"/>
  <c r="I149" i="61"/>
  <c r="B149" i="61"/>
  <c r="M40" i="56"/>
  <c r="G40" i="56"/>
  <c r="C40" i="56"/>
  <c r="O40" i="56"/>
  <c r="F57" i="45"/>
  <c r="I57" i="45"/>
  <c r="F189" i="61"/>
  <c r="D189" i="61"/>
  <c r="A189" i="61"/>
  <c r="B109" i="61"/>
  <c r="D109" i="61"/>
  <c r="C109" i="61"/>
  <c r="J67" i="53"/>
  <c r="K67" i="53"/>
  <c r="H67" i="53"/>
  <c r="B70" i="44"/>
  <c r="F70" i="44"/>
  <c r="H70" i="44"/>
  <c r="L30" i="55"/>
  <c r="D30" i="55"/>
  <c r="C30" i="61"/>
  <c r="H30" i="61"/>
  <c r="F30" i="61"/>
  <c r="J46" i="44"/>
  <c r="D46" i="44"/>
  <c r="B46" i="44"/>
  <c r="N46" i="44"/>
  <c r="C22" i="44"/>
  <c r="J34" i="54"/>
  <c r="J29" i="53"/>
  <c r="K40" i="56"/>
  <c r="K57" i="45"/>
  <c r="I189" i="61"/>
  <c r="M67" i="53"/>
  <c r="K70" i="44"/>
  <c r="G30" i="61"/>
  <c r="K46" i="44"/>
  <c r="H46" i="44"/>
  <c r="B69" i="61"/>
  <c r="J22" i="44"/>
  <c r="L34" i="54"/>
  <c r="G149" i="61"/>
  <c r="J40" i="56"/>
  <c r="F40" i="56"/>
  <c r="B40" i="56"/>
  <c r="L57" i="45"/>
  <c r="G57" i="45"/>
  <c r="J57" i="45"/>
  <c r="C189" i="61"/>
  <c r="E189" i="61"/>
  <c r="A48" i="44"/>
  <c r="E109" i="61"/>
  <c r="I109" i="61"/>
  <c r="F67" i="53"/>
  <c r="G67" i="53"/>
  <c r="N67" i="53"/>
  <c r="D70" i="44"/>
  <c r="C70" i="44"/>
  <c r="C30" i="55"/>
  <c r="B30" i="55"/>
  <c r="A30" i="55"/>
  <c r="I30" i="61"/>
  <c r="O46" i="44"/>
  <c r="I46" i="44"/>
  <c r="E46" i="44"/>
  <c r="M46" i="44"/>
  <c r="F46" i="44"/>
  <c r="A69" i="61"/>
  <c r="I22" i="44"/>
  <c r="A23" i="44"/>
  <c r="I34" i="54"/>
  <c r="N29" i="53"/>
  <c r="M29" i="53"/>
  <c r="C149" i="61"/>
  <c r="A40" i="56"/>
  <c r="E57" i="45"/>
  <c r="A109" i="61"/>
  <c r="L67" i="53"/>
  <c r="C67" i="53"/>
  <c r="I70" i="44"/>
  <c r="F30" i="55"/>
  <c r="E30" i="61"/>
  <c r="Q46" i="44"/>
  <c r="E69" i="61"/>
  <c r="H69" i="61"/>
  <c r="B22" i="44"/>
  <c r="E22" i="44"/>
  <c r="H34" i="54"/>
  <c r="C34" i="54"/>
  <c r="F34" i="54"/>
  <c r="L29" i="53"/>
  <c r="K29" i="53"/>
  <c r="C29" i="53"/>
  <c r="F149" i="61"/>
  <c r="H40" i="56"/>
  <c r="I40" i="56"/>
  <c r="C69" i="61"/>
  <c r="D69" i="61"/>
  <c r="H22" i="44"/>
  <c r="G22" i="44"/>
  <c r="D22" i="44"/>
  <c r="B34" i="54"/>
  <c r="K34" i="54"/>
  <c r="M34" i="54"/>
  <c r="D29" i="53"/>
  <c r="H29" i="53"/>
  <c r="I29" i="53"/>
  <c r="O29" i="53"/>
  <c r="E149" i="61"/>
  <c r="D149" i="61"/>
  <c r="L40" i="56"/>
  <c r="D40" i="56"/>
  <c r="E40" i="56"/>
  <c r="C57" i="45"/>
  <c r="B57" i="45"/>
  <c r="H57" i="45"/>
  <c r="A57" i="45"/>
  <c r="H189" i="61"/>
  <c r="B189" i="61"/>
  <c r="A72" i="44"/>
  <c r="F109" i="61"/>
  <c r="H109" i="61"/>
  <c r="I67" i="53"/>
  <c r="E67" i="53"/>
  <c r="D67" i="53"/>
  <c r="B67" i="53"/>
  <c r="G70" i="44"/>
  <c r="E70" i="44"/>
  <c r="I30" i="55"/>
  <c r="G30" i="55"/>
  <c r="K30" i="55"/>
  <c r="E30" i="55"/>
  <c r="A30" i="61"/>
  <c r="B30" i="61"/>
  <c r="G46" i="44"/>
  <c r="C46" i="44"/>
  <c r="P46" i="44"/>
  <c r="L46" i="44"/>
  <c r="I29" i="55" l="1"/>
  <c r="I56" i="45"/>
  <c r="M33" i="54"/>
  <c r="A22" i="44"/>
  <c r="B45" i="44"/>
  <c r="F188" i="61"/>
  <c r="F148" i="61"/>
  <c r="B29" i="61"/>
  <c r="E29" i="55"/>
  <c r="N66" i="53"/>
  <c r="J56" i="45"/>
  <c r="J33" i="54"/>
  <c r="I21" i="44"/>
  <c r="I45" i="44"/>
  <c r="O45" i="44"/>
  <c r="G188" i="61"/>
  <c r="O39" i="56"/>
  <c r="E39" i="56"/>
  <c r="I148" i="61"/>
  <c r="H148" i="61"/>
  <c r="I68" i="61"/>
  <c r="C68" i="61"/>
  <c r="G68" i="61"/>
  <c r="A71" i="44"/>
  <c r="D29" i="61"/>
  <c r="I29" i="61"/>
  <c r="K69" i="44"/>
  <c r="D69" i="44"/>
  <c r="F69" i="44"/>
  <c r="D28" i="53"/>
  <c r="H28" i="53"/>
  <c r="J28" i="53"/>
  <c r="L28" i="53"/>
  <c r="F29" i="55"/>
  <c r="H66" i="53"/>
  <c r="I66" i="53"/>
  <c r="D56" i="45"/>
  <c r="A33" i="54"/>
  <c r="C21" i="44"/>
  <c r="P45" i="44"/>
  <c r="H108" i="61"/>
  <c r="H188" i="61"/>
  <c r="H39" i="56"/>
  <c r="L39" i="56"/>
  <c r="D68" i="61"/>
  <c r="G69" i="44"/>
  <c r="C28" i="53"/>
  <c r="E28" i="53"/>
  <c r="A29" i="55"/>
  <c r="J66" i="53"/>
  <c r="J29" i="55"/>
  <c r="G29" i="55"/>
  <c r="L66" i="53"/>
  <c r="C66" i="53"/>
  <c r="F66" i="53"/>
  <c r="G56" i="45"/>
  <c r="K56" i="45"/>
  <c r="I33" i="54"/>
  <c r="B33" i="54"/>
  <c r="F33" i="54"/>
  <c r="K21" i="44"/>
  <c r="H21" i="44"/>
  <c r="H45" i="44"/>
  <c r="C45" i="44"/>
  <c r="L45" i="44"/>
  <c r="M45" i="44"/>
  <c r="B108" i="61"/>
  <c r="G108" i="61"/>
  <c r="D108" i="61"/>
  <c r="I188" i="61"/>
  <c r="E188" i="61"/>
  <c r="K39" i="56"/>
  <c r="F39" i="56"/>
  <c r="D39" i="56"/>
  <c r="B39" i="56"/>
  <c r="E148" i="61"/>
  <c r="G148" i="61"/>
  <c r="A68" i="61"/>
  <c r="B68" i="61"/>
  <c r="H68" i="61"/>
  <c r="A47" i="44"/>
  <c r="G29" i="61"/>
  <c r="H29" i="61"/>
  <c r="H69" i="44"/>
  <c r="C69" i="44"/>
  <c r="I69" i="44"/>
  <c r="B28" i="53"/>
  <c r="N28" i="53"/>
  <c r="O28" i="53"/>
  <c r="K29" i="55"/>
  <c r="H29" i="55"/>
  <c r="E66" i="53"/>
  <c r="E56" i="45"/>
  <c r="A56" i="45"/>
  <c r="H33" i="54"/>
  <c r="G21" i="44"/>
  <c r="G45" i="44"/>
  <c r="C108" i="61"/>
  <c r="D188" i="61"/>
  <c r="G39" i="56"/>
  <c r="C39" i="56"/>
  <c r="C148" i="61"/>
  <c r="E29" i="61"/>
  <c r="J69" i="44"/>
  <c r="K28" i="53"/>
  <c r="L29" i="55"/>
  <c r="D66" i="53"/>
  <c r="C56" i="45"/>
  <c r="B56" i="45"/>
  <c r="K33" i="54"/>
  <c r="L33" i="54"/>
  <c r="E33" i="54"/>
  <c r="D21" i="44"/>
  <c r="E21" i="44"/>
  <c r="J45" i="44"/>
  <c r="K45" i="44"/>
  <c r="N45" i="44"/>
  <c r="E108" i="61"/>
  <c r="B188" i="61"/>
  <c r="J39" i="56"/>
  <c r="C29" i="55"/>
  <c r="B29" i="55"/>
  <c r="D29" i="55"/>
  <c r="G66" i="53"/>
  <c r="M66" i="53"/>
  <c r="K66" i="53"/>
  <c r="B66" i="53"/>
  <c r="L56" i="45"/>
  <c r="H56" i="45"/>
  <c r="F56" i="45"/>
  <c r="C33" i="54"/>
  <c r="D33" i="54"/>
  <c r="G33" i="54"/>
  <c r="J21" i="44"/>
  <c r="F21" i="44"/>
  <c r="B21" i="44"/>
  <c r="Q45" i="44"/>
  <c r="E45" i="44"/>
  <c r="D45" i="44"/>
  <c r="F45" i="44"/>
  <c r="F108" i="61"/>
  <c r="I108" i="61"/>
  <c r="A108" i="61"/>
  <c r="A188" i="61"/>
  <c r="C188" i="61"/>
  <c r="N39" i="56"/>
  <c r="I39" i="56"/>
  <c r="A39" i="56"/>
  <c r="M39" i="56"/>
  <c r="D148" i="61"/>
  <c r="A148" i="61"/>
  <c r="B148" i="61"/>
  <c r="E68" i="61"/>
  <c r="F68" i="61"/>
  <c r="A29" i="61"/>
  <c r="F29" i="61"/>
  <c r="C29" i="61"/>
  <c r="B69" i="44"/>
  <c r="E69" i="44"/>
  <c r="F28" i="53"/>
  <c r="I28" i="53"/>
  <c r="G28" i="53"/>
  <c r="M28" i="53"/>
  <c r="I187" i="61" l="1"/>
  <c r="E28" i="61"/>
  <c r="A147" i="61"/>
  <c r="K44" i="44"/>
  <c r="O44" i="44"/>
  <c r="I68" i="44"/>
  <c r="D38" i="56"/>
  <c r="F38" i="56"/>
  <c r="J32" i="54"/>
  <c r="L32" i="54"/>
  <c r="C55" i="45"/>
  <c r="F65" i="53"/>
  <c r="I65" i="53"/>
  <c r="J28" i="55"/>
  <c r="F107" i="61"/>
  <c r="A67" i="61"/>
  <c r="E67" i="61"/>
  <c r="F67" i="61"/>
  <c r="F147" i="61"/>
  <c r="B44" i="44"/>
  <c r="J44" i="44"/>
  <c r="F44" i="44"/>
  <c r="E44" i="44"/>
  <c r="J20" i="44"/>
  <c r="F20" i="44"/>
  <c r="C68" i="44"/>
  <c r="E68" i="44"/>
  <c r="K68" i="44"/>
  <c r="A70" i="44"/>
  <c r="L38" i="56"/>
  <c r="A38" i="56"/>
  <c r="G38" i="56"/>
  <c r="A21" i="44"/>
  <c r="E32" i="54"/>
  <c r="A32" i="54"/>
  <c r="K32" i="54"/>
  <c r="K55" i="45"/>
  <c r="H55" i="45"/>
  <c r="G55" i="45"/>
  <c r="G65" i="53"/>
  <c r="J65" i="53"/>
  <c r="B28" i="55"/>
  <c r="E28" i="55"/>
  <c r="C28" i="55"/>
  <c r="I28" i="55"/>
  <c r="F187" i="61"/>
  <c r="D187" i="61"/>
  <c r="A107" i="61"/>
  <c r="M27" i="53"/>
  <c r="J27" i="53"/>
  <c r="E27" i="53"/>
  <c r="F28" i="61"/>
  <c r="I28" i="61"/>
  <c r="B67" i="61"/>
  <c r="I67" i="61"/>
  <c r="D147" i="61"/>
  <c r="I147" i="61"/>
  <c r="H44" i="44"/>
  <c r="Q44" i="44"/>
  <c r="C44" i="44"/>
  <c r="C20" i="44"/>
  <c r="B20" i="44"/>
  <c r="I20" i="44"/>
  <c r="F68" i="44"/>
  <c r="B68" i="44"/>
  <c r="G68" i="44"/>
  <c r="H38" i="56"/>
  <c r="N38" i="56"/>
  <c r="E38" i="56"/>
  <c r="I38" i="56"/>
  <c r="F32" i="54"/>
  <c r="D32" i="54"/>
  <c r="M32" i="54"/>
  <c r="L55" i="45"/>
  <c r="A55" i="45"/>
  <c r="I55" i="45"/>
  <c r="C65" i="53"/>
  <c r="L65" i="53"/>
  <c r="N65" i="53"/>
  <c r="E65" i="53"/>
  <c r="L28" i="55"/>
  <c r="K28" i="55"/>
  <c r="D28" i="55"/>
  <c r="B187" i="61"/>
  <c r="A187" i="61"/>
  <c r="H107" i="61"/>
  <c r="C107" i="61"/>
  <c r="D27" i="53"/>
  <c r="C27" i="53"/>
  <c r="O27" i="53"/>
  <c r="H27" i="53"/>
  <c r="B28" i="61"/>
  <c r="H67" i="61"/>
  <c r="D67" i="61"/>
  <c r="C67" i="61"/>
  <c r="H147" i="61"/>
  <c r="L44" i="44"/>
  <c r="P44" i="44"/>
  <c r="I44" i="44"/>
  <c r="E20" i="44"/>
  <c r="G20" i="44"/>
  <c r="A46" i="44"/>
  <c r="J38" i="56"/>
  <c r="K38" i="56"/>
  <c r="B38" i="56"/>
  <c r="H32" i="54"/>
  <c r="G32" i="54"/>
  <c r="E55" i="45"/>
  <c r="D55" i="45"/>
  <c r="M65" i="53"/>
  <c r="D65" i="53"/>
  <c r="H28" i="55"/>
  <c r="G28" i="55"/>
  <c r="E187" i="61"/>
  <c r="H187" i="61"/>
  <c r="C187" i="61"/>
  <c r="B107" i="61"/>
  <c r="B27" i="53"/>
  <c r="L27" i="53"/>
  <c r="F27" i="53"/>
  <c r="A28" i="61"/>
  <c r="E107" i="61"/>
  <c r="H28" i="61"/>
  <c r="G147" i="61"/>
  <c r="G187" i="61"/>
  <c r="D107" i="61"/>
  <c r="G107" i="61"/>
  <c r="I107" i="61"/>
  <c r="K27" i="53"/>
  <c r="N27" i="53"/>
  <c r="I27" i="53"/>
  <c r="G27" i="53"/>
  <c r="G28" i="61"/>
  <c r="D28" i="61"/>
  <c r="C28" i="61"/>
  <c r="G67" i="61"/>
  <c r="E147" i="61"/>
  <c r="B147" i="61"/>
  <c r="C147" i="61"/>
  <c r="G44" i="44"/>
  <c r="D44" i="44"/>
  <c r="N44" i="44"/>
  <c r="M44" i="44"/>
  <c r="K20" i="44"/>
  <c r="H20" i="44"/>
  <c r="D20" i="44"/>
  <c r="D68" i="44"/>
  <c r="J68" i="44"/>
  <c r="H68" i="44"/>
  <c r="O38" i="56"/>
  <c r="M38" i="56"/>
  <c r="C38" i="56"/>
  <c r="B32" i="54"/>
  <c r="C32" i="54"/>
  <c r="I32" i="54"/>
  <c r="F55" i="45"/>
  <c r="B55" i="45"/>
  <c r="J55" i="45"/>
  <c r="H65" i="53"/>
  <c r="K65" i="53"/>
  <c r="B65" i="53"/>
  <c r="F28" i="55"/>
  <c r="A28" i="55"/>
  <c r="A54" i="45" l="1"/>
  <c r="E146" i="61"/>
  <c r="B27" i="61"/>
  <c r="L26" i="53"/>
  <c r="I26" i="53"/>
  <c r="I67" i="44"/>
  <c r="G67" i="44"/>
  <c r="E67" i="44"/>
  <c r="F19" i="44"/>
  <c r="B19" i="44"/>
  <c r="J19" i="44"/>
  <c r="J27" i="55"/>
  <c r="K27" i="55"/>
  <c r="F27" i="55"/>
  <c r="E31" i="54"/>
  <c r="A31" i="54"/>
  <c r="B31" i="54"/>
  <c r="G37" i="56"/>
  <c r="K37" i="56"/>
  <c r="H37" i="56"/>
  <c r="G66" i="61"/>
  <c r="E66" i="61"/>
  <c r="D186" i="61"/>
  <c r="I186" i="61"/>
  <c r="F186" i="61"/>
  <c r="Q43" i="44"/>
  <c r="J43" i="44"/>
  <c r="C43" i="44"/>
  <c r="E106" i="61"/>
  <c r="H106" i="61"/>
  <c r="B106" i="61"/>
  <c r="L64" i="53"/>
  <c r="F64" i="53"/>
  <c r="D54" i="45"/>
  <c r="G54" i="45"/>
  <c r="F146" i="61"/>
  <c r="E27" i="61"/>
  <c r="H27" i="61"/>
  <c r="B26" i="53"/>
  <c r="O26" i="53"/>
  <c r="H67" i="44"/>
  <c r="J67" i="44"/>
  <c r="E19" i="44"/>
  <c r="I19" i="44"/>
  <c r="K19" i="44"/>
  <c r="D27" i="55"/>
  <c r="H27" i="55"/>
  <c r="I27" i="55"/>
  <c r="I31" i="54"/>
  <c r="C31" i="54"/>
  <c r="G31" i="54"/>
  <c r="H31" i="54"/>
  <c r="N37" i="56"/>
  <c r="C37" i="56"/>
  <c r="E37" i="56"/>
  <c r="M37" i="56"/>
  <c r="B66" i="61"/>
  <c r="C66" i="61"/>
  <c r="G186" i="61"/>
  <c r="A45" i="44"/>
  <c r="P43" i="44"/>
  <c r="H43" i="44"/>
  <c r="N43" i="44"/>
  <c r="D43" i="44"/>
  <c r="G106" i="61"/>
  <c r="A106" i="61"/>
  <c r="H64" i="53"/>
  <c r="J64" i="53"/>
  <c r="I64" i="53"/>
  <c r="B54" i="45"/>
  <c r="J54" i="45"/>
  <c r="I54" i="45"/>
  <c r="G146" i="61"/>
  <c r="H146" i="61"/>
  <c r="A146" i="61"/>
  <c r="G27" i="61"/>
  <c r="F27" i="61"/>
  <c r="F26" i="53"/>
  <c r="N26" i="53"/>
  <c r="H26" i="53"/>
  <c r="J26" i="53"/>
  <c r="F67" i="44"/>
  <c r="K67" i="44"/>
  <c r="C67" i="44"/>
  <c r="G19" i="44"/>
  <c r="C19" i="44"/>
  <c r="D19" i="44"/>
  <c r="G27" i="55"/>
  <c r="A27" i="55"/>
  <c r="L27" i="55"/>
  <c r="K31" i="54"/>
  <c r="J31" i="54"/>
  <c r="M31" i="54"/>
  <c r="I37" i="56"/>
  <c r="J37" i="56"/>
  <c r="D37" i="56"/>
  <c r="B37" i="56"/>
  <c r="F66" i="61"/>
  <c r="D66" i="61"/>
  <c r="H66" i="61"/>
  <c r="A186" i="61"/>
  <c r="C186" i="61"/>
  <c r="A69" i="44"/>
  <c r="F43" i="44"/>
  <c r="B43" i="44"/>
  <c r="E43" i="44"/>
  <c r="O43" i="44"/>
  <c r="F106" i="61"/>
  <c r="C106" i="61"/>
  <c r="N64" i="53"/>
  <c r="C64" i="53"/>
  <c r="E64" i="53"/>
  <c r="D64" i="53"/>
  <c r="F54" i="45"/>
  <c r="K54" i="45"/>
  <c r="A20" i="44"/>
  <c r="I27" i="61"/>
  <c r="G64" i="53"/>
  <c r="K64" i="53"/>
  <c r="D146" i="61"/>
  <c r="D27" i="61"/>
  <c r="D26" i="53"/>
  <c r="C26" i="53"/>
  <c r="D67" i="44"/>
  <c r="B64" i="53"/>
  <c r="M64" i="53"/>
  <c r="L54" i="45"/>
  <c r="C54" i="45"/>
  <c r="H54" i="45"/>
  <c r="E54" i="45"/>
  <c r="B146" i="61"/>
  <c r="I146" i="61"/>
  <c r="C146" i="61"/>
  <c r="C27" i="61"/>
  <c r="A27" i="61"/>
  <c r="E26" i="53"/>
  <c r="M26" i="53"/>
  <c r="K26" i="53"/>
  <c r="G26" i="53"/>
  <c r="B67" i="44"/>
  <c r="H19" i="44"/>
  <c r="C27" i="55"/>
  <c r="B27" i="55"/>
  <c r="E27" i="55"/>
  <c r="F31" i="54"/>
  <c r="L31" i="54"/>
  <c r="D31" i="54"/>
  <c r="L37" i="56"/>
  <c r="A37" i="56"/>
  <c r="O37" i="56"/>
  <c r="F37" i="56"/>
  <c r="I66" i="61"/>
  <c r="A66" i="61"/>
  <c r="E186" i="61"/>
  <c r="H186" i="61"/>
  <c r="B186" i="61"/>
  <c r="L43" i="44"/>
  <c r="G43" i="44"/>
  <c r="M43" i="44"/>
  <c r="K43" i="44"/>
  <c r="I43" i="44"/>
  <c r="I106" i="61"/>
  <c r="D106" i="61"/>
  <c r="L25" i="57" l="1"/>
  <c r="D105" i="61"/>
  <c r="H65" i="61"/>
  <c r="H53" i="45"/>
  <c r="B42" i="44"/>
  <c r="Q42" i="44"/>
  <c r="G30" i="54"/>
  <c r="E25" i="53"/>
  <c r="O25" i="53"/>
  <c r="E26" i="61"/>
  <c r="B145" i="61"/>
  <c r="E26" i="55"/>
  <c r="L26" i="55"/>
  <c r="K18" i="44"/>
  <c r="J66" i="44"/>
  <c r="C36" i="56"/>
  <c r="J36" i="56"/>
  <c r="K63" i="53"/>
  <c r="D63" i="53"/>
  <c r="C105" i="61"/>
  <c r="G105" i="61"/>
  <c r="F185" i="61"/>
  <c r="B65" i="61"/>
  <c r="K53" i="45"/>
  <c r="I42" i="44"/>
  <c r="F30" i="54"/>
  <c r="C30" i="54"/>
  <c r="A26" i="61"/>
  <c r="H26" i="61"/>
  <c r="G145" i="61"/>
  <c r="I145" i="61"/>
  <c r="J26" i="55"/>
  <c r="K26" i="55"/>
  <c r="I26" i="55"/>
  <c r="F18" i="44"/>
  <c r="J18" i="44"/>
  <c r="B18" i="44"/>
  <c r="F66" i="44"/>
  <c r="I66" i="44"/>
  <c r="D66" i="44"/>
  <c r="E36" i="56"/>
  <c r="N36" i="56"/>
  <c r="I36" i="56"/>
  <c r="M36" i="56"/>
  <c r="N63" i="53"/>
  <c r="I63" i="53"/>
  <c r="F63" i="53"/>
  <c r="F105" i="61"/>
  <c r="I185" i="61"/>
  <c r="F65" i="61"/>
  <c r="F53" i="45"/>
  <c r="J53" i="45"/>
  <c r="P42" i="44"/>
  <c r="K30" i="54"/>
  <c r="L30" i="54"/>
  <c r="B25" i="53"/>
  <c r="M25" i="53"/>
  <c r="G26" i="61"/>
  <c r="B26" i="61"/>
  <c r="E145" i="61"/>
  <c r="H26" i="55"/>
  <c r="F26" i="55"/>
  <c r="G18" i="44"/>
  <c r="K66" i="44"/>
  <c r="D36" i="56"/>
  <c r="M63" i="53"/>
  <c r="G63" i="53"/>
  <c r="E105" i="61"/>
  <c r="B185" i="61"/>
  <c r="E65" i="61"/>
  <c r="D65" i="61"/>
  <c r="D53" i="45"/>
  <c r="E53" i="45"/>
  <c r="L42" i="44"/>
  <c r="D42" i="44"/>
  <c r="N42" i="44"/>
  <c r="K42" i="44"/>
  <c r="H30" i="54"/>
  <c r="F25" i="53"/>
  <c r="J25" i="53"/>
  <c r="D26" i="61"/>
  <c r="H105" i="61"/>
  <c r="A185" i="61"/>
  <c r="C185" i="61"/>
  <c r="D185" i="61"/>
  <c r="A65" i="61"/>
  <c r="A44" i="44"/>
  <c r="C53" i="45"/>
  <c r="B53" i="45"/>
  <c r="E42" i="44"/>
  <c r="H42" i="44"/>
  <c r="M42" i="44"/>
  <c r="A30" i="54"/>
  <c r="J30" i="54"/>
  <c r="M30" i="54"/>
  <c r="E30" i="54"/>
  <c r="D25" i="53"/>
  <c r="I25" i="53"/>
  <c r="H25" i="53"/>
  <c r="K25" i="53"/>
  <c r="C26" i="61"/>
  <c r="I26" i="61"/>
  <c r="H145" i="61"/>
  <c r="C145" i="61"/>
  <c r="A145" i="61"/>
  <c r="D26" i="55"/>
  <c r="G26" i="55"/>
  <c r="B26" i="55"/>
  <c r="E18" i="44"/>
  <c r="D18" i="44"/>
  <c r="A19" i="44"/>
  <c r="B66" i="44"/>
  <c r="G66" i="44"/>
  <c r="O36" i="56"/>
  <c r="L36" i="56"/>
  <c r="F36" i="56"/>
  <c r="A36" i="56"/>
  <c r="B36" i="56"/>
  <c r="E63" i="53"/>
  <c r="C63" i="53"/>
  <c r="L63" i="53"/>
  <c r="A105" i="61"/>
  <c r="C65" i="61"/>
  <c r="I53" i="45"/>
  <c r="G42" i="44"/>
  <c r="I105" i="61"/>
  <c r="B105" i="61"/>
  <c r="G185" i="61"/>
  <c r="H185" i="61"/>
  <c r="E185" i="61"/>
  <c r="G65" i="61"/>
  <c r="I65" i="61"/>
  <c r="A68" i="44"/>
  <c r="G53" i="45"/>
  <c r="A53" i="45"/>
  <c r="L53" i="45"/>
  <c r="O42" i="44"/>
  <c r="F42" i="44"/>
  <c r="J42" i="44"/>
  <c r="C42" i="44"/>
  <c r="B30" i="54"/>
  <c r="I30" i="54"/>
  <c r="D30" i="54"/>
  <c r="N25" i="53"/>
  <c r="L25" i="53"/>
  <c r="G25" i="53"/>
  <c r="C25" i="53"/>
  <c r="F26" i="61"/>
  <c r="F145" i="61"/>
  <c r="D145" i="61"/>
  <c r="A26" i="55"/>
  <c r="C26" i="55"/>
  <c r="H18" i="44"/>
  <c r="I18" i="44"/>
  <c r="C18" i="44"/>
  <c r="C66" i="44"/>
  <c r="E66" i="44"/>
  <c r="H66" i="44"/>
  <c r="H36" i="56"/>
  <c r="K36" i="56"/>
  <c r="G36" i="56"/>
  <c r="J63" i="53"/>
  <c r="B63" i="53"/>
  <c r="H63" i="53"/>
  <c r="E25" i="57" l="1"/>
  <c r="J25" i="57"/>
  <c r="K24" i="53"/>
  <c r="M24" i="53"/>
  <c r="H29" i="54"/>
  <c r="H35" i="56"/>
  <c r="N35" i="56"/>
  <c r="J65" i="44"/>
  <c r="D184" i="61"/>
  <c r="L62" i="53"/>
  <c r="B62" i="53"/>
  <c r="A25" i="55"/>
  <c r="C144" i="61"/>
  <c r="G25" i="61"/>
  <c r="D17" i="44"/>
  <c r="Q41" i="44"/>
  <c r="F52" i="45"/>
  <c r="E64" i="61"/>
  <c r="H104" i="61"/>
  <c r="F25" i="57"/>
  <c r="H25" i="57"/>
  <c r="A24" i="57"/>
  <c r="F24" i="53"/>
  <c r="D24" i="53"/>
  <c r="H24" i="53"/>
  <c r="D29" i="54"/>
  <c r="J29" i="54"/>
  <c r="G29" i="54"/>
  <c r="I29" i="54"/>
  <c r="M35" i="56"/>
  <c r="G35" i="56"/>
  <c r="O35" i="56"/>
  <c r="K35" i="56"/>
  <c r="E65" i="44"/>
  <c r="F65" i="44"/>
  <c r="E184" i="61"/>
  <c r="A184" i="61"/>
  <c r="F184" i="61"/>
  <c r="K62" i="53"/>
  <c r="N62" i="53"/>
  <c r="C62" i="53"/>
  <c r="J25" i="55"/>
  <c r="G25" i="55"/>
  <c r="B25" i="55"/>
  <c r="F144" i="61"/>
  <c r="H144" i="61"/>
  <c r="F25" i="61"/>
  <c r="A25" i="61"/>
  <c r="E25" i="61"/>
  <c r="J17" i="44"/>
  <c r="B17" i="44"/>
  <c r="E17" i="44"/>
  <c r="D41" i="44"/>
  <c r="G41" i="44"/>
  <c r="H41" i="44"/>
  <c r="K52" i="45"/>
  <c r="D52" i="45"/>
  <c r="L52" i="45"/>
  <c r="I64" i="61"/>
  <c r="D64" i="61"/>
  <c r="C64" i="61"/>
  <c r="G104" i="61"/>
  <c r="I104" i="61"/>
  <c r="G25" i="57"/>
  <c r="C24" i="53"/>
  <c r="A29" i="54"/>
  <c r="J35" i="56"/>
  <c r="I65" i="44"/>
  <c r="B184" i="61"/>
  <c r="I184" i="61"/>
  <c r="F62" i="53"/>
  <c r="F25" i="55"/>
  <c r="B25" i="61"/>
  <c r="M41" i="44"/>
  <c r="E52" i="45"/>
  <c r="B64" i="61"/>
  <c r="B25" i="57"/>
  <c r="A67" i="44"/>
  <c r="O24" i="53"/>
  <c r="M29" i="54"/>
  <c r="A35" i="56"/>
  <c r="H65" i="44"/>
  <c r="G184" i="61"/>
  <c r="M62" i="53"/>
  <c r="I62" i="53"/>
  <c r="G62" i="53"/>
  <c r="J62" i="53"/>
  <c r="I25" i="55"/>
  <c r="E25" i="55"/>
  <c r="H25" i="55"/>
  <c r="G144" i="61"/>
  <c r="E144" i="61"/>
  <c r="I144" i="61"/>
  <c r="I25" i="61"/>
  <c r="H25" i="61"/>
  <c r="F17" i="44"/>
  <c r="G17" i="44"/>
  <c r="K41" i="44"/>
  <c r="P41" i="44"/>
  <c r="J41" i="44"/>
  <c r="O41" i="44"/>
  <c r="E41" i="44"/>
  <c r="C52" i="45"/>
  <c r="A52" i="45"/>
  <c r="F64" i="61"/>
  <c r="H64" i="61"/>
  <c r="F104" i="61"/>
  <c r="E104" i="61"/>
  <c r="B24" i="53"/>
  <c r="C29" i="54"/>
  <c r="F35" i="56"/>
  <c r="D65" i="44"/>
  <c r="L25" i="55"/>
  <c r="D144" i="61"/>
  <c r="I17" i="44"/>
  <c r="L41" i="44"/>
  <c r="B41" i="44"/>
  <c r="H52" i="45"/>
  <c r="B104" i="61"/>
  <c r="K25" i="57"/>
  <c r="I25" i="57"/>
  <c r="I24" i="53"/>
  <c r="N24" i="53"/>
  <c r="E29" i="54"/>
  <c r="L29" i="54"/>
  <c r="K29" i="54"/>
  <c r="I35" i="56"/>
  <c r="G65" i="44"/>
  <c r="D25" i="57"/>
  <c r="C25" i="57"/>
  <c r="A43" i="44"/>
  <c r="G24" i="53"/>
  <c r="L24" i="53"/>
  <c r="E24" i="53"/>
  <c r="J24" i="53"/>
  <c r="F29" i="54"/>
  <c r="B29" i="54"/>
  <c r="E35" i="56"/>
  <c r="L35" i="56"/>
  <c r="C35" i="56"/>
  <c r="D35" i="56"/>
  <c r="B35" i="56"/>
  <c r="K65" i="44"/>
  <c r="B65" i="44"/>
  <c r="C65" i="44"/>
  <c r="A18" i="44"/>
  <c r="H184" i="61"/>
  <c r="C184" i="61"/>
  <c r="D62" i="53"/>
  <c r="H62" i="53"/>
  <c r="E62" i="53"/>
  <c r="K25" i="55"/>
  <c r="D25" i="55"/>
  <c r="C25" i="55"/>
  <c r="A144" i="61"/>
  <c r="B144" i="61"/>
  <c r="C25" i="61"/>
  <c r="D25" i="61"/>
  <c r="C17" i="44"/>
  <c r="H17" i="44"/>
  <c r="K17" i="44"/>
  <c r="I41" i="44"/>
  <c r="F41" i="44"/>
  <c r="N41" i="44"/>
  <c r="C41" i="44"/>
  <c r="B52" i="45"/>
  <c r="G52" i="45"/>
  <c r="I52" i="45"/>
  <c r="J52" i="45"/>
  <c r="G64" i="61"/>
  <c r="A64" i="61"/>
  <c r="A104" i="61"/>
  <c r="D104" i="61"/>
  <c r="C104" i="61"/>
  <c r="L24" i="57" l="1"/>
  <c r="C61" i="53"/>
  <c r="L28" i="54"/>
  <c r="H103" i="61"/>
  <c r="B51" i="45"/>
  <c r="K16" i="44"/>
  <c r="B183" i="61"/>
  <c r="H34" i="56"/>
  <c r="F23" i="53"/>
  <c r="O40" i="44"/>
  <c r="K40" i="44"/>
  <c r="F64" i="44"/>
  <c r="D63" i="61"/>
  <c r="C24" i="61"/>
  <c r="D61" i="53"/>
  <c r="G61" i="53"/>
  <c r="E103" i="61"/>
  <c r="F51" i="45"/>
  <c r="F16" i="44"/>
  <c r="F183" i="61"/>
  <c r="A66" i="44"/>
  <c r="A34" i="56"/>
  <c r="K34" i="56"/>
  <c r="D34" i="56"/>
  <c r="I23" i="53"/>
  <c r="M23" i="53"/>
  <c r="J23" i="53"/>
  <c r="L23" i="53"/>
  <c r="J40" i="44"/>
  <c r="M40" i="44"/>
  <c r="D40" i="44"/>
  <c r="B40" i="44"/>
  <c r="I40" i="44"/>
  <c r="A24" i="55"/>
  <c r="G24" i="55"/>
  <c r="D24" i="55"/>
  <c r="D64" i="44"/>
  <c r="H64" i="44"/>
  <c r="E64" i="44"/>
  <c r="H63" i="61"/>
  <c r="A63" i="61"/>
  <c r="G24" i="61"/>
  <c r="A143" i="61"/>
  <c r="M61" i="53"/>
  <c r="E61" i="53"/>
  <c r="A28" i="54"/>
  <c r="B103" i="61"/>
  <c r="H51" i="45"/>
  <c r="D16" i="44"/>
  <c r="C183" i="61"/>
  <c r="I34" i="56"/>
  <c r="M34" i="56"/>
  <c r="B23" i="53"/>
  <c r="P40" i="44"/>
  <c r="H40" i="44"/>
  <c r="J24" i="55"/>
  <c r="L24" i="55"/>
  <c r="B64" i="44"/>
  <c r="B63" i="61"/>
  <c r="B24" i="61"/>
  <c r="H24" i="57"/>
  <c r="I24" i="57"/>
  <c r="I143" i="61"/>
  <c r="B61" i="53"/>
  <c r="C28" i="54"/>
  <c r="K28" i="54"/>
  <c r="F28" i="54"/>
  <c r="I103" i="61"/>
  <c r="L51" i="45"/>
  <c r="A51" i="45"/>
  <c r="G16" i="44"/>
  <c r="J24" i="57"/>
  <c r="B24" i="57"/>
  <c r="E24" i="57"/>
  <c r="G143" i="61"/>
  <c r="F143" i="61"/>
  <c r="D143" i="61"/>
  <c r="I61" i="53"/>
  <c r="N61" i="53"/>
  <c r="F61" i="53"/>
  <c r="M28" i="54"/>
  <c r="E28" i="54"/>
  <c r="G28" i="54"/>
  <c r="B28" i="54"/>
  <c r="F103" i="61"/>
  <c r="A103" i="61"/>
  <c r="G51" i="45"/>
  <c r="E51" i="45"/>
  <c r="I51" i="45"/>
  <c r="J51" i="45"/>
  <c r="I16" i="44"/>
  <c r="E16" i="44"/>
  <c r="B16" i="44"/>
  <c r="G183" i="61"/>
  <c r="A183" i="61"/>
  <c r="A42" i="44"/>
  <c r="G34" i="56"/>
  <c r="C34" i="56"/>
  <c r="J34" i="56"/>
  <c r="N34" i="56"/>
  <c r="E23" i="53"/>
  <c r="K23" i="53"/>
  <c r="O23" i="53"/>
  <c r="N40" i="44"/>
  <c r="L40" i="44"/>
  <c r="G40" i="44"/>
  <c r="E40" i="44"/>
  <c r="E24" i="55"/>
  <c r="C24" i="55"/>
  <c r="H24" i="55"/>
  <c r="B24" i="55"/>
  <c r="I64" i="44"/>
  <c r="C63" i="61"/>
  <c r="I63" i="61"/>
  <c r="D24" i="61"/>
  <c r="H24" i="61"/>
  <c r="K24" i="57"/>
  <c r="D24" i="57"/>
  <c r="H143" i="61"/>
  <c r="K61" i="53"/>
  <c r="H28" i="54"/>
  <c r="G103" i="61"/>
  <c r="K51" i="45"/>
  <c r="E183" i="61"/>
  <c r="L34" i="56"/>
  <c r="H23" i="53"/>
  <c r="I24" i="55"/>
  <c r="G64" i="44"/>
  <c r="A17" i="44"/>
  <c r="A24" i="61"/>
  <c r="C24" i="57"/>
  <c r="E143" i="61"/>
  <c r="J61" i="53"/>
  <c r="G24" i="57"/>
  <c r="A23" i="57"/>
  <c r="F24" i="57"/>
  <c r="B143" i="61"/>
  <c r="C143" i="61"/>
  <c r="H61" i="53"/>
  <c r="L61" i="53"/>
  <c r="I28" i="54"/>
  <c r="J28" i="54"/>
  <c r="D28" i="54"/>
  <c r="D103" i="61"/>
  <c r="C103" i="61"/>
  <c r="D51" i="45"/>
  <c r="C51" i="45"/>
  <c r="J16" i="44"/>
  <c r="H16" i="44"/>
  <c r="C16" i="44"/>
  <c r="D183" i="61"/>
  <c r="H183" i="61"/>
  <c r="I183" i="61"/>
  <c r="O34" i="56"/>
  <c r="F34" i="56"/>
  <c r="E34" i="56"/>
  <c r="B34" i="56"/>
  <c r="G23" i="53"/>
  <c r="D23" i="53"/>
  <c r="N23" i="53"/>
  <c r="C23" i="53"/>
  <c r="Q40" i="44"/>
  <c r="C40" i="44"/>
  <c r="F40" i="44"/>
  <c r="K24" i="55"/>
  <c r="F24" i="55"/>
  <c r="J64" i="44"/>
  <c r="K64" i="44"/>
  <c r="C64" i="44"/>
  <c r="F63" i="61"/>
  <c r="E63" i="61"/>
  <c r="G63" i="61"/>
  <c r="I24" i="61"/>
  <c r="F24" i="61"/>
  <c r="E24" i="61"/>
  <c r="G23" i="57" l="1"/>
  <c r="G23" i="55"/>
  <c r="P39" i="44"/>
  <c r="I39" i="44"/>
  <c r="M33" i="56"/>
  <c r="I33" i="56"/>
  <c r="I50" i="45"/>
  <c r="G27" i="54"/>
  <c r="K60" i="53"/>
  <c r="F60" i="53"/>
  <c r="B62" i="61"/>
  <c r="D63" i="44"/>
  <c r="B23" i="61"/>
  <c r="I23" i="61"/>
  <c r="F182" i="61"/>
  <c r="G102" i="61"/>
  <c r="H102" i="61"/>
  <c r="A102" i="61"/>
  <c r="C142" i="61"/>
  <c r="E22" i="53"/>
  <c r="D22" i="53"/>
  <c r="K22" i="53"/>
  <c r="O22" i="53"/>
  <c r="D23" i="57"/>
  <c r="C23" i="57"/>
  <c r="I23" i="57"/>
  <c r="C23" i="55"/>
  <c r="E23" i="55"/>
  <c r="H39" i="44"/>
  <c r="M39" i="44"/>
  <c r="B39" i="44"/>
  <c r="N39" i="44"/>
  <c r="K33" i="56"/>
  <c r="L33" i="56"/>
  <c r="J33" i="56"/>
  <c r="N33" i="56"/>
  <c r="B33" i="56"/>
  <c r="C50" i="45"/>
  <c r="F50" i="45"/>
  <c r="B50" i="45"/>
  <c r="M27" i="54"/>
  <c r="K27" i="54"/>
  <c r="D27" i="54"/>
  <c r="D60" i="53"/>
  <c r="N60" i="53"/>
  <c r="B60" i="53"/>
  <c r="A62" i="61"/>
  <c r="E62" i="61"/>
  <c r="H63" i="44"/>
  <c r="G63" i="44"/>
  <c r="F23" i="61"/>
  <c r="G23" i="61"/>
  <c r="A65" i="44"/>
  <c r="H182" i="61"/>
  <c r="D182" i="61"/>
  <c r="K15" i="44"/>
  <c r="F15" i="44"/>
  <c r="E15" i="44"/>
  <c r="E102" i="61"/>
  <c r="C102" i="61"/>
  <c r="I102" i="61"/>
  <c r="A142" i="61"/>
  <c r="H142" i="61"/>
  <c r="J22" i="53"/>
  <c r="G22" i="53"/>
  <c r="A16" i="44"/>
  <c r="H23" i="57"/>
  <c r="K23" i="55"/>
  <c r="Q39" i="44"/>
  <c r="C33" i="56"/>
  <c r="A50" i="45"/>
  <c r="D50" i="45"/>
  <c r="H27" i="54"/>
  <c r="C60" i="53"/>
  <c r="G60" i="53"/>
  <c r="C62" i="61"/>
  <c r="G62" i="61"/>
  <c r="E63" i="44"/>
  <c r="E23" i="61"/>
  <c r="C182" i="61"/>
  <c r="D15" i="44"/>
  <c r="F142" i="61"/>
  <c r="A22" i="57"/>
  <c r="E23" i="57"/>
  <c r="L23" i="57"/>
  <c r="B23" i="55"/>
  <c r="A23" i="55"/>
  <c r="I23" i="55"/>
  <c r="O39" i="44"/>
  <c r="J39" i="44"/>
  <c r="G39" i="44"/>
  <c r="E39" i="44"/>
  <c r="D33" i="56"/>
  <c r="H33" i="56"/>
  <c r="F33" i="56"/>
  <c r="G50" i="45"/>
  <c r="H50" i="45"/>
  <c r="L50" i="45"/>
  <c r="F27" i="54"/>
  <c r="E27" i="54"/>
  <c r="I27" i="54"/>
  <c r="L27" i="54"/>
  <c r="I60" i="53"/>
  <c r="L60" i="53"/>
  <c r="M60" i="53"/>
  <c r="D62" i="61"/>
  <c r="F62" i="61"/>
  <c r="F63" i="44"/>
  <c r="B63" i="44"/>
  <c r="K63" i="44"/>
  <c r="H23" i="61"/>
  <c r="A41" i="44"/>
  <c r="A182" i="61"/>
  <c r="B182" i="61"/>
  <c r="B15" i="44"/>
  <c r="J15" i="44"/>
  <c r="H15" i="44"/>
  <c r="F102" i="61"/>
  <c r="D102" i="61"/>
  <c r="B142" i="61"/>
  <c r="G142" i="61"/>
  <c r="I142" i="61"/>
  <c r="I22" i="53"/>
  <c r="N22" i="53"/>
  <c r="H22" i="53"/>
  <c r="B22" i="53"/>
  <c r="B23" i="57"/>
  <c r="L23" i="55"/>
  <c r="H23" i="55"/>
  <c r="K39" i="44"/>
  <c r="E33" i="56"/>
  <c r="C27" i="54"/>
  <c r="K23" i="57"/>
  <c r="J23" i="57"/>
  <c r="F23" i="57"/>
  <c r="F23" i="55"/>
  <c r="J23" i="55"/>
  <c r="D23" i="55"/>
  <c r="D39" i="44"/>
  <c r="F39" i="44"/>
  <c r="L39" i="44"/>
  <c r="C39" i="44"/>
  <c r="A33" i="56"/>
  <c r="G33" i="56"/>
  <c r="O33" i="56"/>
  <c r="J50" i="45"/>
  <c r="K50" i="45"/>
  <c r="E50" i="45"/>
  <c r="A27" i="54"/>
  <c r="B27" i="54"/>
  <c r="J27" i="54"/>
  <c r="H60" i="53"/>
  <c r="J60" i="53"/>
  <c r="E60" i="53"/>
  <c r="H62" i="61"/>
  <c r="I62" i="61"/>
  <c r="J63" i="44"/>
  <c r="C63" i="44"/>
  <c r="I63" i="44"/>
  <c r="C23" i="61"/>
  <c r="D23" i="61"/>
  <c r="A23" i="61"/>
  <c r="E182" i="61"/>
  <c r="G182" i="61"/>
  <c r="I182" i="61"/>
  <c r="I15" i="44"/>
  <c r="G15" i="44"/>
  <c r="C15" i="44"/>
  <c r="B102" i="61"/>
  <c r="D142" i="61"/>
  <c r="E142" i="61"/>
  <c r="C22" i="53"/>
  <c r="M22" i="53"/>
  <c r="L22" i="53"/>
  <c r="F22" i="53"/>
  <c r="G61" i="61" l="1"/>
  <c r="B22" i="55"/>
  <c r="G181" i="61"/>
  <c r="G141" i="61"/>
  <c r="C101" i="61"/>
  <c r="L32" i="56"/>
  <c r="D32" i="56"/>
  <c r="C22" i="61"/>
  <c r="J22" i="57"/>
  <c r="I22" i="57"/>
  <c r="C22" i="57"/>
  <c r="D61" i="61"/>
  <c r="B61" i="61"/>
  <c r="F61" i="61"/>
  <c r="G22" i="55"/>
  <c r="J22" i="55"/>
  <c r="H22" i="55"/>
  <c r="A40" i="44"/>
  <c r="B181" i="61"/>
  <c r="H181" i="61"/>
  <c r="D141" i="61"/>
  <c r="I141" i="61"/>
  <c r="B141" i="61"/>
  <c r="B101" i="61"/>
  <c r="A101" i="61"/>
  <c r="J32" i="56"/>
  <c r="K32" i="56"/>
  <c r="E32" i="56"/>
  <c r="N32" i="56"/>
  <c r="H22" i="61"/>
  <c r="B22" i="61"/>
  <c r="E22" i="61"/>
  <c r="K22" i="57"/>
  <c r="C22" i="55"/>
  <c r="I181" i="61"/>
  <c r="G101" i="61"/>
  <c r="B32" i="56"/>
  <c r="D22" i="57"/>
  <c r="D181" i="61"/>
  <c r="H101" i="61"/>
  <c r="H32" i="56"/>
  <c r="G22" i="61"/>
  <c r="A21" i="57"/>
  <c r="H22" i="57"/>
  <c r="H61" i="61"/>
  <c r="E22" i="55"/>
  <c r="A64" i="44"/>
  <c r="F181" i="61"/>
  <c r="H141" i="61"/>
  <c r="A32" i="56"/>
  <c r="F22" i="61"/>
  <c r="F22" i="57"/>
  <c r="L22" i="57"/>
  <c r="I61" i="61"/>
  <c r="A61" i="61"/>
  <c r="D22" i="55"/>
  <c r="I22" i="55"/>
  <c r="F22" i="55"/>
  <c r="C181" i="61"/>
  <c r="A141" i="61"/>
  <c r="E141" i="61"/>
  <c r="D101" i="61"/>
  <c r="F101" i="61"/>
  <c r="I32" i="56"/>
  <c r="F32" i="56"/>
  <c r="A22" i="61"/>
  <c r="B22" i="57"/>
  <c r="G22" i="57"/>
  <c r="E22" i="57"/>
  <c r="C61" i="61"/>
  <c r="E61" i="61"/>
  <c r="A22" i="55"/>
  <c r="L22" i="55"/>
  <c r="K22" i="55"/>
  <c r="A15" i="44"/>
  <c r="E181" i="61"/>
  <c r="A181" i="61"/>
  <c r="C141" i="61"/>
  <c r="F141" i="61"/>
  <c r="I101" i="61"/>
  <c r="E101" i="61"/>
  <c r="O32" i="56"/>
  <c r="M32" i="56"/>
  <c r="G32" i="56"/>
  <c r="C32" i="56"/>
  <c r="I22" i="61"/>
  <c r="D22" i="61"/>
  <c r="A20" i="57" l="1"/>
  <c r="H21" i="57"/>
  <c r="J21" i="57"/>
  <c r="F21" i="57"/>
  <c r="A39" i="44"/>
  <c r="I21" i="57"/>
  <c r="B21" i="57"/>
  <c r="C21" i="57"/>
  <c r="G21" i="57"/>
  <c r="L21" i="57"/>
  <c r="A63" i="44"/>
  <c r="D21" i="57"/>
  <c r="E21" i="57"/>
  <c r="K21" i="57"/>
  <c r="A19" i="57" l="1"/>
  <c r="H20" i="57"/>
  <c r="G20" i="57"/>
  <c r="C20" i="57"/>
  <c r="I20" i="57"/>
  <c r="J20" i="57"/>
  <c r="D20" i="57"/>
  <c r="E20" i="57"/>
  <c r="L20" i="57"/>
  <c r="F20" i="57"/>
  <c r="B20" i="57"/>
  <c r="K20" i="57"/>
  <c r="D19" i="57" l="1"/>
  <c r="K19" i="57"/>
  <c r="L19" i="57"/>
  <c r="J19" i="57"/>
  <c r="E19" i="57"/>
  <c r="B19" i="57"/>
  <c r="A18" i="57"/>
  <c r="G19" i="57"/>
  <c r="H19" i="57"/>
  <c r="C19" i="57"/>
  <c r="F19" i="57"/>
  <c r="I19" i="57"/>
  <c r="C18" i="57" l="1"/>
  <c r="F18" i="57"/>
  <c r="G18" i="57"/>
  <c r="H18" i="57"/>
  <c r="D18" i="57"/>
  <c r="A17" i="57"/>
  <c r="E18" i="57"/>
  <c r="B18" i="57"/>
  <c r="I18" i="57"/>
  <c r="L18" i="57"/>
  <c r="K18" i="57"/>
  <c r="J18" i="57"/>
  <c r="B17" i="57" l="1"/>
  <c r="H17" i="57"/>
  <c r="K17" i="57"/>
  <c r="E17" i="57"/>
  <c r="L17" i="57"/>
  <c r="I17" i="57"/>
  <c r="A16" i="57"/>
  <c r="G17" i="57"/>
  <c r="J17" i="57"/>
  <c r="F17" i="57"/>
  <c r="D17" i="57"/>
  <c r="C17" i="57"/>
  <c r="E16" i="57" l="1"/>
  <c r="D16" i="57"/>
  <c r="I16" i="57"/>
  <c r="L16" i="57"/>
  <c r="F16" i="57"/>
  <c r="H16" i="57"/>
  <c r="B16" i="57"/>
  <c r="K16" i="57"/>
  <c r="C16" i="57"/>
  <c r="J16" i="57"/>
  <c r="G16" i="57"/>
  <c r="E15" i="57" l="1"/>
  <c r="A14" i="57" l="1"/>
  <c r="L15" i="57"/>
  <c r="J15" i="57"/>
  <c r="H15" i="57"/>
  <c r="F15" i="57"/>
  <c r="B15" i="57"/>
  <c r="G15" i="57"/>
  <c r="C15" i="57"/>
  <c r="I15" i="57"/>
  <c r="D15" i="57"/>
  <c r="K15" i="57"/>
  <c r="C14" i="57" l="1"/>
  <c r="E14" i="57"/>
  <c r="K14" i="57"/>
  <c r="D14" i="57"/>
  <c r="H14" i="57"/>
  <c r="G14" i="57"/>
  <c r="F27" i="57"/>
  <c r="C27" i="57"/>
  <c r="H27" i="57"/>
  <c r="B14" i="57"/>
  <c r="F14" i="57"/>
  <c r="I14" i="57"/>
  <c r="K27" i="57"/>
  <c r="G27" i="57"/>
  <c r="E27" i="57"/>
  <c r="A13" i="57"/>
  <c r="J14" i="57"/>
  <c r="D27" i="57"/>
  <c r="L27" i="57"/>
  <c r="L14" i="57"/>
  <c r="I27" i="57"/>
  <c r="J27" i="57"/>
  <c r="J13" i="57" l="1"/>
  <c r="L13" i="57"/>
  <c r="H13" i="57"/>
  <c r="B13" i="57"/>
  <c r="K13" i="57"/>
  <c r="E13" i="57"/>
  <c r="F13" i="57"/>
  <c r="I13" i="57"/>
  <c r="G13" i="57"/>
  <c r="C13" i="57"/>
  <c r="D13" i="57"/>
  <c r="B12" i="57" l="1"/>
  <c r="K12" i="57"/>
  <c r="D12" i="57"/>
  <c r="J37" i="57"/>
  <c r="J12" i="57"/>
  <c r="H12" i="57"/>
  <c r="L12" i="57"/>
  <c r="I12" i="57"/>
  <c r="E12" i="57"/>
  <c r="A12" i="57"/>
  <c r="C12" i="57"/>
  <c r="G12" i="57"/>
  <c r="F12" i="57"/>
  <c r="B37" i="57" l="1"/>
  <c r="I11" i="57"/>
  <c r="J11" i="57"/>
  <c r="E11" i="57"/>
  <c r="D11" i="57"/>
  <c r="C11" i="57"/>
  <c r="L37" i="57"/>
  <c r="H11" i="57"/>
  <c r="A11" i="57"/>
  <c r="A36" i="57"/>
  <c r="G11" i="57"/>
  <c r="G37" i="57"/>
  <c r="D37" i="57"/>
  <c r="E37" i="57"/>
  <c r="F37" i="57"/>
  <c r="H37" i="57"/>
  <c r="F11" i="57"/>
  <c r="K37" i="57"/>
  <c r="C37" i="57"/>
  <c r="I37" i="57"/>
  <c r="B11" i="57"/>
  <c r="L11" i="57"/>
  <c r="K11" i="57"/>
  <c r="H36" i="57" l="1"/>
  <c r="F36" i="57"/>
  <c r="C36" i="57"/>
  <c r="F10" i="57"/>
  <c r="K10" i="57"/>
  <c r="B10" i="57"/>
  <c r="A35" i="57"/>
  <c r="J10" i="57"/>
  <c r="L36" i="57"/>
  <c r="D36" i="57"/>
  <c r="E36" i="57"/>
  <c r="G10" i="57"/>
  <c r="B36" i="57"/>
  <c r="E10" i="57"/>
  <c r="L10" i="57"/>
  <c r="G36" i="57"/>
  <c r="A10" i="57"/>
  <c r="H10" i="57"/>
  <c r="I36" i="57"/>
  <c r="K36" i="57"/>
  <c r="J36" i="57"/>
  <c r="C10" i="57"/>
  <c r="I10" i="57"/>
  <c r="D10" i="57"/>
  <c r="H35" i="57" l="1"/>
  <c r="I9" i="57"/>
  <c r="E9" i="57"/>
  <c r="L35" i="57"/>
  <c r="B9" i="57"/>
  <c r="H9" i="57"/>
  <c r="D9" i="57"/>
  <c r="I35" i="57"/>
  <c r="D35" i="57"/>
  <c r="G35" i="57"/>
  <c r="L9" i="57"/>
  <c r="C9" i="57"/>
  <c r="F35" i="57"/>
  <c r="K35" i="57"/>
  <c r="B35" i="57"/>
  <c r="G9" i="57"/>
  <c r="J9" i="57"/>
  <c r="F9" i="57"/>
  <c r="A9" i="57"/>
  <c r="J35" i="57"/>
  <c r="E35" i="57"/>
  <c r="C35" i="57"/>
  <c r="K9" i="57"/>
  <c r="I34" i="57" l="1"/>
  <c r="J34" i="57"/>
  <c r="E8" i="57"/>
  <c r="L34" i="57"/>
  <c r="C8" i="57"/>
  <c r="B8" i="57"/>
  <c r="G8" i="57"/>
  <c r="D34" i="57"/>
  <c r="K34" i="57"/>
  <c r="D8" i="57"/>
  <c r="A8" i="57"/>
  <c r="A34" i="57"/>
  <c r="F34" i="57"/>
  <c r="G34" i="57"/>
  <c r="E34" i="57"/>
  <c r="I8" i="57"/>
  <c r="K8" i="57"/>
  <c r="L8" i="57"/>
  <c r="H34" i="57"/>
  <c r="B34" i="57"/>
  <c r="C34" i="57"/>
  <c r="J8" i="57"/>
  <c r="F8" i="57"/>
  <c r="H8" i="57"/>
  <c r="F47" i="57" l="1"/>
  <c r="D33" i="57"/>
  <c r="A33" i="57"/>
  <c r="A46" i="57"/>
  <c r="J33" i="57"/>
  <c r="I47" i="57"/>
  <c r="K47" i="57"/>
  <c r="K33" i="57"/>
  <c r="F33" i="57"/>
  <c r="E47" i="57"/>
  <c r="J47" i="57"/>
  <c r="G33" i="57"/>
  <c r="B33" i="57"/>
  <c r="L33" i="57"/>
  <c r="B47" i="57"/>
  <c r="L47" i="57"/>
  <c r="E33" i="57"/>
  <c r="H47" i="57"/>
  <c r="G47" i="57"/>
  <c r="D47" i="57"/>
  <c r="C33" i="57"/>
  <c r="I33" i="57"/>
  <c r="H33" i="57"/>
  <c r="C47" i="57"/>
  <c r="H32" i="57" l="1"/>
  <c r="H46" i="57"/>
  <c r="K32" i="57"/>
  <c r="E32" i="57"/>
  <c r="I46" i="57"/>
  <c r="K46" i="57"/>
  <c r="A32" i="57"/>
  <c r="G32" i="57"/>
  <c r="D32" i="57"/>
  <c r="C46" i="57"/>
  <c r="B46" i="57"/>
  <c r="L32" i="57"/>
  <c r="A45" i="57"/>
  <c r="L46" i="57"/>
  <c r="G46" i="57"/>
  <c r="F32" i="57"/>
  <c r="F46" i="57"/>
  <c r="E46" i="57"/>
  <c r="D46" i="57"/>
  <c r="J46" i="57"/>
  <c r="J32" i="57"/>
  <c r="C32" i="57"/>
  <c r="I32" i="57"/>
  <c r="B32" i="57"/>
  <c r="A31" i="57" l="1"/>
  <c r="J31" i="57"/>
  <c r="H45" i="57"/>
  <c r="J45" i="57"/>
  <c r="K45" i="57"/>
  <c r="K31" i="57"/>
  <c r="I31" i="57"/>
  <c r="E31" i="57"/>
  <c r="G45" i="57"/>
  <c r="E45" i="57"/>
  <c r="D45" i="57"/>
  <c r="B31" i="57"/>
  <c r="H31" i="57"/>
  <c r="D31" i="57"/>
  <c r="B45" i="57"/>
  <c r="C45" i="57"/>
  <c r="I45" i="57"/>
  <c r="G31" i="57"/>
  <c r="L45" i="57"/>
  <c r="F45" i="57"/>
  <c r="A44" i="57"/>
  <c r="F31" i="57"/>
  <c r="L31" i="57"/>
  <c r="C31" i="57"/>
  <c r="J44" i="57" l="1"/>
  <c r="G30" i="57"/>
  <c r="F30" i="57"/>
  <c r="H44" i="57"/>
  <c r="C44" i="57"/>
  <c r="A30" i="57"/>
  <c r="I44" i="57"/>
  <c r="D44" i="57"/>
  <c r="L44" i="57"/>
  <c r="C30" i="57"/>
  <c r="D30" i="57"/>
  <c r="B30" i="57"/>
  <c r="E44" i="57"/>
  <c r="G44" i="57"/>
  <c r="J30" i="57"/>
  <c r="A43" i="57"/>
  <c r="L30" i="57"/>
  <c r="E30" i="57"/>
  <c r="B44" i="57"/>
  <c r="F44" i="57"/>
  <c r="K44" i="57"/>
  <c r="I30" i="57"/>
  <c r="K30" i="57"/>
  <c r="H30" i="57"/>
  <c r="F43" i="57" l="1"/>
  <c r="E43" i="57"/>
  <c r="G43" i="57"/>
  <c r="J43" i="57"/>
  <c r="B43" i="57"/>
  <c r="I43" i="57"/>
  <c r="L43" i="57"/>
  <c r="K43" i="57"/>
  <c r="C43" i="57"/>
  <c r="H43" i="57"/>
  <c r="A42" i="57"/>
  <c r="D43" i="57"/>
  <c r="D42" i="57" l="1"/>
  <c r="J42" i="57"/>
  <c r="A41" i="57"/>
  <c r="H42" i="57"/>
  <c r="L42" i="57"/>
  <c r="B42" i="57"/>
  <c r="I42" i="57"/>
  <c r="G42" i="57"/>
  <c r="K42" i="57"/>
  <c r="C42" i="57"/>
  <c r="E42" i="57"/>
  <c r="F42" i="57"/>
  <c r="B41" i="57" l="1"/>
  <c r="F41" i="57"/>
  <c r="L41" i="57"/>
  <c r="D41" i="57"/>
  <c r="C41" i="57"/>
  <c r="G41" i="57"/>
  <c r="A40" i="57"/>
  <c r="H41" i="57"/>
  <c r="J41" i="57"/>
  <c r="E41" i="57"/>
  <c r="I41" i="57"/>
  <c r="K41" i="57"/>
  <c r="A39" i="57" l="1"/>
  <c r="C40" i="57"/>
  <c r="E40" i="57"/>
  <c r="H40" i="57"/>
  <c r="B40" i="57"/>
  <c r="I40" i="57"/>
  <c r="F40" i="57"/>
  <c r="J40" i="57"/>
  <c r="D40" i="57"/>
  <c r="G40" i="57"/>
  <c r="K40" i="57"/>
  <c r="L40" i="57"/>
  <c r="A38" i="57" l="1"/>
  <c r="C39" i="57"/>
  <c r="J39" i="57"/>
  <c r="F39" i="57"/>
  <c r="G39" i="57"/>
  <c r="D39" i="57"/>
  <c r="H39" i="57"/>
  <c r="L39" i="57"/>
  <c r="K39" i="57"/>
  <c r="I39" i="57"/>
  <c r="E39" i="57"/>
  <c r="B39" i="57"/>
  <c r="L38" i="57" l="1"/>
  <c r="K38" i="57"/>
  <c r="G38" i="57"/>
  <c r="H38" i="57"/>
  <c r="I38" i="57"/>
  <c r="C38" i="57"/>
  <c r="F38" i="57"/>
  <c r="B38" i="57"/>
  <c r="E38" i="57"/>
  <c r="D38" i="57"/>
  <c r="J38" i="57"/>
  <c r="K58" i="57" l="1"/>
  <c r="H58" i="57"/>
  <c r="D58" i="57"/>
  <c r="I58" i="57"/>
  <c r="F58" i="57"/>
  <c r="J58" i="57"/>
  <c r="C58" i="57"/>
  <c r="G58" i="57"/>
  <c r="L58" i="57"/>
  <c r="B58" i="57"/>
  <c r="E58" i="57"/>
  <c r="A57" i="57" l="1"/>
  <c r="F57" i="57"/>
  <c r="G57" i="57"/>
  <c r="D57" i="57"/>
  <c r="L57" i="57"/>
  <c r="H57" i="57"/>
  <c r="B57" i="57"/>
  <c r="E57" i="57"/>
  <c r="C57" i="57"/>
  <c r="K57" i="57"/>
  <c r="J57" i="57"/>
  <c r="I57" i="57"/>
  <c r="F56" i="57" l="1"/>
  <c r="L56" i="57"/>
  <c r="A56" i="57"/>
  <c r="D56" i="57"/>
  <c r="J56" i="57"/>
  <c r="C56" i="57"/>
  <c r="K56" i="57"/>
  <c r="B56" i="57"/>
  <c r="I56" i="57"/>
  <c r="E56" i="57"/>
  <c r="H56" i="57"/>
  <c r="G56" i="57"/>
  <c r="G55" i="57" l="1"/>
  <c r="L55" i="57"/>
  <c r="H55" i="57"/>
  <c r="C55" i="57"/>
  <c r="F55" i="57"/>
  <c r="J55" i="57"/>
  <c r="E55" i="57"/>
  <c r="K55" i="57"/>
  <c r="B55" i="57"/>
  <c r="D55" i="57"/>
  <c r="I55" i="57"/>
  <c r="A55" i="57"/>
  <c r="I54" i="57" l="1"/>
  <c r="B54" i="57"/>
  <c r="A54" i="57"/>
  <c r="L54" i="57"/>
  <c r="K54" i="57"/>
  <c r="F54" i="57"/>
  <c r="E54" i="57"/>
  <c r="G54" i="57"/>
  <c r="H54" i="57"/>
  <c r="C54" i="57"/>
  <c r="D54" i="57"/>
  <c r="J54" i="57"/>
  <c r="L53" i="57" l="1"/>
  <c r="B53" i="57"/>
  <c r="E53" i="57"/>
  <c r="J53" i="57"/>
  <c r="I53" i="57"/>
  <c r="C53" i="57"/>
  <c r="H53" i="57"/>
  <c r="D53" i="57"/>
  <c r="F53" i="57"/>
  <c r="G53" i="57"/>
  <c r="K53" i="57"/>
  <c r="A53" i="57"/>
  <c r="L52" i="57" l="1"/>
  <c r="C52" i="57"/>
  <c r="A52" i="57"/>
  <c r="H52" i="57"/>
  <c r="D52" i="57"/>
  <c r="I52" i="57"/>
  <c r="B52" i="57"/>
  <c r="F52" i="57"/>
  <c r="J52" i="57"/>
  <c r="G52" i="57"/>
  <c r="K52" i="57"/>
  <c r="E52" i="57"/>
  <c r="I51" i="57" l="1"/>
  <c r="D51" i="57"/>
  <c r="B51" i="57"/>
  <c r="J51" i="57"/>
  <c r="L51" i="57"/>
  <c r="G51" i="57"/>
  <c r="E51" i="57"/>
  <c r="F51" i="57"/>
  <c r="K51" i="57"/>
  <c r="H51" i="57"/>
  <c r="C51" i="57"/>
  <c r="A51" i="57"/>
  <c r="L50" i="57" l="1"/>
  <c r="G50" i="57"/>
  <c r="A50" i="57"/>
  <c r="C50" i="57"/>
  <c r="D50" i="57"/>
  <c r="H50" i="57"/>
  <c r="I50" i="57"/>
  <c r="B50" i="57"/>
  <c r="E50" i="57"/>
  <c r="K50" i="57"/>
  <c r="J50" i="57"/>
  <c r="F50" i="57"/>
  <c r="B49" i="57" l="1"/>
  <c r="E49" i="57"/>
  <c r="I49" i="57"/>
  <c r="D49" i="57"/>
  <c r="L49" i="57"/>
  <c r="J49" i="57"/>
  <c r="C49" i="57"/>
  <c r="G49" i="57"/>
  <c r="H49" i="57"/>
  <c r="K49" i="57"/>
  <c r="F49" i="57"/>
  <c r="A49" i="57"/>
  <c r="I25" i="58" l="1"/>
  <c r="H25" i="58" l="1"/>
  <c r="K25" i="58"/>
  <c r="B25" i="58"/>
  <c r="M25" i="58"/>
  <c r="G25" i="58"/>
  <c r="D25" i="58"/>
  <c r="F25" i="58"/>
  <c r="C25" i="58"/>
  <c r="E25" i="58"/>
  <c r="L25" i="58"/>
  <c r="J25" i="58"/>
  <c r="J24" i="58" l="1"/>
  <c r="I24" i="58"/>
  <c r="E24" i="58"/>
  <c r="A24" i="58"/>
  <c r="B24" i="58"/>
  <c r="H24" i="58"/>
  <c r="D24" i="58"/>
  <c r="K24" i="58"/>
  <c r="G24" i="58"/>
  <c r="L24" i="58"/>
  <c r="F24" i="58"/>
  <c r="M24" i="58"/>
  <c r="C24" i="58"/>
  <c r="D23" i="58" l="1"/>
  <c r="C23" i="58"/>
  <c r="H23" i="58"/>
  <c r="I23" i="58"/>
  <c r="M23" i="58"/>
  <c r="F23" i="58"/>
  <c r="L23" i="58"/>
  <c r="G23" i="58"/>
  <c r="J23" i="58"/>
  <c r="A23" i="58"/>
  <c r="E23" i="58"/>
  <c r="B23" i="58"/>
  <c r="K23" i="58"/>
  <c r="L22" i="58" l="1"/>
  <c r="I22" i="58"/>
  <c r="K22" i="58"/>
  <c r="F22" i="58"/>
  <c r="D22" i="58"/>
  <c r="H22" i="58"/>
  <c r="C22" i="58"/>
  <c r="M22" i="58"/>
  <c r="J22" i="58"/>
  <c r="A22" i="58"/>
  <c r="E22" i="58"/>
  <c r="G22" i="58"/>
  <c r="B22" i="58"/>
  <c r="D21" i="58" l="1"/>
  <c r="L21" i="58"/>
  <c r="M21" i="58"/>
  <c r="G21" i="58"/>
  <c r="E21" i="58"/>
  <c r="J21" i="58"/>
  <c r="B21" i="58"/>
  <c r="F21" i="58"/>
  <c r="C21" i="58"/>
  <c r="H21" i="58"/>
  <c r="A21" i="58"/>
  <c r="K21" i="58"/>
  <c r="I21" i="58"/>
  <c r="B20" i="58" l="1"/>
  <c r="G20" i="58"/>
  <c r="E20" i="58"/>
  <c r="J20" i="58"/>
  <c r="C20" i="58"/>
  <c r="K20" i="58"/>
  <c r="H20" i="58"/>
  <c r="D20" i="58"/>
  <c r="L20" i="58"/>
  <c r="I20" i="58"/>
  <c r="M20" i="58"/>
  <c r="A20" i="58"/>
  <c r="F20" i="58"/>
  <c r="F19" i="58" l="1"/>
  <c r="A19" i="58"/>
  <c r="K19" i="58"/>
  <c r="L19" i="58"/>
  <c r="J19" i="58"/>
  <c r="E19" i="58"/>
  <c r="H19" i="58"/>
  <c r="M19" i="58"/>
  <c r="G19" i="58"/>
  <c r="B19" i="58"/>
  <c r="I19" i="58"/>
  <c r="C19" i="58"/>
  <c r="D19" i="58"/>
  <c r="H18" i="58" l="1"/>
  <c r="D18" i="58"/>
  <c r="M18" i="58"/>
  <c r="C18" i="58"/>
  <c r="B18" i="58"/>
  <c r="A18" i="58"/>
  <c r="K18" i="58"/>
  <c r="G18" i="58"/>
  <c r="I18" i="58"/>
  <c r="E18" i="58"/>
  <c r="J18" i="58"/>
  <c r="L18" i="58"/>
  <c r="F18" i="58"/>
  <c r="I17" i="58" l="1"/>
  <c r="M17" i="58"/>
  <c r="D17" i="58"/>
  <c r="J17" i="58"/>
  <c r="A17" i="58"/>
  <c r="H17" i="58"/>
  <c r="B17" i="58"/>
  <c r="L17" i="58"/>
  <c r="K17" i="58"/>
  <c r="E17" i="58"/>
  <c r="G17" i="58"/>
  <c r="F17" i="58"/>
  <c r="C17" i="58"/>
  <c r="F16" i="58" l="1"/>
  <c r="A16" i="58"/>
  <c r="B16" i="58"/>
  <c r="L16" i="58"/>
  <c r="J16" i="58"/>
  <c r="I16" i="58"/>
  <c r="K16" i="58"/>
  <c r="D16" i="58"/>
  <c r="G16" i="58"/>
  <c r="E16" i="58"/>
  <c r="C16" i="58"/>
  <c r="H16" i="58"/>
  <c r="M16" i="58"/>
  <c r="C27" i="58" l="1"/>
  <c r="C15" i="58"/>
  <c r="A14" i="58"/>
  <c r="A13" i="58" l="1"/>
  <c r="K14" i="58"/>
  <c r="L15" i="58"/>
  <c r="B15" i="58"/>
  <c r="K15" i="58"/>
  <c r="J15" i="58"/>
  <c r="E15" i="58"/>
  <c r="B14" i="58"/>
  <c r="F14" i="58"/>
  <c r="I14" i="58"/>
  <c r="M15" i="58"/>
  <c r="G15" i="58"/>
  <c r="D15" i="58"/>
  <c r="I15" i="58"/>
  <c r="H15" i="58"/>
  <c r="F15" i="58"/>
  <c r="H14" i="58"/>
  <c r="M14" i="58"/>
  <c r="D14" i="58"/>
  <c r="M27" i="58"/>
  <c r="G27" i="58"/>
  <c r="D27" i="58"/>
  <c r="I27" i="58"/>
  <c r="H27" i="58"/>
  <c r="F27" i="58"/>
  <c r="E14" i="58"/>
  <c r="J14" i="58"/>
  <c r="C14" i="58"/>
  <c r="G14" i="58"/>
  <c r="L14" i="58"/>
  <c r="L27" i="58"/>
  <c r="B27" i="58"/>
  <c r="K27" i="58"/>
  <c r="J27" i="58"/>
  <c r="E27" i="58"/>
  <c r="L13" i="58" l="1"/>
  <c r="C13" i="58"/>
  <c r="D13" i="58"/>
  <c r="G13" i="58"/>
  <c r="E13" i="58"/>
  <c r="B13" i="58"/>
  <c r="F13" i="58"/>
  <c r="I13" i="58"/>
  <c r="K13" i="58"/>
  <c r="J13" i="58"/>
  <c r="M13" i="58"/>
  <c r="H13" i="58"/>
  <c r="J36" i="58" l="1"/>
  <c r="M12" i="58"/>
  <c r="C12" i="58"/>
  <c r="F12" i="58"/>
  <c r="L12" i="58"/>
  <c r="E12" i="58"/>
  <c r="B12" i="58"/>
  <c r="D12" i="58"/>
  <c r="G12" i="58"/>
  <c r="J12" i="58"/>
  <c r="K12" i="58"/>
  <c r="H12" i="58"/>
  <c r="I12" i="58"/>
  <c r="A12" i="58"/>
  <c r="E36" i="58" l="1"/>
  <c r="L36" i="58"/>
  <c r="J11" i="58"/>
  <c r="H36" i="58"/>
  <c r="D36" i="58"/>
  <c r="A11" i="58"/>
  <c r="I36" i="58"/>
  <c r="B11" i="58"/>
  <c r="K11" i="58"/>
  <c r="C11" i="58"/>
  <c r="D11" i="58"/>
  <c r="G36" i="58"/>
  <c r="I11" i="58"/>
  <c r="L11" i="58"/>
  <c r="A35" i="58"/>
  <c r="F11" i="58"/>
  <c r="H11" i="58"/>
  <c r="C36" i="58"/>
  <c r="F36" i="58"/>
  <c r="M36" i="58"/>
  <c r="B36" i="58"/>
  <c r="K36" i="58"/>
  <c r="G11" i="58"/>
  <c r="M11" i="58"/>
  <c r="E11" i="58"/>
  <c r="B35" i="58" l="1"/>
  <c r="K35" i="58"/>
  <c r="M10" i="58"/>
  <c r="E10" i="58"/>
  <c r="D35" i="58"/>
  <c r="A10" i="58"/>
  <c r="K10" i="58"/>
  <c r="G10" i="58"/>
  <c r="A34" i="58"/>
  <c r="C10" i="58"/>
  <c r="I10" i="58"/>
  <c r="H35" i="58"/>
  <c r="C35" i="58"/>
  <c r="L10" i="58"/>
  <c r="H10" i="58"/>
  <c r="D10" i="58"/>
  <c r="I35" i="58"/>
  <c r="L35" i="58"/>
  <c r="M35" i="58"/>
  <c r="F35" i="58"/>
  <c r="J35" i="58"/>
  <c r="G35" i="58"/>
  <c r="E35" i="58"/>
  <c r="J10" i="58"/>
  <c r="F10" i="58"/>
  <c r="B10" i="58"/>
  <c r="I34" i="58" l="1"/>
  <c r="G9" i="58"/>
  <c r="A9" i="58"/>
  <c r="H34" i="58"/>
  <c r="K34" i="58"/>
  <c r="F34" i="58"/>
  <c r="M9" i="58"/>
  <c r="I9" i="58"/>
  <c r="E9" i="58"/>
  <c r="K9" i="58"/>
  <c r="J34" i="58"/>
  <c r="D34" i="58"/>
  <c r="C9" i="58"/>
  <c r="J9" i="58"/>
  <c r="M34" i="58"/>
  <c r="B34" i="58"/>
  <c r="G34" i="58"/>
  <c r="E34" i="58"/>
  <c r="B9" i="58"/>
  <c r="C34" i="58"/>
  <c r="L34" i="58"/>
  <c r="L9" i="58"/>
  <c r="H9" i="58"/>
  <c r="D9" i="58"/>
  <c r="F9" i="58"/>
  <c r="H33" i="58" l="1"/>
  <c r="K33" i="58"/>
  <c r="C33" i="58"/>
  <c r="E8" i="58"/>
  <c r="M8" i="58"/>
  <c r="G33" i="58"/>
  <c r="D33" i="58"/>
  <c r="E33" i="58"/>
  <c r="I8" i="58"/>
  <c r="G8" i="58"/>
  <c r="L8" i="58"/>
  <c r="B8" i="58"/>
  <c r="A8" i="58"/>
  <c r="H8" i="58"/>
  <c r="A33" i="58"/>
  <c r="D8" i="58"/>
  <c r="G46" i="58"/>
  <c r="J33" i="58"/>
  <c r="L33" i="58"/>
  <c r="I33" i="58"/>
  <c r="K8" i="58"/>
  <c r="F33" i="58"/>
  <c r="B33" i="58"/>
  <c r="M33" i="58"/>
  <c r="F8" i="58"/>
  <c r="C8" i="58"/>
  <c r="J8" i="58"/>
  <c r="I46" i="58" l="1"/>
  <c r="B32" i="58"/>
  <c r="C32" i="58"/>
  <c r="K46" i="58"/>
  <c r="G32" i="58"/>
  <c r="E32" i="58"/>
  <c r="E46" i="58"/>
  <c r="L46" i="58"/>
  <c r="I32" i="58"/>
  <c r="J32" i="58"/>
  <c r="L32" i="58"/>
  <c r="B46" i="58"/>
  <c r="J46" i="58"/>
  <c r="K32" i="58"/>
  <c r="D32" i="58"/>
  <c r="D46" i="58"/>
  <c r="H46" i="58"/>
  <c r="M32" i="58"/>
  <c r="F46" i="58"/>
  <c r="M46" i="58"/>
  <c r="C46" i="58"/>
  <c r="F32" i="58"/>
  <c r="A32" i="58"/>
  <c r="H32" i="58"/>
  <c r="F45" i="58" l="1"/>
  <c r="C45" i="58"/>
  <c r="M45" i="58"/>
  <c r="L45" i="58"/>
  <c r="K31" i="58"/>
  <c r="I45" i="58"/>
  <c r="H45" i="58"/>
  <c r="K45" i="58"/>
  <c r="J31" i="58"/>
  <c r="F31" i="58"/>
  <c r="B31" i="58"/>
  <c r="A45" i="58"/>
  <c r="B45" i="58"/>
  <c r="G45" i="58"/>
  <c r="C31" i="58"/>
  <c r="M31" i="58"/>
  <c r="I31" i="58"/>
  <c r="E31" i="58"/>
  <c r="A31" i="58"/>
  <c r="G31" i="58"/>
  <c r="E45" i="58"/>
  <c r="J45" i="58"/>
  <c r="D45" i="58"/>
  <c r="L31" i="58"/>
  <c r="H31" i="58"/>
  <c r="D31" i="58"/>
  <c r="F44" i="58" l="1"/>
  <c r="M44" i="58"/>
  <c r="J30" i="58"/>
  <c r="M30" i="58"/>
  <c r="I30" i="58"/>
  <c r="C44" i="58"/>
  <c r="D44" i="58"/>
  <c r="L44" i="58"/>
  <c r="B44" i="58"/>
  <c r="L30" i="58"/>
  <c r="G44" i="58"/>
  <c r="K44" i="58"/>
  <c r="H44" i="58"/>
  <c r="E30" i="58"/>
  <c r="K30" i="58"/>
  <c r="G30" i="58"/>
  <c r="C30" i="58"/>
  <c r="I44" i="58"/>
  <c r="A30" i="58"/>
  <c r="H30" i="58"/>
  <c r="J44" i="58"/>
  <c r="A44" i="58"/>
  <c r="E44" i="58"/>
  <c r="D30" i="58"/>
  <c r="F30" i="58"/>
  <c r="B30" i="58"/>
  <c r="F43" i="58" l="1"/>
  <c r="B43" i="58"/>
  <c r="B29" i="58"/>
  <c r="A29" i="58"/>
  <c r="H29" i="58"/>
  <c r="E43" i="58"/>
  <c r="G43" i="58"/>
  <c r="M43" i="58"/>
  <c r="H43" i="58"/>
  <c r="E29" i="58"/>
  <c r="L29" i="58"/>
  <c r="M29" i="58"/>
  <c r="C43" i="58"/>
  <c r="K29" i="58"/>
  <c r="I29" i="58"/>
  <c r="I43" i="58"/>
  <c r="L43" i="58"/>
  <c r="J43" i="58"/>
  <c r="K43" i="58"/>
  <c r="F29" i="58"/>
  <c r="A43" i="58"/>
  <c r="D43" i="58"/>
  <c r="C29" i="58"/>
  <c r="G29" i="58"/>
  <c r="J29" i="58"/>
  <c r="D29" i="58"/>
  <c r="G42" i="58" l="1"/>
  <c r="E42" i="58"/>
  <c r="L42" i="58"/>
  <c r="C42" i="58"/>
  <c r="H42" i="58"/>
  <c r="J42" i="58"/>
  <c r="K42" i="58"/>
  <c r="A42" i="58"/>
  <c r="B42" i="58"/>
  <c r="M42" i="58"/>
  <c r="I42" i="58"/>
  <c r="F42" i="58"/>
  <c r="D42" i="58"/>
  <c r="C41" i="58" l="1"/>
  <c r="F41" i="58"/>
  <c r="M41" i="58"/>
  <c r="A41" i="58"/>
  <c r="I41" i="58"/>
  <c r="L41" i="58"/>
  <c r="E41" i="58"/>
  <c r="G41" i="58"/>
  <c r="J41" i="58"/>
  <c r="H41" i="58"/>
  <c r="K41" i="58"/>
  <c r="D41" i="58"/>
  <c r="B41" i="58"/>
  <c r="L40" i="58" l="1"/>
  <c r="A40" i="58"/>
  <c r="M40" i="58"/>
  <c r="C40" i="58"/>
  <c r="B40" i="58"/>
  <c r="K40" i="58"/>
  <c r="J40" i="58"/>
  <c r="D40" i="58"/>
  <c r="G40" i="58"/>
  <c r="F40" i="58"/>
  <c r="I40" i="58"/>
  <c r="E40" i="58"/>
  <c r="H40" i="58"/>
  <c r="J39" i="58" l="1"/>
  <c r="D39" i="58"/>
  <c r="L39" i="58"/>
  <c r="E39" i="58"/>
  <c r="H39" i="58"/>
  <c r="C39" i="58"/>
  <c r="B39" i="58"/>
  <c r="I39" i="58"/>
  <c r="K39" i="58"/>
  <c r="G39" i="58"/>
  <c r="F39" i="58"/>
  <c r="A39" i="58"/>
  <c r="M39" i="58"/>
  <c r="D38" i="58" l="1"/>
  <c r="H38" i="58"/>
  <c r="F38" i="58"/>
  <c r="M38" i="58"/>
  <c r="E38" i="58"/>
  <c r="G38" i="58"/>
  <c r="L38" i="58"/>
  <c r="B38" i="58"/>
  <c r="A38" i="58"/>
  <c r="C38" i="58"/>
  <c r="K38" i="58"/>
  <c r="I38" i="58"/>
  <c r="J38" i="58"/>
  <c r="E37" i="58" l="1"/>
  <c r="A37" i="58"/>
  <c r="C37" i="58"/>
  <c r="H37" i="58"/>
  <c r="G37" i="58"/>
  <c r="M37" i="58"/>
  <c r="B37" i="58"/>
  <c r="F37" i="58"/>
  <c r="J37" i="58"/>
  <c r="L37" i="58"/>
  <c r="I37" i="58"/>
  <c r="K37" i="58"/>
  <c r="D37" i="58"/>
  <c r="G30" i="59" l="1"/>
  <c r="I30" i="59"/>
  <c r="P30" i="59"/>
  <c r="H30" i="59"/>
  <c r="C30" i="59"/>
  <c r="E30" i="59"/>
  <c r="O30" i="59"/>
  <c r="N30" i="59"/>
  <c r="L30" i="59"/>
  <c r="B30" i="59"/>
  <c r="K30" i="59"/>
  <c r="F30" i="59"/>
  <c r="M30" i="59"/>
  <c r="J30" i="59"/>
  <c r="D30" i="59"/>
  <c r="D29" i="59"/>
  <c r="N29" i="59" l="1"/>
  <c r="J29" i="59"/>
  <c r="B29" i="59"/>
  <c r="C29" i="59"/>
  <c r="H29" i="59"/>
  <c r="G29" i="59"/>
  <c r="L29" i="59"/>
  <c r="O29" i="59"/>
  <c r="F28" i="59"/>
  <c r="M29" i="59"/>
  <c r="P29" i="59"/>
  <c r="K29" i="59"/>
  <c r="F29" i="59"/>
  <c r="A29" i="59"/>
  <c r="I29" i="59"/>
  <c r="E29" i="59"/>
  <c r="E28" i="59" l="1"/>
  <c r="J28" i="59"/>
  <c r="B28" i="59"/>
  <c r="N28" i="59"/>
  <c r="M28" i="59"/>
  <c r="K28" i="59"/>
  <c r="D28" i="59"/>
  <c r="H28" i="59"/>
  <c r="I28" i="59"/>
  <c r="C28" i="59"/>
  <c r="A28" i="59"/>
  <c r="G28" i="59"/>
  <c r="O28" i="59"/>
  <c r="P28" i="59"/>
  <c r="M27" i="59"/>
  <c r="L28" i="59"/>
  <c r="L27" i="59" l="1"/>
  <c r="B27" i="59"/>
  <c r="K27" i="59"/>
  <c r="P27" i="59"/>
  <c r="E27" i="59"/>
  <c r="I27" i="59"/>
  <c r="C27" i="59"/>
  <c r="G27" i="59"/>
  <c r="D27" i="59"/>
  <c r="F27" i="59"/>
  <c r="A27" i="59"/>
  <c r="J27" i="59"/>
  <c r="N27" i="59"/>
  <c r="H27" i="59"/>
  <c r="O27" i="59"/>
  <c r="J26" i="59" l="1"/>
  <c r="M26" i="59"/>
  <c r="G26" i="59"/>
  <c r="P26" i="59"/>
  <c r="F26" i="59"/>
  <c r="B26" i="59"/>
  <c r="E26" i="59"/>
  <c r="O26" i="59"/>
  <c r="K26" i="59"/>
  <c r="D26" i="59"/>
  <c r="A26" i="59"/>
  <c r="L26" i="59"/>
  <c r="N26" i="59"/>
  <c r="C26" i="59"/>
  <c r="I26" i="59"/>
  <c r="H26" i="59"/>
  <c r="O25" i="59" l="1"/>
  <c r="D25" i="59"/>
  <c r="H25" i="59"/>
  <c r="B25" i="59"/>
  <c r="F25" i="59"/>
  <c r="A25" i="59"/>
  <c r="M25" i="59"/>
  <c r="P25" i="59"/>
  <c r="J25" i="59"/>
  <c r="G25" i="59"/>
  <c r="I25" i="59"/>
  <c r="C25" i="59"/>
  <c r="L25" i="59"/>
  <c r="K25" i="59"/>
  <c r="E25" i="59"/>
  <c r="N25" i="59"/>
  <c r="H24" i="59" l="1"/>
  <c r="G24" i="59"/>
  <c r="J24" i="59"/>
  <c r="F24" i="59"/>
  <c r="I24" i="59"/>
  <c r="L24" i="59"/>
  <c r="N23" i="59"/>
  <c r="A24" i="59"/>
  <c r="K24" i="59"/>
  <c r="N24" i="59"/>
  <c r="M24" i="59"/>
  <c r="E24" i="59"/>
  <c r="C24" i="59"/>
  <c r="P24" i="59"/>
  <c r="B24" i="59"/>
  <c r="O24" i="59"/>
  <c r="D24" i="59"/>
  <c r="A23" i="59" l="1"/>
  <c r="I23" i="59"/>
  <c r="C23" i="59"/>
  <c r="D23" i="59"/>
  <c r="H23" i="59"/>
  <c r="O23" i="59"/>
  <c r="B23" i="59"/>
  <c r="M23" i="59"/>
  <c r="K23" i="59"/>
  <c r="K22" i="59"/>
  <c r="P23" i="59"/>
  <c r="F23" i="59"/>
  <c r="G23" i="59"/>
  <c r="J23" i="59"/>
  <c r="E23" i="59"/>
  <c r="L23" i="59"/>
  <c r="G22" i="59" l="1"/>
  <c r="C22" i="59"/>
  <c r="E21" i="59"/>
  <c r="L22" i="59"/>
  <c r="H22" i="59"/>
  <c r="F22" i="59"/>
  <c r="N22" i="59"/>
  <c r="D22" i="59"/>
  <c r="M22" i="59"/>
  <c r="E22" i="59"/>
  <c r="I22" i="59"/>
  <c r="A22" i="59"/>
  <c r="P22" i="59"/>
  <c r="B22" i="59"/>
  <c r="O22" i="59"/>
  <c r="J22" i="59"/>
  <c r="M21" i="59" l="1"/>
  <c r="G21" i="59"/>
  <c r="H21" i="59"/>
  <c r="H20" i="59"/>
  <c r="F21" i="59"/>
  <c r="K21" i="59"/>
  <c r="I21" i="59"/>
  <c r="D21" i="59"/>
  <c r="J21" i="59"/>
  <c r="L21" i="59"/>
  <c r="P21" i="59"/>
  <c r="O21" i="59"/>
  <c r="B21" i="59"/>
  <c r="N21" i="59"/>
  <c r="C21" i="59"/>
  <c r="A21" i="59"/>
  <c r="K20" i="59" l="1"/>
  <c r="J20" i="59"/>
  <c r="F20" i="59"/>
  <c r="A20" i="59"/>
  <c r="E20" i="59"/>
  <c r="L20" i="59"/>
  <c r="O20" i="59"/>
  <c r="C20" i="59"/>
  <c r="N20" i="59"/>
  <c r="F19" i="59"/>
  <c r="P20" i="59"/>
  <c r="D20" i="59"/>
  <c r="M20" i="59"/>
  <c r="I20" i="59"/>
  <c r="G20" i="59"/>
  <c r="B20" i="59"/>
  <c r="M19" i="59" l="1"/>
  <c r="N19" i="59"/>
  <c r="A19" i="59"/>
  <c r="D19" i="59"/>
  <c r="P19" i="59"/>
  <c r="J19" i="59"/>
  <c r="G19" i="59"/>
  <c r="K19" i="59"/>
  <c r="O19" i="59"/>
  <c r="I19" i="59"/>
  <c r="C19" i="59"/>
  <c r="E19" i="59"/>
  <c r="B19" i="59"/>
  <c r="H19" i="59"/>
  <c r="L19" i="59"/>
  <c r="K18" i="59" l="1"/>
  <c r="I18" i="59"/>
  <c r="N18" i="59"/>
  <c r="H18" i="59"/>
  <c r="M18" i="59"/>
  <c r="C18" i="59"/>
  <c r="G18" i="59"/>
  <c r="D18" i="59"/>
  <c r="J18" i="59"/>
  <c r="L18" i="59"/>
  <c r="P18" i="59"/>
  <c r="O18" i="59"/>
  <c r="A17" i="59"/>
  <c r="E18" i="59"/>
  <c r="F18" i="59"/>
  <c r="B18" i="59"/>
  <c r="H17" i="59" l="1"/>
  <c r="A16" i="59"/>
  <c r="B17" i="59"/>
  <c r="M17" i="59"/>
  <c r="E17" i="59"/>
  <c r="J17" i="59"/>
  <c r="C17" i="59"/>
  <c r="K17" i="59"/>
  <c r="F17" i="59"/>
  <c r="P17" i="59"/>
  <c r="L17" i="59"/>
  <c r="I17" i="59"/>
  <c r="N17" i="59"/>
  <c r="O17" i="59"/>
  <c r="G17" i="59"/>
  <c r="D17" i="59"/>
  <c r="M16" i="59" l="1"/>
  <c r="G16" i="59"/>
  <c r="O16" i="59"/>
  <c r="P16" i="59"/>
  <c r="C16" i="59"/>
  <c r="L16" i="59"/>
  <c r="I16" i="59"/>
  <c r="E16" i="59"/>
  <c r="F16" i="59"/>
  <c r="D16" i="59"/>
  <c r="N16" i="59"/>
  <c r="J16" i="59"/>
  <c r="K16" i="59"/>
  <c r="H16" i="59"/>
  <c r="B16" i="59"/>
  <c r="D15" i="59" l="1"/>
  <c r="H15" i="59"/>
  <c r="I15" i="59"/>
  <c r="A15" i="59"/>
  <c r="P15" i="59"/>
  <c r="E15" i="59"/>
  <c r="J15" i="59"/>
  <c r="K15" i="59"/>
  <c r="F15" i="59"/>
  <c r="G15" i="59"/>
  <c r="O15" i="59"/>
  <c r="N15" i="59"/>
  <c r="B15" i="59"/>
  <c r="M15" i="59"/>
  <c r="C15" i="59"/>
  <c r="L15" i="59"/>
  <c r="A14" i="59" l="1"/>
  <c r="H14" i="59"/>
  <c r="P14" i="59"/>
  <c r="I14" i="59"/>
  <c r="C14" i="59"/>
  <c r="A44" i="59"/>
  <c r="J14" i="59"/>
  <c r="G14" i="59"/>
  <c r="E14" i="59"/>
  <c r="M14" i="59"/>
  <c r="B14" i="59"/>
  <c r="N14" i="59"/>
  <c r="O14" i="59"/>
  <c r="F14" i="59"/>
  <c r="L14" i="59"/>
  <c r="K14" i="59"/>
  <c r="D14" i="59"/>
  <c r="A13" i="59" l="1"/>
  <c r="F13" i="59"/>
  <c r="A43" i="59"/>
  <c r="N13" i="59"/>
  <c r="G13" i="59"/>
  <c r="D13" i="59"/>
  <c r="P13" i="59"/>
  <c r="L13" i="59"/>
  <c r="M13" i="59"/>
  <c r="K13" i="59"/>
  <c r="H13" i="59"/>
  <c r="I13" i="59"/>
  <c r="B13" i="59"/>
  <c r="E13" i="59"/>
  <c r="J13" i="59"/>
  <c r="C13" i="59"/>
  <c r="O13" i="59"/>
  <c r="A12" i="59" l="1"/>
  <c r="M12" i="59"/>
  <c r="H12" i="59"/>
  <c r="B12" i="59"/>
  <c r="N12" i="59"/>
  <c r="G12" i="59"/>
  <c r="D12" i="59"/>
  <c r="O12" i="59"/>
  <c r="L12" i="59"/>
  <c r="F12" i="59"/>
  <c r="K12" i="59"/>
  <c r="I12" i="59"/>
  <c r="P12" i="59"/>
  <c r="E12" i="59"/>
  <c r="J12" i="59"/>
  <c r="C12" i="59"/>
  <c r="K11" i="59" l="1"/>
  <c r="D11" i="59"/>
  <c r="P11" i="59"/>
  <c r="L11" i="59"/>
  <c r="E11" i="59"/>
  <c r="N11" i="59"/>
  <c r="G11" i="59"/>
  <c r="C11" i="59"/>
  <c r="O11" i="59"/>
  <c r="H11" i="59"/>
  <c r="J11" i="59"/>
  <c r="F11" i="59"/>
  <c r="A11" i="59"/>
  <c r="M11" i="59"/>
  <c r="I11" i="59"/>
  <c r="B11" i="59"/>
  <c r="A42" i="59"/>
  <c r="A41" i="59" l="1"/>
  <c r="A40" i="59" l="1"/>
  <c r="A39" i="59" l="1"/>
  <c r="A38" i="59" l="1"/>
  <c r="H57" i="59"/>
  <c r="N57" i="59" l="1"/>
  <c r="G57" i="59"/>
  <c r="C57" i="59"/>
  <c r="K57" i="59"/>
  <c r="M57" i="59"/>
  <c r="E57" i="59"/>
  <c r="D57" i="59"/>
  <c r="L57" i="59"/>
  <c r="J57" i="59"/>
  <c r="O57" i="59"/>
  <c r="P57" i="59"/>
  <c r="B57" i="59"/>
  <c r="I57" i="59"/>
  <c r="F57" i="59"/>
  <c r="P56" i="59" l="1"/>
  <c r="M56" i="59"/>
  <c r="I56" i="59"/>
  <c r="H56" i="59"/>
  <c r="B56" i="59"/>
  <c r="D56" i="59"/>
  <c r="J56" i="59"/>
  <c r="C56" i="59"/>
  <c r="O56" i="59"/>
  <c r="A56" i="59"/>
  <c r="N56" i="59"/>
  <c r="L56" i="59"/>
  <c r="G56" i="59"/>
  <c r="E56" i="59"/>
  <c r="K56" i="59"/>
  <c r="F56" i="59"/>
  <c r="I55" i="59" l="1"/>
  <c r="K55" i="59"/>
  <c r="H55" i="59"/>
  <c r="E55" i="59"/>
  <c r="D55" i="59"/>
  <c r="N55" i="59"/>
  <c r="O55" i="59"/>
  <c r="J55" i="59"/>
  <c r="L55" i="59"/>
  <c r="B55" i="59"/>
  <c r="M55" i="59"/>
  <c r="F55" i="59"/>
  <c r="G55" i="59"/>
  <c r="C55" i="59"/>
  <c r="A55" i="59"/>
  <c r="P55" i="59"/>
  <c r="F54" i="59" l="1"/>
  <c r="A54" i="59"/>
  <c r="B54" i="59"/>
  <c r="P54" i="59"/>
  <c r="D54" i="59"/>
  <c r="H54" i="59"/>
  <c r="C54" i="59"/>
  <c r="K54" i="59"/>
  <c r="J54" i="59"/>
  <c r="G54" i="59"/>
  <c r="M54" i="59"/>
  <c r="L54" i="59"/>
  <c r="E54" i="59"/>
  <c r="N54" i="59"/>
  <c r="I54" i="59"/>
  <c r="O54" i="59"/>
  <c r="P53" i="59" l="1"/>
  <c r="J53" i="59"/>
  <c r="N53" i="59"/>
  <c r="H53" i="59"/>
  <c r="O53" i="59"/>
  <c r="K53" i="59"/>
  <c r="C53" i="59"/>
  <c r="L53" i="59"/>
  <c r="A53" i="59"/>
  <c r="D53" i="59"/>
  <c r="F53" i="59"/>
  <c r="B53" i="59"/>
  <c r="G53" i="59"/>
  <c r="E53" i="59"/>
  <c r="M53" i="59"/>
  <c r="I53" i="59"/>
  <c r="C52" i="59" l="1"/>
  <c r="L52" i="59"/>
  <c r="N52" i="59"/>
  <c r="E52" i="59"/>
  <c r="A52" i="59"/>
  <c r="O52" i="59"/>
  <c r="J52" i="59"/>
  <c r="H52" i="59"/>
  <c r="F52" i="59"/>
  <c r="K52" i="59"/>
  <c r="B52" i="59"/>
  <c r="G52" i="59"/>
  <c r="P52" i="59"/>
  <c r="M52" i="59"/>
  <c r="I52" i="59"/>
  <c r="D52" i="59"/>
  <c r="E51" i="59" l="1"/>
  <c r="F51" i="59"/>
  <c r="D51" i="59"/>
  <c r="L51" i="59"/>
  <c r="B51" i="59"/>
  <c r="J51" i="59"/>
  <c r="I51" i="59"/>
  <c r="G51" i="59"/>
  <c r="N51" i="59"/>
  <c r="K51" i="59"/>
  <c r="A51" i="59"/>
  <c r="C51" i="59"/>
  <c r="O51" i="59"/>
  <c r="M51" i="59"/>
  <c r="H51" i="59"/>
  <c r="P51" i="59"/>
  <c r="A50" i="59" l="1"/>
  <c r="G50" i="59"/>
  <c r="K50" i="59"/>
  <c r="D50" i="59"/>
  <c r="H50" i="59"/>
  <c r="F50" i="59"/>
  <c r="I50" i="59"/>
  <c r="O50" i="59"/>
  <c r="C50" i="59"/>
  <c r="M50" i="59"/>
  <c r="L50" i="59"/>
  <c r="E50" i="59"/>
  <c r="N50" i="59"/>
  <c r="J50" i="59"/>
  <c r="B50" i="59"/>
  <c r="P50" i="59"/>
  <c r="O49" i="59" l="1"/>
  <c r="A49" i="59"/>
  <c r="L49" i="59"/>
  <c r="D49" i="59"/>
  <c r="J49" i="59"/>
  <c r="M49" i="59"/>
  <c r="P49" i="59"/>
  <c r="B49" i="59"/>
  <c r="G49" i="59"/>
  <c r="F49" i="59"/>
  <c r="E49" i="59"/>
  <c r="I49" i="59"/>
  <c r="H49" i="59"/>
  <c r="K49" i="59"/>
  <c r="C49" i="59"/>
  <c r="N49" i="59"/>
  <c r="M48" i="59" l="1"/>
  <c r="E48" i="59"/>
  <c r="A48" i="59"/>
  <c r="G48" i="59"/>
  <c r="B48" i="59"/>
  <c r="J48" i="59"/>
  <c r="C48" i="59"/>
  <c r="F48" i="59"/>
  <c r="K48" i="59"/>
  <c r="L48" i="59"/>
  <c r="H48" i="59"/>
  <c r="N48" i="59"/>
  <c r="I48" i="59"/>
  <c r="P48" i="59"/>
  <c r="O48" i="59"/>
  <c r="D48" i="59"/>
  <c r="P47" i="59" l="1"/>
  <c r="M47" i="59"/>
  <c r="B47" i="59"/>
  <c r="N47" i="59"/>
  <c r="H47" i="59"/>
  <c r="C47" i="59"/>
  <c r="D47" i="59"/>
  <c r="G47" i="59"/>
  <c r="L47" i="59"/>
  <c r="I47" i="59"/>
  <c r="A47" i="59"/>
  <c r="F47" i="59"/>
  <c r="E47" i="59"/>
  <c r="O47" i="59"/>
  <c r="J47" i="59"/>
  <c r="K47" i="59"/>
  <c r="A46" i="59" l="1"/>
  <c r="F46" i="59"/>
  <c r="K46" i="59"/>
  <c r="L46" i="59"/>
  <c r="O46" i="59"/>
  <c r="E46" i="59"/>
  <c r="P46" i="59"/>
  <c r="H46" i="59"/>
  <c r="N46" i="59"/>
  <c r="C46" i="59"/>
  <c r="M46" i="59"/>
  <c r="J46" i="59"/>
  <c r="Q16" i="60"/>
  <c r="B46" i="59"/>
  <c r="I46" i="59"/>
  <c r="D46" i="59"/>
  <c r="G46" i="59"/>
  <c r="M16" i="60" l="1"/>
  <c r="P16" i="60"/>
  <c r="F16" i="60"/>
  <c r="B16" i="60"/>
  <c r="O16" i="60"/>
  <c r="N16" i="60"/>
  <c r="D16" i="60"/>
  <c r="K16" i="60"/>
  <c r="H16" i="60"/>
  <c r="L16" i="60"/>
  <c r="E16" i="60"/>
  <c r="J16" i="60"/>
  <c r="I16" i="60"/>
  <c r="G16" i="60"/>
  <c r="C16" i="60"/>
  <c r="Q15" i="60"/>
  <c r="B15" i="60" l="1"/>
  <c r="D15" i="60"/>
  <c r="H15" i="60"/>
  <c r="E15" i="60"/>
  <c r="K15" i="60"/>
  <c r="M15" i="60"/>
  <c r="Q14" i="60"/>
  <c r="O15" i="60"/>
  <c r="J15" i="60"/>
  <c r="P15" i="60"/>
  <c r="G15" i="60"/>
  <c r="N15" i="60"/>
  <c r="L15" i="60"/>
  <c r="I15" i="60"/>
  <c r="F15" i="60"/>
  <c r="C15" i="60"/>
  <c r="A15" i="60"/>
  <c r="A14" i="60" l="1"/>
  <c r="E14" i="60"/>
  <c r="H14" i="60"/>
  <c r="J14" i="60"/>
  <c r="G14" i="60"/>
  <c r="L14" i="60"/>
  <c r="Q13" i="60"/>
  <c r="P14" i="60"/>
  <c r="C14" i="60"/>
  <c r="K14" i="60"/>
  <c r="O14" i="60"/>
  <c r="I14" i="60"/>
  <c r="B14" i="60"/>
  <c r="F14" i="60"/>
  <c r="D14" i="60"/>
  <c r="M14" i="60"/>
  <c r="N14" i="60"/>
  <c r="Q20" i="60" l="1"/>
  <c r="K13" i="60"/>
  <c r="L13" i="60"/>
  <c r="H13" i="60"/>
  <c r="J13" i="60"/>
  <c r="F13" i="60"/>
  <c r="N13" i="60"/>
  <c r="D13" i="60"/>
  <c r="O13" i="60"/>
  <c r="M13" i="60"/>
  <c r="C13" i="60"/>
  <c r="A13" i="60"/>
  <c r="I13" i="60"/>
  <c r="P13" i="60"/>
  <c r="E13" i="60"/>
  <c r="G13" i="60"/>
  <c r="B13" i="60"/>
  <c r="Q12" i="60"/>
  <c r="A12" i="60" l="1"/>
  <c r="B12" i="60"/>
  <c r="D12" i="60"/>
  <c r="C12" i="60"/>
  <c r="K12" i="60"/>
  <c r="N12" i="60"/>
  <c r="J12" i="60"/>
  <c r="F20" i="60"/>
  <c r="G12" i="60"/>
  <c r="O12" i="60"/>
  <c r="L12" i="60"/>
  <c r="Q11" i="60"/>
  <c r="Q19" i="60"/>
  <c r="I12" i="60"/>
  <c r="P20" i="60"/>
  <c r="E12" i="60"/>
  <c r="M12" i="60"/>
  <c r="F12" i="60"/>
  <c r="H12" i="60"/>
  <c r="P12" i="60"/>
  <c r="L20" i="60" l="1"/>
  <c r="K20" i="60"/>
  <c r="L11" i="60"/>
  <c r="H11" i="60"/>
  <c r="D11" i="60"/>
  <c r="Q18" i="60"/>
  <c r="D20" i="60"/>
  <c r="J20" i="60"/>
  <c r="E20" i="60"/>
  <c r="O11" i="60"/>
  <c r="K11" i="60"/>
  <c r="G11" i="60"/>
  <c r="C11" i="60"/>
  <c r="P11" i="60"/>
  <c r="B20" i="60"/>
  <c r="G20" i="60"/>
  <c r="O20" i="60"/>
  <c r="N11" i="60"/>
  <c r="J11" i="60"/>
  <c r="F11" i="60"/>
  <c r="B11" i="60"/>
  <c r="P19" i="60"/>
  <c r="I20" i="60"/>
  <c r="M20" i="60"/>
  <c r="Q10" i="60"/>
  <c r="N20" i="60"/>
  <c r="H20" i="60"/>
  <c r="C20" i="60"/>
  <c r="M11" i="60"/>
  <c r="I11" i="60"/>
  <c r="E11" i="60"/>
  <c r="A11" i="60"/>
  <c r="N19" i="60" l="1"/>
  <c r="L10" i="60"/>
  <c r="Q9" i="60"/>
  <c r="O10" i="60"/>
  <c r="G10" i="60"/>
  <c r="P18" i="60"/>
  <c r="A19" i="60"/>
  <c r="O19" i="60"/>
  <c r="I19" i="60"/>
  <c r="B19" i="60"/>
  <c r="N10" i="60"/>
  <c r="J10" i="60"/>
  <c r="F10" i="60"/>
  <c r="B10" i="60"/>
  <c r="Q17" i="60"/>
  <c r="E19" i="60"/>
  <c r="L19" i="60"/>
  <c r="J19" i="60"/>
  <c r="H10" i="60"/>
  <c r="D10" i="60"/>
  <c r="C19" i="60"/>
  <c r="F19" i="60"/>
  <c r="M19" i="60"/>
  <c r="K10" i="60"/>
  <c r="C10" i="60"/>
  <c r="D19" i="60"/>
  <c r="K19" i="60"/>
  <c r="G19" i="60"/>
  <c r="H19" i="60"/>
  <c r="M10" i="60"/>
  <c r="I10" i="60"/>
  <c r="E10" i="60"/>
  <c r="A10" i="60"/>
  <c r="P10" i="60"/>
  <c r="Q32" i="60" l="1"/>
  <c r="I18" i="60"/>
  <c r="L18" i="60"/>
  <c r="G9" i="60"/>
  <c r="C9" i="60"/>
  <c r="E18" i="60"/>
  <c r="J9" i="60"/>
  <c r="B9" i="60"/>
  <c r="B18" i="60"/>
  <c r="O18" i="60"/>
  <c r="H18" i="60"/>
  <c r="N9" i="60"/>
  <c r="I9" i="60"/>
  <c r="E9" i="60"/>
  <c r="A9" i="60"/>
  <c r="P17" i="60"/>
  <c r="D18" i="60"/>
  <c r="G18" i="60"/>
  <c r="L9" i="60"/>
  <c r="K9" i="60"/>
  <c r="J18" i="60"/>
  <c r="F18" i="60"/>
  <c r="N18" i="60"/>
  <c r="F9" i="60"/>
  <c r="P9" i="60"/>
  <c r="A18" i="60"/>
  <c r="K18" i="60"/>
  <c r="C18" i="60"/>
  <c r="M18" i="60"/>
  <c r="M9" i="60"/>
  <c r="H9" i="60"/>
  <c r="D9" i="60"/>
  <c r="O9" i="60"/>
  <c r="Q31" i="60" l="1"/>
  <c r="P32" i="60"/>
  <c r="G17" i="60"/>
  <c r="D17" i="60"/>
  <c r="J17" i="60"/>
  <c r="M17" i="60"/>
  <c r="H17" i="60"/>
  <c r="L17" i="60"/>
  <c r="K17" i="60"/>
  <c r="C17" i="60"/>
  <c r="A17" i="60"/>
  <c r="F17" i="60"/>
  <c r="N17" i="60"/>
  <c r="H32" i="60"/>
  <c r="E17" i="60"/>
  <c r="I17" i="60"/>
  <c r="O17" i="60"/>
  <c r="B17" i="60"/>
  <c r="O32" i="60" l="1"/>
  <c r="N32" i="60"/>
  <c r="B32" i="60"/>
  <c r="L32" i="60"/>
  <c r="M32" i="60"/>
  <c r="G32" i="60"/>
  <c r="E32" i="60"/>
  <c r="K32" i="60"/>
  <c r="J32" i="60"/>
  <c r="D32" i="60"/>
  <c r="Q30" i="60"/>
  <c r="C32" i="60"/>
  <c r="I32" i="60"/>
  <c r="F32" i="60"/>
  <c r="P31" i="60"/>
  <c r="B31" i="60" l="1"/>
  <c r="M31" i="60"/>
  <c r="O31" i="60"/>
  <c r="P30" i="60"/>
  <c r="A31" i="60"/>
  <c r="N31" i="60"/>
  <c r="J31" i="60"/>
  <c r="E31" i="60"/>
  <c r="Q29" i="60"/>
  <c r="C31" i="60"/>
  <c r="K31" i="60"/>
  <c r="F31" i="60"/>
  <c r="D31" i="60"/>
  <c r="G31" i="60"/>
  <c r="I31" i="60"/>
  <c r="H31" i="60"/>
  <c r="L31" i="60"/>
  <c r="M30" i="60" l="1"/>
  <c r="C30" i="60"/>
  <c r="H30" i="60"/>
  <c r="O30" i="60"/>
  <c r="F30" i="60"/>
  <c r="G30" i="60"/>
  <c r="B30" i="60"/>
  <c r="I30" i="60"/>
  <c r="Q28" i="60"/>
  <c r="D30" i="60"/>
  <c r="K30" i="60"/>
  <c r="J30" i="60"/>
  <c r="P29" i="60"/>
  <c r="A30" i="60"/>
  <c r="L30" i="60"/>
  <c r="E30" i="60"/>
  <c r="N30" i="60"/>
  <c r="C29" i="60" l="1"/>
  <c r="H29" i="60"/>
  <c r="J29" i="60"/>
  <c r="B29" i="60"/>
  <c r="G29" i="60"/>
  <c r="E29" i="60"/>
  <c r="I29" i="60"/>
  <c r="P28" i="60"/>
  <c r="Q27" i="60"/>
  <c r="A29" i="60"/>
  <c r="M29" i="60"/>
  <c r="K29" i="60"/>
  <c r="L29" i="60"/>
  <c r="D29" i="60"/>
  <c r="F29" i="60"/>
  <c r="O29" i="60"/>
  <c r="N29" i="60"/>
  <c r="B28" i="60" l="1"/>
  <c r="N28" i="60"/>
  <c r="M28" i="60"/>
  <c r="L28" i="60"/>
  <c r="F28" i="60"/>
  <c r="J28" i="60"/>
  <c r="D28" i="60"/>
  <c r="P27" i="60"/>
  <c r="Q26" i="60"/>
  <c r="A28" i="60"/>
  <c r="G28" i="60"/>
  <c r="O28" i="60"/>
  <c r="E28" i="60"/>
  <c r="H28" i="60"/>
  <c r="K28" i="60"/>
  <c r="C28" i="60"/>
  <c r="I28" i="60"/>
  <c r="O27" i="60" l="1"/>
  <c r="Q25" i="60"/>
  <c r="H27" i="60"/>
  <c r="L27" i="60"/>
  <c r="D27" i="60"/>
  <c r="J27" i="60"/>
  <c r="C27" i="60"/>
  <c r="K27" i="60"/>
  <c r="B27" i="60"/>
  <c r="P26" i="60"/>
  <c r="A27" i="60"/>
  <c r="I27" i="60"/>
  <c r="G27" i="60"/>
  <c r="M27" i="60"/>
  <c r="N27" i="60"/>
  <c r="F27" i="60"/>
  <c r="E27" i="60"/>
  <c r="E26" i="60" l="1"/>
  <c r="C26" i="60"/>
  <c r="D26" i="60"/>
  <c r="I26" i="60"/>
  <c r="Q24" i="60"/>
  <c r="G26" i="60"/>
  <c r="N26" i="60"/>
  <c r="M26" i="60"/>
  <c r="P25" i="60"/>
  <c r="A26" i="60"/>
  <c r="F26" i="60"/>
  <c r="L26" i="60"/>
  <c r="H26" i="60"/>
  <c r="O26" i="60"/>
  <c r="J26" i="60"/>
  <c r="K26" i="60"/>
  <c r="B26" i="60"/>
  <c r="I25" i="60" l="1"/>
  <c r="O25" i="60"/>
  <c r="M25" i="60"/>
  <c r="G25" i="60"/>
  <c r="J25" i="60"/>
  <c r="L25" i="60"/>
  <c r="D25" i="60"/>
  <c r="P24" i="60"/>
  <c r="Q23" i="60"/>
  <c r="F25" i="60"/>
  <c r="C25" i="60"/>
  <c r="A25" i="60"/>
  <c r="N25" i="60"/>
  <c r="K25" i="60"/>
  <c r="H25" i="60"/>
  <c r="E25" i="60"/>
  <c r="B25" i="60"/>
  <c r="Q22" i="60" l="1"/>
  <c r="M24" i="60"/>
  <c r="B24" i="60"/>
  <c r="D24" i="60"/>
  <c r="F24" i="60"/>
  <c r="J24" i="60"/>
  <c r="C24" i="60"/>
  <c r="L24" i="60"/>
  <c r="I24" i="60"/>
  <c r="N24" i="60"/>
  <c r="P23" i="60"/>
  <c r="A24" i="60"/>
  <c r="G24" i="60"/>
  <c r="E24" i="60"/>
  <c r="K24" i="60"/>
  <c r="H24" i="60"/>
  <c r="O24" i="60"/>
  <c r="C23" i="60" l="1"/>
  <c r="Q21" i="60"/>
  <c r="E23" i="60"/>
  <c r="G23" i="60"/>
  <c r="H23" i="60"/>
  <c r="K23" i="60"/>
  <c r="M23" i="60"/>
  <c r="D23" i="60"/>
  <c r="J23" i="60"/>
  <c r="P22" i="60"/>
  <c r="A23" i="60"/>
  <c r="N23" i="60"/>
  <c r="O23" i="60"/>
  <c r="F23" i="60"/>
  <c r="I23" i="60"/>
  <c r="B23" i="60"/>
  <c r="L23" i="60"/>
  <c r="D22" i="60" l="1"/>
  <c r="O22" i="60"/>
  <c r="P21" i="60"/>
  <c r="B22" i="60"/>
  <c r="N22" i="60"/>
  <c r="C22" i="60"/>
  <c r="F22" i="60"/>
  <c r="G22" i="60"/>
  <c r="A22" i="60"/>
  <c r="L22" i="60"/>
  <c r="E22" i="60"/>
  <c r="M22" i="60"/>
  <c r="H22" i="60"/>
  <c r="I22" i="60"/>
  <c r="J22" i="60"/>
  <c r="K22" i="60"/>
  <c r="J21" i="60" l="1"/>
  <c r="A21" i="60"/>
  <c r="E61" i="60"/>
  <c r="D61" i="60"/>
  <c r="N21" i="60"/>
  <c r="F21" i="60"/>
  <c r="H21" i="60"/>
  <c r="I21" i="60"/>
  <c r="B21" i="60"/>
  <c r="D21" i="60"/>
  <c r="E21" i="60"/>
  <c r="B61" i="60"/>
  <c r="G21" i="60"/>
  <c r="O21" i="60"/>
  <c r="C21" i="60"/>
  <c r="M21" i="60"/>
  <c r="L21" i="60"/>
  <c r="K21" i="60"/>
  <c r="C61" i="60"/>
  <c r="B60" i="60" l="1"/>
  <c r="E60" i="60"/>
  <c r="C60" i="60"/>
  <c r="A60" i="60"/>
  <c r="D60" i="60"/>
  <c r="E59" i="60" l="1"/>
  <c r="A59" i="60"/>
  <c r="C59" i="60"/>
  <c r="B59" i="60"/>
  <c r="D59" i="60"/>
  <c r="E58" i="60" l="1"/>
  <c r="B58" i="60"/>
  <c r="D58" i="60"/>
  <c r="C58" i="60"/>
  <c r="A58" i="60"/>
  <c r="A57" i="60" l="1"/>
  <c r="C57" i="60"/>
  <c r="E57" i="60"/>
  <c r="B57" i="60"/>
  <c r="D57" i="60"/>
  <c r="E56" i="60" l="1"/>
  <c r="C56" i="60"/>
  <c r="B56" i="60"/>
  <c r="A56" i="60"/>
  <c r="D56" i="60"/>
  <c r="C55" i="60" l="1"/>
  <c r="B55" i="60"/>
  <c r="A55" i="60"/>
  <c r="D55" i="60"/>
  <c r="E55" i="60"/>
  <c r="A54" i="60" l="1"/>
  <c r="C54" i="60"/>
  <c r="B54" i="60"/>
  <c r="E54" i="60"/>
  <c r="D54" i="60"/>
  <c r="B53" i="60" l="1"/>
  <c r="D53" i="60"/>
  <c r="A53" i="60"/>
  <c r="C53" i="60"/>
  <c r="E53" i="60"/>
  <c r="B52" i="60" l="1"/>
  <c r="A52" i="60"/>
  <c r="D52" i="60"/>
  <c r="C52" i="60"/>
  <c r="E52" i="60"/>
  <c r="D51" i="60" l="1"/>
  <c r="B51" i="60"/>
  <c r="E51" i="60"/>
  <c r="C51" i="60"/>
  <c r="A51" i="60"/>
  <c r="E49" i="60" l="1"/>
  <c r="C50" i="60"/>
  <c r="D50" i="60"/>
  <c r="E50" i="60"/>
  <c r="B50" i="60"/>
  <c r="A50" i="60"/>
  <c r="D49" i="60" l="1"/>
  <c r="C49" i="60"/>
  <c r="B49" i="60"/>
  <c r="A48" i="60" l="1"/>
  <c r="C48" i="60"/>
  <c r="B48" i="60"/>
  <c r="D48" i="60"/>
  <c r="E48" i="60"/>
  <c r="A47" i="60" l="1"/>
  <c r="C47" i="60"/>
  <c r="E47" i="60"/>
  <c r="D47" i="60"/>
  <c r="B47" i="60"/>
  <c r="B45" i="60" l="1"/>
  <c r="C46" i="60"/>
  <c r="E46" i="60"/>
  <c r="A46" i="60"/>
  <c r="B46" i="60"/>
  <c r="D46" i="60"/>
  <c r="E45" i="60" l="1"/>
  <c r="C45" i="60"/>
  <c r="D45" i="60"/>
  <c r="B44" i="60" l="1"/>
  <c r="A44" i="60"/>
  <c r="E44" i="60"/>
  <c r="D44" i="60"/>
  <c r="C44" i="60"/>
  <c r="C43" i="60" l="1"/>
  <c r="A43" i="60"/>
  <c r="E43" i="60"/>
  <c r="D43" i="60"/>
  <c r="B43" i="60"/>
  <c r="E42" i="60" l="1"/>
  <c r="C42" i="60"/>
  <c r="A42" i="60"/>
  <c r="B42" i="60"/>
  <c r="E19" i="50"/>
  <c r="D42" i="60"/>
  <c r="I19" i="50" l="1"/>
  <c r="C19" i="50"/>
  <c r="M19" i="50"/>
  <c r="B19" i="50"/>
  <c r="B41" i="60"/>
  <c r="N19" i="50"/>
  <c r="C41" i="60"/>
  <c r="F19" i="50"/>
  <c r="D19" i="50"/>
  <c r="L19" i="50"/>
  <c r="A41" i="60"/>
  <c r="D41" i="60"/>
  <c r="G19" i="50"/>
  <c r="K19" i="50"/>
  <c r="H19" i="50"/>
  <c r="J19" i="50"/>
  <c r="E41" i="60"/>
  <c r="B18" i="50" l="1"/>
  <c r="M18" i="50"/>
  <c r="B40" i="60"/>
  <c r="H18" i="50"/>
  <c r="K18" i="50"/>
  <c r="L18" i="50"/>
  <c r="E40" i="60"/>
  <c r="D40" i="60"/>
  <c r="D18" i="50"/>
  <c r="C18" i="50"/>
  <c r="J18" i="50"/>
  <c r="N18" i="50"/>
  <c r="I18" i="50"/>
  <c r="C40" i="60"/>
  <c r="E18" i="50"/>
  <c r="G18" i="50"/>
  <c r="A18" i="50"/>
  <c r="F18" i="50"/>
  <c r="A40" i="60"/>
  <c r="I17" i="50" l="1"/>
  <c r="G17" i="50"/>
  <c r="H17" i="50"/>
  <c r="D39" i="60"/>
  <c r="A39" i="60"/>
  <c r="B17" i="50"/>
  <c r="A17" i="50"/>
  <c r="E17" i="50"/>
  <c r="K17" i="50"/>
  <c r="C39" i="60"/>
  <c r="J17" i="50"/>
  <c r="L17" i="50"/>
  <c r="F17" i="50"/>
  <c r="C17" i="50"/>
  <c r="E39" i="60"/>
  <c r="M17" i="50"/>
  <c r="D17" i="50"/>
  <c r="N17" i="50"/>
  <c r="B39" i="60"/>
  <c r="A16" i="50" l="1"/>
  <c r="C38" i="60"/>
  <c r="H23" i="50"/>
  <c r="H16" i="50"/>
  <c r="B38" i="60"/>
  <c r="D38" i="60"/>
  <c r="M16" i="50"/>
  <c r="E16" i="50"/>
  <c r="L16" i="50"/>
  <c r="B16" i="50"/>
  <c r="D16" i="50"/>
  <c r="K16" i="50"/>
  <c r="C16" i="50"/>
  <c r="I16" i="50"/>
  <c r="G16" i="50"/>
  <c r="J16" i="50"/>
  <c r="N16" i="50"/>
  <c r="F16" i="50"/>
  <c r="E38" i="60"/>
  <c r="A38" i="60"/>
  <c r="A15" i="50" l="1"/>
  <c r="K23" i="50"/>
  <c r="D23" i="50"/>
  <c r="L15" i="50"/>
  <c r="M23" i="50"/>
  <c r="E23" i="50"/>
  <c r="I15" i="50"/>
  <c r="I23" i="50"/>
  <c r="B15" i="50"/>
  <c r="N15" i="50"/>
  <c r="D15" i="50"/>
  <c r="F23" i="50"/>
  <c r="K15" i="50"/>
  <c r="M15" i="50"/>
  <c r="G15" i="50"/>
  <c r="B23" i="50"/>
  <c r="L23" i="50"/>
  <c r="N23" i="50"/>
  <c r="F15" i="50"/>
  <c r="J23" i="50"/>
  <c r="C23" i="50"/>
  <c r="G23" i="50"/>
  <c r="J15" i="50"/>
  <c r="E15" i="50"/>
  <c r="H15" i="50"/>
  <c r="C15" i="50"/>
  <c r="K22" i="50" l="1"/>
  <c r="C22" i="50"/>
  <c r="J22" i="50"/>
  <c r="M14" i="50"/>
  <c r="I14" i="50"/>
  <c r="E14" i="50"/>
  <c r="L14" i="50"/>
  <c r="A14" i="50"/>
  <c r="F22" i="50"/>
  <c r="C14" i="50"/>
  <c r="D22" i="50"/>
  <c r="M22" i="50"/>
  <c r="E22" i="50"/>
  <c r="H14" i="50"/>
  <c r="L22" i="50"/>
  <c r="G22" i="50"/>
  <c r="N22" i="50"/>
  <c r="D14" i="50"/>
  <c r="K14" i="50"/>
  <c r="G14" i="50"/>
  <c r="H22" i="50"/>
  <c r="I22" i="50"/>
  <c r="B22" i="50"/>
  <c r="A22" i="50"/>
  <c r="N14" i="50"/>
  <c r="J14" i="50"/>
  <c r="F14" i="50"/>
  <c r="B14" i="50"/>
  <c r="M21" i="50" l="1"/>
  <c r="I21" i="50"/>
  <c r="K21" i="50"/>
  <c r="N21" i="50"/>
  <c r="D13" i="50"/>
  <c r="F13" i="50"/>
  <c r="A21" i="50"/>
  <c r="F21" i="50"/>
  <c r="C21" i="50"/>
  <c r="H21" i="50"/>
  <c r="N13" i="50"/>
  <c r="J13" i="50"/>
  <c r="H13" i="50"/>
  <c r="K13" i="50"/>
  <c r="J21" i="50"/>
  <c r="B21" i="50"/>
  <c r="G21" i="50"/>
  <c r="G13" i="50"/>
  <c r="M13" i="50"/>
  <c r="I13" i="50"/>
  <c r="C13" i="50"/>
  <c r="E21" i="50"/>
  <c r="E13" i="50"/>
  <c r="L13" i="50"/>
  <c r="B13" i="50"/>
  <c r="D21" i="50"/>
  <c r="L21" i="50"/>
  <c r="A13" i="50"/>
  <c r="J20" i="50" l="1"/>
  <c r="B20" i="50"/>
  <c r="N20" i="50"/>
  <c r="K12" i="50"/>
  <c r="F12" i="50"/>
  <c r="B12" i="50"/>
  <c r="E20" i="50"/>
  <c r="A12" i="50"/>
  <c r="C20" i="50"/>
  <c r="D12" i="50"/>
  <c r="M20" i="50"/>
  <c r="A20" i="50"/>
  <c r="H20" i="50"/>
  <c r="J12" i="50"/>
  <c r="E12" i="50"/>
  <c r="G20" i="50"/>
  <c r="L20" i="50"/>
  <c r="K20" i="50"/>
  <c r="N12" i="50"/>
  <c r="I12" i="50"/>
  <c r="M12" i="50"/>
  <c r="M35" i="50"/>
  <c r="F20" i="50"/>
  <c r="D20" i="50"/>
  <c r="I20" i="50"/>
  <c r="L12" i="50"/>
  <c r="G12" i="50"/>
  <c r="C12" i="50"/>
  <c r="H12" i="50"/>
  <c r="E35" i="50" l="1"/>
  <c r="G35" i="50"/>
  <c r="B35" i="50"/>
  <c r="H35" i="50"/>
  <c r="D35" i="50"/>
  <c r="K35" i="50"/>
  <c r="F35" i="50"/>
  <c r="L35" i="50"/>
  <c r="J35" i="50"/>
  <c r="C35" i="50"/>
  <c r="I35" i="50"/>
  <c r="B34" i="50" l="1"/>
  <c r="F34" i="50"/>
  <c r="E34" i="50"/>
  <c r="I34" i="50"/>
  <c r="L34" i="50"/>
  <c r="C34" i="50"/>
  <c r="N35" i="50"/>
  <c r="K34" i="50"/>
  <c r="M34" i="50"/>
  <c r="J34" i="50"/>
  <c r="A34" i="50"/>
  <c r="G34" i="50"/>
  <c r="D34" i="50"/>
  <c r="H34" i="50"/>
  <c r="M33" i="50" l="1"/>
  <c r="B33" i="50"/>
  <c r="G33" i="50"/>
  <c r="L33" i="50"/>
  <c r="I33" i="50"/>
  <c r="K33" i="50"/>
  <c r="A33" i="50"/>
  <c r="J33" i="50"/>
  <c r="C33" i="50"/>
  <c r="H33" i="50"/>
  <c r="D33" i="50"/>
  <c r="E33" i="50"/>
  <c r="F33" i="50"/>
  <c r="N34" i="50"/>
  <c r="K32" i="50" l="1"/>
  <c r="J32" i="50"/>
  <c r="L32" i="50"/>
  <c r="F32" i="50"/>
  <c r="M32" i="50"/>
  <c r="H32" i="50"/>
  <c r="B32" i="50"/>
  <c r="I32" i="50"/>
  <c r="D32" i="50"/>
  <c r="A32" i="50"/>
  <c r="C32" i="50"/>
  <c r="G32" i="50"/>
  <c r="E32" i="50"/>
  <c r="N33" i="50"/>
  <c r="L31" i="50" l="1"/>
  <c r="G31" i="50"/>
  <c r="J31" i="50"/>
  <c r="M31" i="50"/>
  <c r="B31" i="50"/>
  <c r="A31" i="50"/>
  <c r="I31" i="50"/>
  <c r="H31" i="50"/>
  <c r="K31" i="50"/>
  <c r="D31" i="50"/>
  <c r="C31" i="50"/>
  <c r="F31" i="50"/>
  <c r="E31" i="50"/>
  <c r="N32" i="50"/>
  <c r="E30" i="50" l="1"/>
  <c r="F30" i="50"/>
  <c r="L30" i="50"/>
  <c r="D30" i="50"/>
  <c r="C30" i="50"/>
  <c r="J30" i="50"/>
  <c r="B30" i="50"/>
  <c r="A30" i="50"/>
  <c r="I30" i="50"/>
  <c r="M30" i="50"/>
  <c r="K30" i="50"/>
  <c r="H30" i="50"/>
  <c r="G30" i="50"/>
  <c r="N31" i="50"/>
  <c r="F29" i="50" l="1"/>
  <c r="J29" i="50"/>
  <c r="H29" i="50"/>
  <c r="B29" i="50"/>
  <c r="K29" i="50"/>
  <c r="I29" i="50"/>
  <c r="C29" i="50"/>
  <c r="M29" i="50"/>
  <c r="D29" i="50"/>
  <c r="E29" i="50"/>
  <c r="A29" i="50"/>
  <c r="L29" i="50"/>
  <c r="G29" i="50"/>
  <c r="N30" i="50"/>
  <c r="G28" i="50" l="1"/>
  <c r="C28" i="50"/>
  <c r="A28" i="50"/>
  <c r="L28" i="50"/>
  <c r="I28" i="50"/>
  <c r="M28" i="50"/>
  <c r="K28" i="50"/>
  <c r="D28" i="50"/>
  <c r="F28" i="50"/>
  <c r="E28" i="50"/>
  <c r="J28" i="50"/>
  <c r="H28" i="50"/>
  <c r="B28" i="50"/>
  <c r="N29" i="50"/>
  <c r="K27" i="50" l="1"/>
  <c r="C27" i="50"/>
  <c r="M27" i="50"/>
  <c r="B27" i="50"/>
  <c r="F27" i="50"/>
  <c r="G27" i="50"/>
  <c r="D27" i="50"/>
  <c r="E27" i="50"/>
  <c r="H27" i="50"/>
  <c r="L27" i="50"/>
  <c r="J27" i="50"/>
  <c r="I27" i="50"/>
  <c r="A27" i="50"/>
  <c r="N28" i="50"/>
  <c r="E26" i="50" l="1"/>
  <c r="F26" i="50"/>
  <c r="G26" i="50"/>
  <c r="K26" i="50"/>
  <c r="B26" i="50"/>
  <c r="J26" i="50"/>
  <c r="C26" i="50"/>
  <c r="H26" i="50"/>
  <c r="D26" i="50"/>
  <c r="M26" i="50"/>
  <c r="A26" i="50"/>
  <c r="L26" i="50"/>
  <c r="I26" i="50"/>
  <c r="N27" i="50"/>
  <c r="C25" i="50" l="1"/>
  <c r="B25" i="50"/>
  <c r="L25" i="50"/>
  <c r="E25" i="50"/>
  <c r="F25" i="50"/>
  <c r="A25" i="50"/>
  <c r="M25" i="50"/>
  <c r="D25" i="50"/>
  <c r="J25" i="50"/>
  <c r="H25" i="50"/>
  <c r="G25" i="50"/>
  <c r="I25" i="50"/>
  <c r="K25" i="50"/>
  <c r="N26" i="50"/>
  <c r="F51" i="50" l="1"/>
  <c r="B24" i="50"/>
  <c r="D24" i="50"/>
  <c r="L24" i="50"/>
  <c r="A24" i="50"/>
  <c r="G24" i="50"/>
  <c r="H24" i="50"/>
  <c r="F24" i="50"/>
  <c r="K24" i="50"/>
  <c r="E24" i="50"/>
  <c r="I24" i="50"/>
  <c r="J24" i="50"/>
  <c r="M24" i="50"/>
  <c r="C24" i="50"/>
  <c r="N25" i="50"/>
  <c r="I51" i="50" l="1"/>
  <c r="H51" i="50"/>
  <c r="B51" i="50"/>
  <c r="N24" i="50"/>
  <c r="C51" i="50"/>
  <c r="G51" i="50"/>
  <c r="E51" i="50"/>
  <c r="D51" i="50"/>
  <c r="A50" i="50" l="1"/>
  <c r="G50" i="50"/>
  <c r="I50" i="50"/>
  <c r="H50" i="50"/>
  <c r="B50" i="50"/>
  <c r="D50" i="50"/>
  <c r="C50" i="50"/>
  <c r="E50" i="50"/>
  <c r="F50" i="50"/>
  <c r="D49" i="50" l="1"/>
  <c r="G49" i="50"/>
  <c r="C49" i="50"/>
  <c r="F49" i="50"/>
  <c r="E49" i="50"/>
  <c r="A49" i="50"/>
  <c r="H49" i="50"/>
  <c r="B49" i="50"/>
  <c r="I49" i="50"/>
  <c r="C48" i="50" l="1"/>
  <c r="D48" i="50"/>
  <c r="E48" i="50"/>
  <c r="I48" i="50"/>
  <c r="A48" i="50"/>
  <c r="F48" i="50"/>
  <c r="G48" i="50"/>
  <c r="G55" i="50"/>
  <c r="B48" i="50"/>
  <c r="H48" i="50"/>
  <c r="D55" i="50" l="1"/>
  <c r="F55" i="50"/>
  <c r="I55" i="50"/>
  <c r="G47" i="50"/>
  <c r="E47" i="50"/>
  <c r="B47" i="50"/>
  <c r="A47" i="50"/>
  <c r="H47" i="50"/>
  <c r="D47" i="50"/>
  <c r="H55" i="50"/>
  <c r="B55" i="50"/>
  <c r="C47" i="50"/>
  <c r="E55" i="50"/>
  <c r="C55" i="50"/>
  <c r="I47" i="50"/>
  <c r="F47" i="50"/>
  <c r="I54" i="50" l="1"/>
  <c r="D54" i="50"/>
  <c r="B54" i="50"/>
  <c r="H54" i="50"/>
  <c r="F54" i="50"/>
  <c r="G46" i="50"/>
  <c r="I46" i="50"/>
  <c r="G54" i="50"/>
  <c r="A54" i="50"/>
  <c r="C54" i="50"/>
  <c r="D46" i="50"/>
  <c r="E54" i="50"/>
  <c r="B46" i="50"/>
  <c r="H46" i="50"/>
  <c r="F46" i="50"/>
  <c r="A46" i="50"/>
  <c r="C46" i="50"/>
  <c r="E46" i="50"/>
  <c r="D53" i="50" l="1"/>
  <c r="F45" i="50"/>
  <c r="F53" i="50"/>
  <c r="E53" i="50"/>
  <c r="A53" i="50"/>
  <c r="I45" i="50"/>
  <c r="B53" i="50"/>
  <c r="I53" i="50"/>
  <c r="C45" i="50"/>
  <c r="D45" i="50"/>
  <c r="A45" i="50"/>
  <c r="H53" i="50"/>
  <c r="E45" i="50"/>
  <c r="G53" i="50"/>
  <c r="C53" i="50"/>
  <c r="G45" i="50"/>
  <c r="H45" i="50"/>
  <c r="B45" i="50"/>
  <c r="I52" i="50" l="1"/>
  <c r="D52" i="50"/>
  <c r="A52" i="50"/>
  <c r="F44" i="50"/>
  <c r="I44" i="50"/>
  <c r="F67" i="50"/>
  <c r="D44" i="50"/>
  <c r="F52" i="50"/>
  <c r="B52" i="50"/>
  <c r="B44" i="50"/>
  <c r="C52" i="50"/>
  <c r="E52" i="50"/>
  <c r="H52" i="50"/>
  <c r="H44" i="50"/>
  <c r="C44" i="50"/>
  <c r="G52" i="50"/>
  <c r="E44" i="50"/>
  <c r="G44" i="50"/>
  <c r="A44" i="50"/>
  <c r="I67" i="50" l="1"/>
  <c r="C67" i="50"/>
  <c r="H67" i="50"/>
  <c r="G67" i="50"/>
  <c r="E67" i="50"/>
  <c r="B67" i="50"/>
  <c r="D67" i="50"/>
  <c r="I66" i="50" l="1"/>
  <c r="F66" i="50"/>
  <c r="E66" i="50"/>
  <c r="B66" i="50"/>
  <c r="H66" i="50"/>
  <c r="D66" i="50"/>
  <c r="G66" i="50"/>
  <c r="C66" i="50"/>
  <c r="A66" i="50"/>
  <c r="D65" i="50" l="1"/>
  <c r="C65" i="50"/>
  <c r="E65" i="50"/>
  <c r="I65" i="50"/>
  <c r="B65" i="50"/>
  <c r="H65" i="50"/>
  <c r="A65" i="50"/>
  <c r="G65" i="50"/>
  <c r="F65" i="50"/>
  <c r="H64" i="50" l="1"/>
  <c r="I64" i="50"/>
  <c r="B64" i="50"/>
  <c r="E64" i="50"/>
  <c r="A64" i="50"/>
  <c r="F64" i="50"/>
  <c r="G64" i="50"/>
  <c r="D64" i="50"/>
  <c r="C64" i="50"/>
  <c r="D63" i="50" l="1"/>
  <c r="C63" i="50"/>
  <c r="B63" i="50"/>
  <c r="H63" i="50"/>
  <c r="I63" i="50"/>
  <c r="F63" i="50"/>
  <c r="E63" i="50"/>
  <c r="G63" i="50"/>
  <c r="A63" i="50"/>
  <c r="I62" i="50" l="1"/>
  <c r="C62" i="50"/>
  <c r="H62" i="50"/>
  <c r="B62" i="50"/>
  <c r="A62" i="50"/>
  <c r="D62" i="50"/>
  <c r="F62" i="50"/>
  <c r="E62" i="50"/>
  <c r="G62" i="50"/>
  <c r="D61" i="50" l="1"/>
  <c r="F61" i="50"/>
  <c r="A61" i="50"/>
  <c r="H61" i="50"/>
  <c r="E61" i="50"/>
  <c r="I61" i="50"/>
  <c r="G61" i="50"/>
  <c r="C61" i="50"/>
  <c r="B61" i="50"/>
  <c r="A60" i="50" l="1"/>
  <c r="G60" i="50"/>
  <c r="B60" i="50"/>
  <c r="F60" i="50"/>
  <c r="C60" i="50"/>
  <c r="H60" i="50"/>
  <c r="E60" i="50"/>
  <c r="D60" i="50"/>
  <c r="I60" i="50"/>
  <c r="I59" i="50" l="1"/>
  <c r="F59" i="50"/>
  <c r="G59" i="50"/>
  <c r="H59" i="50"/>
  <c r="D59" i="50"/>
  <c r="E59" i="50"/>
  <c r="B59" i="50"/>
  <c r="C59" i="50"/>
  <c r="A59" i="50"/>
  <c r="H58" i="50" l="1"/>
  <c r="G58" i="50"/>
  <c r="B58" i="50"/>
  <c r="F58" i="50"/>
  <c r="D58" i="50"/>
  <c r="I58" i="50"/>
  <c r="E58" i="50"/>
  <c r="C58" i="50"/>
  <c r="A58" i="50"/>
  <c r="F57" i="50" l="1"/>
  <c r="I57" i="50"/>
  <c r="H57" i="50"/>
  <c r="G57" i="50"/>
  <c r="E57" i="50"/>
  <c r="D57" i="50"/>
  <c r="B57" i="50"/>
  <c r="C57" i="50"/>
  <c r="A57" i="50"/>
  <c r="I56" i="50" l="1"/>
  <c r="B56" i="50"/>
  <c r="A56" i="50"/>
  <c r="D56" i="50"/>
  <c r="H56" i="50"/>
  <c r="G56" i="50"/>
  <c r="F56" i="50"/>
  <c r="E56" i="50"/>
  <c r="C56" i="50"/>
  <c r="A20" i="53" l="1"/>
  <c r="A19" i="53" l="1"/>
  <c r="A18" i="53" l="1"/>
  <c r="A32" i="53" l="1"/>
  <c r="A31" i="53" l="1"/>
  <c r="A30" i="53" l="1"/>
  <c r="A29" i="53" l="1"/>
  <c r="A28" i="53" l="1"/>
  <c r="A27" i="53" l="1"/>
  <c r="A26" i="53" l="1"/>
  <c r="A25" i="53" l="1"/>
  <c r="A24" i="53" l="1"/>
  <c r="A23" i="53" l="1"/>
  <c r="A22" i="53" l="1"/>
  <c r="A54" i="53" l="1"/>
  <c r="A53" i="53" l="1"/>
  <c r="A52" i="53" l="1"/>
  <c r="A51" i="53" l="1"/>
  <c r="A50" i="53" l="1"/>
  <c r="A58" i="53"/>
  <c r="A49" i="53" l="1"/>
  <c r="A57" i="53"/>
  <c r="A48" i="53" l="1"/>
  <c r="A56" i="53"/>
  <c r="A70" i="53" l="1"/>
  <c r="A69" i="53" l="1"/>
  <c r="A68" i="53" l="1"/>
  <c r="A67" i="53" l="1"/>
  <c r="A66" i="53" l="1"/>
  <c r="A65" i="53" l="1"/>
  <c r="A64" i="53" l="1"/>
  <c r="A63" i="53" l="1"/>
  <c r="A62" i="53" l="1"/>
  <c r="A61" i="53" l="1"/>
  <c r="A60" i="53" l="1"/>
  <c r="E21" i="52"/>
  <c r="I21" i="52" l="1"/>
  <c r="K21" i="52"/>
  <c r="C21" i="52"/>
  <c r="G21" i="52"/>
  <c r="J21" i="52"/>
  <c r="H21" i="52"/>
  <c r="F21" i="52"/>
  <c r="B21" i="52"/>
  <c r="D21" i="52"/>
  <c r="G20" i="52" l="1"/>
  <c r="E20" i="52"/>
  <c r="H20" i="52"/>
  <c r="D20" i="52"/>
  <c r="K20" i="52"/>
  <c r="J20" i="52"/>
  <c r="F20" i="52"/>
  <c r="C20" i="52"/>
  <c r="I20" i="52"/>
  <c r="A20" i="52"/>
  <c r="B20" i="52"/>
  <c r="A19" i="52" l="1"/>
  <c r="J19" i="52"/>
  <c r="G19" i="52"/>
  <c r="F19" i="52"/>
  <c r="C19" i="52"/>
  <c r="K19" i="52"/>
  <c r="B19" i="52"/>
  <c r="H19" i="52"/>
  <c r="D19" i="52"/>
  <c r="I19" i="52"/>
  <c r="E19" i="52"/>
  <c r="C18" i="52" l="1"/>
  <c r="B18" i="52"/>
  <c r="E18" i="52"/>
  <c r="F18" i="52"/>
  <c r="D18" i="52"/>
  <c r="H18" i="52"/>
  <c r="B33" i="52"/>
  <c r="J18" i="52"/>
  <c r="G18" i="52"/>
  <c r="I18" i="52"/>
  <c r="A18" i="52"/>
  <c r="K18" i="52"/>
  <c r="K33" i="52" l="1"/>
  <c r="C33" i="52"/>
  <c r="G33" i="52"/>
  <c r="D33" i="52"/>
  <c r="E33" i="52"/>
  <c r="F33" i="52"/>
  <c r="J33" i="52"/>
  <c r="I33" i="52"/>
  <c r="H33" i="52"/>
  <c r="F32" i="52" l="1"/>
  <c r="D32" i="52"/>
  <c r="K32" i="52"/>
  <c r="C32" i="52"/>
  <c r="B32" i="52"/>
  <c r="A32" i="52"/>
  <c r="G32" i="52"/>
  <c r="I32" i="52"/>
  <c r="J32" i="52"/>
  <c r="H32" i="52"/>
  <c r="E32" i="52"/>
  <c r="A31" i="52" l="1"/>
  <c r="E31" i="52"/>
  <c r="F31" i="52"/>
  <c r="B31" i="52"/>
  <c r="I31" i="52"/>
  <c r="C31" i="52"/>
  <c r="J31" i="52"/>
  <c r="K31" i="52"/>
  <c r="D31" i="52"/>
  <c r="H31" i="52"/>
  <c r="G31" i="52"/>
  <c r="C30" i="52" l="1"/>
  <c r="J30" i="52"/>
  <c r="G30" i="52"/>
  <c r="H30" i="52"/>
  <c r="D30" i="52"/>
  <c r="B30" i="52"/>
  <c r="E30" i="52"/>
  <c r="F30" i="52"/>
  <c r="I30" i="52"/>
  <c r="K30" i="52"/>
  <c r="A30" i="52"/>
  <c r="I29" i="52" l="1"/>
  <c r="E29" i="52"/>
  <c r="J29" i="52"/>
  <c r="G29" i="52"/>
  <c r="A29" i="52"/>
  <c r="B29" i="52"/>
  <c r="F29" i="52"/>
  <c r="K29" i="52"/>
  <c r="H29" i="52"/>
  <c r="C29" i="52"/>
  <c r="D29" i="52"/>
  <c r="D28" i="52" l="1"/>
  <c r="A28" i="52"/>
  <c r="B28" i="52"/>
  <c r="J28" i="52"/>
  <c r="H28" i="52"/>
  <c r="E28" i="52"/>
  <c r="I28" i="52"/>
  <c r="K28" i="52"/>
  <c r="C28" i="52"/>
  <c r="G28" i="52"/>
  <c r="F28" i="52"/>
  <c r="A27" i="52" l="1"/>
  <c r="I27" i="52"/>
  <c r="G27" i="52"/>
  <c r="K27" i="52"/>
  <c r="J27" i="52"/>
  <c r="H27" i="52"/>
  <c r="B27" i="52"/>
  <c r="F27" i="52"/>
  <c r="E27" i="52"/>
  <c r="D27" i="52"/>
  <c r="C27" i="52"/>
  <c r="K26" i="52" l="1"/>
  <c r="A26" i="52"/>
  <c r="F26" i="52"/>
  <c r="I26" i="52"/>
  <c r="C26" i="52"/>
  <c r="J26" i="52"/>
  <c r="E26" i="52"/>
  <c r="B26" i="52"/>
  <c r="G26" i="52"/>
  <c r="H26" i="52"/>
  <c r="D26" i="52"/>
  <c r="G25" i="52" l="1"/>
  <c r="H25" i="52"/>
  <c r="C25" i="52"/>
  <c r="J25" i="52"/>
  <c r="E25" i="52"/>
  <c r="F25" i="52"/>
  <c r="D25" i="52"/>
  <c r="A25" i="52"/>
  <c r="B25" i="52"/>
  <c r="K25" i="52"/>
  <c r="I25" i="52"/>
  <c r="K24" i="52" l="1"/>
  <c r="A24" i="52"/>
  <c r="F24" i="52"/>
  <c r="B24" i="52"/>
  <c r="G24" i="52"/>
  <c r="C24" i="52"/>
  <c r="I24" i="52"/>
  <c r="D24" i="52"/>
  <c r="J24" i="52"/>
  <c r="E24" i="52"/>
  <c r="H24" i="52"/>
  <c r="G23" i="52" l="1"/>
  <c r="D23" i="52"/>
  <c r="I23" i="52"/>
  <c r="B23" i="52"/>
  <c r="C23" i="52"/>
  <c r="J23" i="52"/>
  <c r="H23" i="52"/>
  <c r="A23" i="52"/>
  <c r="K23" i="52"/>
  <c r="F23" i="52"/>
  <c r="E23" i="52"/>
  <c r="A22" i="52" l="1"/>
  <c r="K22" i="52"/>
  <c r="B22" i="52"/>
  <c r="E22" i="52"/>
  <c r="I22" i="52"/>
  <c r="C22" i="52"/>
  <c r="H22" i="52"/>
  <c r="F22" i="52"/>
  <c r="G22" i="52"/>
  <c r="J22" i="52"/>
  <c r="D22" i="52"/>
  <c r="D46" i="52" l="1"/>
  <c r="J46" i="52"/>
  <c r="B46" i="52"/>
  <c r="F46" i="52"/>
  <c r="I46" i="52"/>
  <c r="H46" i="52"/>
  <c r="E46" i="52"/>
  <c r="G46" i="52"/>
  <c r="K46" i="52"/>
  <c r="C46" i="52"/>
  <c r="B45" i="52" l="1"/>
  <c r="H45" i="52"/>
  <c r="I45" i="52"/>
  <c r="D45" i="52"/>
  <c r="E45" i="52"/>
  <c r="A45" i="52"/>
  <c r="J45" i="52"/>
  <c r="C45" i="52"/>
  <c r="F45" i="52"/>
  <c r="K45" i="52"/>
  <c r="G45" i="52"/>
  <c r="E44" i="52" l="1"/>
  <c r="B44" i="52"/>
  <c r="I44" i="52"/>
  <c r="C44" i="52"/>
  <c r="D44" i="52"/>
  <c r="H44" i="52"/>
  <c r="K44" i="52"/>
  <c r="J44" i="52"/>
  <c r="A44" i="52"/>
  <c r="G44" i="52"/>
  <c r="F44" i="52"/>
  <c r="J43" i="52" l="1"/>
  <c r="E43" i="52"/>
  <c r="D43" i="52"/>
  <c r="F43" i="52"/>
  <c r="K43" i="52"/>
  <c r="G43" i="52"/>
  <c r="B43" i="52"/>
  <c r="A43" i="52"/>
  <c r="C43" i="52"/>
  <c r="I43" i="52"/>
  <c r="H43" i="52"/>
  <c r="B42" i="52" l="1"/>
  <c r="E42" i="52"/>
  <c r="G42" i="52"/>
  <c r="C42" i="52"/>
  <c r="D42" i="52"/>
  <c r="J42" i="52"/>
  <c r="I42" i="52"/>
  <c r="H42" i="52"/>
  <c r="A42" i="52"/>
  <c r="K42" i="52"/>
  <c r="F42" i="52"/>
  <c r="J41" i="52" l="1"/>
  <c r="C41" i="52"/>
  <c r="G41" i="52"/>
  <c r="I41" i="52"/>
  <c r="D41" i="52"/>
  <c r="E41" i="52"/>
  <c r="K41" i="52"/>
  <c r="A41" i="52"/>
  <c r="F41" i="52"/>
  <c r="B41" i="52"/>
  <c r="H41" i="52"/>
  <c r="H40" i="52" l="1"/>
  <c r="D40" i="52"/>
  <c r="I40" i="52"/>
  <c r="G40" i="52"/>
  <c r="B40" i="52"/>
  <c r="C40" i="52"/>
  <c r="E40" i="52"/>
  <c r="J40" i="52"/>
  <c r="A40" i="52"/>
  <c r="K40" i="52"/>
  <c r="F40" i="52"/>
  <c r="A39" i="52" l="1"/>
  <c r="K39" i="52"/>
  <c r="B39" i="52"/>
  <c r="D39" i="52"/>
  <c r="C39" i="52"/>
  <c r="G39" i="52"/>
  <c r="E39" i="52"/>
  <c r="I39" i="52"/>
  <c r="J39" i="52"/>
  <c r="F39" i="52"/>
  <c r="H39" i="52"/>
  <c r="E38" i="52" l="1"/>
  <c r="D38" i="52"/>
  <c r="I38" i="52"/>
  <c r="G38" i="52"/>
  <c r="B38" i="52"/>
  <c r="H38" i="52"/>
  <c r="C38" i="52"/>
  <c r="J38" i="52"/>
  <c r="A38" i="52"/>
  <c r="K38" i="52"/>
  <c r="F38" i="52"/>
  <c r="D37" i="52" l="1"/>
  <c r="G37" i="52"/>
  <c r="K37" i="52"/>
  <c r="C37" i="52"/>
  <c r="E37" i="52"/>
  <c r="B37" i="52"/>
  <c r="I37" i="52"/>
  <c r="J37" i="52"/>
  <c r="A37" i="52"/>
  <c r="F37" i="52"/>
  <c r="H37" i="52"/>
  <c r="D36" i="52" l="1"/>
  <c r="J36" i="52"/>
  <c r="F36" i="52"/>
  <c r="H36" i="52"/>
  <c r="C36" i="52"/>
  <c r="I36" i="52"/>
  <c r="E36" i="52"/>
  <c r="K36" i="52"/>
  <c r="A36" i="52"/>
  <c r="G36" i="52"/>
  <c r="B36" i="52"/>
  <c r="J35" i="52" l="1"/>
  <c r="H35" i="52"/>
  <c r="C35" i="52"/>
  <c r="D35" i="52"/>
  <c r="F35" i="52"/>
  <c r="I35" i="52"/>
  <c r="K35" i="52"/>
  <c r="B35" i="52"/>
  <c r="A35" i="52"/>
  <c r="E35" i="52"/>
  <c r="G35" i="52"/>
  <c r="H49" i="45" l="1"/>
  <c r="G49" i="45" l="1"/>
  <c r="C49" i="45"/>
  <c r="J49" i="45"/>
  <c r="E49" i="45"/>
  <c r="D49" i="45"/>
  <c r="I49" i="45"/>
  <c r="L49" i="45"/>
  <c r="B49" i="45"/>
  <c r="F49" i="45"/>
  <c r="K49" i="45"/>
  <c r="B48" i="45" l="1"/>
  <c r="C48" i="45"/>
  <c r="I48" i="45"/>
  <c r="K48" i="45"/>
  <c r="L48" i="45"/>
  <c r="A48" i="45"/>
  <c r="D48" i="45"/>
  <c r="E48" i="45"/>
  <c r="F48" i="45"/>
  <c r="H48" i="45"/>
  <c r="G48" i="45"/>
  <c r="J48" i="45"/>
  <c r="D47" i="45" l="1"/>
  <c r="J47" i="45"/>
  <c r="I47" i="45"/>
  <c r="K47" i="45"/>
  <c r="A47" i="45"/>
  <c r="G47" i="45"/>
  <c r="F47" i="45"/>
  <c r="B47" i="45"/>
  <c r="C47" i="45"/>
  <c r="E47" i="45"/>
  <c r="H47" i="45"/>
  <c r="L47" i="45"/>
  <c r="H46" i="45" l="1"/>
  <c r="A46" i="45"/>
  <c r="D46" i="45"/>
  <c r="F46" i="45"/>
  <c r="K46" i="45"/>
  <c r="L46" i="45"/>
  <c r="B46" i="45"/>
  <c r="I46" i="45"/>
  <c r="J46" i="45"/>
  <c r="K45" i="45"/>
  <c r="C46" i="45"/>
  <c r="G46" i="45"/>
  <c r="E46" i="45"/>
  <c r="G45" i="45" l="1"/>
  <c r="F45" i="45"/>
  <c r="C45" i="45"/>
  <c r="D45" i="45"/>
  <c r="B45" i="45"/>
  <c r="J45" i="45"/>
  <c r="E45" i="45"/>
  <c r="H45" i="45"/>
  <c r="I45" i="45"/>
  <c r="L45" i="45"/>
  <c r="D44" i="45" l="1"/>
  <c r="J44" i="45"/>
  <c r="H44" i="45"/>
  <c r="C44" i="45"/>
  <c r="A44" i="45"/>
  <c r="I44" i="45"/>
  <c r="K44" i="45"/>
  <c r="B44" i="45"/>
  <c r="G44" i="45"/>
  <c r="E44" i="45"/>
  <c r="F44" i="45"/>
  <c r="L44" i="45"/>
  <c r="I43" i="45" l="1"/>
  <c r="F43" i="45"/>
  <c r="G43" i="45"/>
  <c r="D43" i="45"/>
  <c r="L43" i="45"/>
  <c r="K43" i="45"/>
  <c r="C43" i="45"/>
  <c r="E43" i="45"/>
  <c r="A43" i="45"/>
  <c r="J43" i="45"/>
  <c r="B43" i="45"/>
  <c r="H43" i="45"/>
  <c r="E42" i="45" l="1"/>
  <c r="D42" i="45"/>
  <c r="K42" i="45"/>
  <c r="H42" i="45"/>
  <c r="A84" i="46"/>
  <c r="F42" i="45"/>
  <c r="J42" i="45"/>
  <c r="G42" i="45"/>
  <c r="C42" i="45"/>
  <c r="B42" i="45"/>
  <c r="A59" i="46"/>
  <c r="L42" i="45"/>
  <c r="I42" i="45"/>
  <c r="A42" i="45"/>
  <c r="E34" i="46" l="1"/>
  <c r="I33" i="46"/>
  <c r="K33" i="46"/>
  <c r="G33" i="46"/>
  <c r="B34" i="46"/>
  <c r="C34" i="46"/>
  <c r="G34" i="46"/>
  <c r="J33" i="46"/>
  <c r="B33" i="46"/>
  <c r="E33" i="46"/>
  <c r="M33" i="46"/>
  <c r="F34" i="46"/>
  <c r="A33" i="46"/>
  <c r="E59" i="46"/>
  <c r="J34" i="46"/>
  <c r="M34" i="46"/>
  <c r="K34" i="46"/>
  <c r="L34" i="46"/>
  <c r="H33" i="46"/>
  <c r="D33" i="46"/>
  <c r="I34" i="46"/>
  <c r="D34" i="46"/>
  <c r="H34" i="46"/>
  <c r="F33" i="46"/>
  <c r="C33" i="46"/>
  <c r="L33" i="46"/>
  <c r="F84" i="46"/>
  <c r="J32" i="46" l="1"/>
  <c r="K32" i="46"/>
  <c r="L32" i="46"/>
  <c r="F59" i="46"/>
  <c r="H59" i="46"/>
  <c r="D84" i="46"/>
  <c r="M84" i="46"/>
  <c r="I84" i="46"/>
  <c r="L84" i="46"/>
  <c r="K84" i="46"/>
  <c r="F32" i="46"/>
  <c r="B32" i="46"/>
  <c r="B59" i="46"/>
  <c r="C84" i="46"/>
  <c r="I32" i="46"/>
  <c r="K59" i="46"/>
  <c r="I59" i="46"/>
  <c r="G84" i="46"/>
  <c r="B84" i="46"/>
  <c r="E32" i="46"/>
  <c r="M32" i="46"/>
  <c r="C59" i="46"/>
  <c r="H84" i="46"/>
  <c r="J84" i="46"/>
  <c r="G32" i="46"/>
  <c r="D32" i="46"/>
  <c r="D59" i="46"/>
  <c r="M59" i="46"/>
  <c r="C32" i="46"/>
  <c r="A32" i="46"/>
  <c r="H32" i="46"/>
  <c r="G59" i="46"/>
  <c r="L59" i="46"/>
  <c r="H58" i="46"/>
  <c r="J59" i="46"/>
  <c r="E84" i="46"/>
  <c r="F83" i="46"/>
  <c r="I58" i="46" l="1"/>
  <c r="K83" i="46"/>
  <c r="D83" i="46"/>
  <c r="G31" i="46"/>
  <c r="A31" i="46"/>
  <c r="K58" i="46"/>
  <c r="L31" i="46"/>
  <c r="G58" i="46"/>
  <c r="G83" i="46"/>
  <c r="I83" i="46"/>
  <c r="E83" i="46"/>
  <c r="L58" i="46"/>
  <c r="B83" i="46"/>
  <c r="A58" i="46"/>
  <c r="E58" i="46"/>
  <c r="H83" i="46"/>
  <c r="A83" i="46"/>
  <c r="B31" i="46"/>
  <c r="E57" i="46"/>
  <c r="C31" i="46"/>
  <c r="M31" i="46"/>
  <c r="F58" i="46"/>
  <c r="J83" i="46"/>
  <c r="D31" i="46"/>
  <c r="J31" i="46"/>
  <c r="I31" i="46"/>
  <c r="M58" i="46"/>
  <c r="D58" i="46"/>
  <c r="M83" i="46"/>
  <c r="E31" i="46"/>
  <c r="K31" i="46"/>
  <c r="F31" i="46"/>
  <c r="H31" i="46"/>
  <c r="B58" i="46"/>
  <c r="J58" i="46"/>
  <c r="C58" i="46"/>
  <c r="L83" i="46"/>
  <c r="E82" i="46"/>
  <c r="C83" i="46"/>
  <c r="H30" i="46" l="1"/>
  <c r="F30" i="46"/>
  <c r="D82" i="46"/>
  <c r="A57" i="46"/>
  <c r="G30" i="46"/>
  <c r="I30" i="46"/>
  <c r="E30" i="46"/>
  <c r="I82" i="46"/>
  <c r="L82" i="46"/>
  <c r="F57" i="46"/>
  <c r="I57" i="46"/>
  <c r="C82" i="46"/>
  <c r="H82" i="46"/>
  <c r="C57" i="46"/>
  <c r="A82" i="46"/>
  <c r="H81" i="46"/>
  <c r="D57" i="46"/>
  <c r="K57" i="46"/>
  <c r="K82" i="46"/>
  <c r="G82" i="46"/>
  <c r="F82" i="46"/>
  <c r="L30" i="46"/>
  <c r="J57" i="46"/>
  <c r="A30" i="46"/>
  <c r="M30" i="46"/>
  <c r="J30" i="46"/>
  <c r="L57" i="46"/>
  <c r="G57" i="46"/>
  <c r="J82" i="46"/>
  <c r="K30" i="46"/>
  <c r="B30" i="46"/>
  <c r="D30" i="46"/>
  <c r="C30" i="46"/>
  <c r="M82" i="46"/>
  <c r="M57" i="46"/>
  <c r="B57" i="46"/>
  <c r="A56" i="46"/>
  <c r="B82" i="46"/>
  <c r="H57" i="46"/>
  <c r="B29" i="46" l="1"/>
  <c r="G29" i="46"/>
  <c r="H29" i="46"/>
  <c r="J81" i="46"/>
  <c r="L29" i="46"/>
  <c r="J29" i="46"/>
  <c r="K29" i="46"/>
  <c r="K81" i="46"/>
  <c r="B81" i="46"/>
  <c r="M81" i="46"/>
  <c r="I81" i="46"/>
  <c r="G56" i="46"/>
  <c r="K56" i="46"/>
  <c r="J56" i="46"/>
  <c r="D29" i="46"/>
  <c r="M29" i="46"/>
  <c r="F81" i="46"/>
  <c r="E81" i="46"/>
  <c r="C81" i="46"/>
  <c r="C56" i="46"/>
  <c r="M56" i="46"/>
  <c r="L81" i="46"/>
  <c r="B56" i="46"/>
  <c r="A81" i="46"/>
  <c r="A29" i="46"/>
  <c r="D81" i="46"/>
  <c r="I56" i="46"/>
  <c r="L56" i="46"/>
  <c r="E55" i="46"/>
  <c r="C29" i="46"/>
  <c r="E29" i="46"/>
  <c r="F29" i="46"/>
  <c r="I29" i="46"/>
  <c r="A80" i="46"/>
  <c r="G81" i="46"/>
  <c r="F56" i="46"/>
  <c r="E56" i="46"/>
  <c r="D56" i="46"/>
  <c r="H56" i="46"/>
  <c r="J28" i="46" l="1"/>
  <c r="E28" i="46"/>
  <c r="H80" i="46"/>
  <c r="F80" i="46"/>
  <c r="G79" i="46"/>
  <c r="A55" i="46"/>
  <c r="B55" i="46"/>
  <c r="J55" i="46"/>
  <c r="G55" i="46"/>
  <c r="G28" i="46"/>
  <c r="F28" i="46"/>
  <c r="M80" i="46"/>
  <c r="I80" i="46"/>
  <c r="L80" i="46"/>
  <c r="K55" i="46"/>
  <c r="H55" i="46"/>
  <c r="D55" i="46"/>
  <c r="C55" i="46"/>
  <c r="I28" i="46"/>
  <c r="J54" i="46"/>
  <c r="H28" i="46"/>
  <c r="B28" i="46"/>
  <c r="D28" i="46"/>
  <c r="L28" i="46"/>
  <c r="K80" i="46"/>
  <c r="C80" i="46"/>
  <c r="E80" i="46"/>
  <c r="L55" i="46"/>
  <c r="M55" i="46"/>
  <c r="M28" i="46"/>
  <c r="C28" i="46"/>
  <c r="A28" i="46"/>
  <c r="K28" i="46"/>
  <c r="J80" i="46"/>
  <c r="B80" i="46"/>
  <c r="G80" i="46"/>
  <c r="F55" i="46"/>
  <c r="I55" i="46"/>
  <c r="D80" i="46"/>
  <c r="F79" i="46" l="1"/>
  <c r="G54" i="46"/>
  <c r="L54" i="46"/>
  <c r="F27" i="46"/>
  <c r="D27" i="46"/>
  <c r="B79" i="46"/>
  <c r="G27" i="46"/>
  <c r="K79" i="46"/>
  <c r="E79" i="46"/>
  <c r="C54" i="46"/>
  <c r="E54" i="46"/>
  <c r="L79" i="46"/>
  <c r="F54" i="46"/>
  <c r="G53" i="46"/>
  <c r="I27" i="46"/>
  <c r="K27" i="46"/>
  <c r="M79" i="46"/>
  <c r="A54" i="46"/>
  <c r="I79" i="46"/>
  <c r="J27" i="46"/>
  <c r="C79" i="46"/>
  <c r="M54" i="46"/>
  <c r="A27" i="46"/>
  <c r="H79" i="46"/>
  <c r="L27" i="46"/>
  <c r="E27" i="46"/>
  <c r="B78" i="46"/>
  <c r="J79" i="46"/>
  <c r="K54" i="46"/>
  <c r="C27" i="46"/>
  <c r="M27" i="46"/>
  <c r="B27" i="46"/>
  <c r="H27" i="46"/>
  <c r="A79" i="46"/>
  <c r="D79" i="46"/>
  <c r="B54" i="46"/>
  <c r="H54" i="46"/>
  <c r="I54" i="46"/>
  <c r="D54" i="46"/>
  <c r="J26" i="46" l="1"/>
  <c r="M78" i="46"/>
  <c r="J78" i="46"/>
  <c r="F78" i="46"/>
  <c r="K77" i="46"/>
  <c r="A53" i="46"/>
  <c r="M53" i="46"/>
  <c r="F53" i="46"/>
  <c r="B26" i="46"/>
  <c r="K53" i="46"/>
  <c r="D26" i="46"/>
  <c r="E26" i="46"/>
  <c r="L78" i="46"/>
  <c r="E53" i="46"/>
  <c r="H53" i="46"/>
  <c r="K26" i="46"/>
  <c r="D78" i="46"/>
  <c r="G78" i="46"/>
  <c r="L53" i="46"/>
  <c r="B53" i="46"/>
  <c r="I53" i="46"/>
  <c r="L26" i="46"/>
  <c r="C26" i="46"/>
  <c r="H78" i="46"/>
  <c r="K78" i="46"/>
  <c r="J53" i="46"/>
  <c r="I26" i="46"/>
  <c r="F26" i="46"/>
  <c r="I78" i="46"/>
  <c r="H26" i="46"/>
  <c r="G26" i="46"/>
  <c r="M26" i="46"/>
  <c r="A26" i="46"/>
  <c r="A78" i="46"/>
  <c r="E78" i="46"/>
  <c r="C78" i="46"/>
  <c r="D53" i="46"/>
  <c r="C53" i="46"/>
  <c r="J52" i="46"/>
  <c r="D25" i="46" l="1"/>
  <c r="G77" i="46"/>
  <c r="F52" i="46"/>
  <c r="I25" i="46"/>
  <c r="E25" i="46"/>
  <c r="C25" i="46"/>
  <c r="A25" i="46"/>
  <c r="B25" i="46"/>
  <c r="A77" i="46"/>
  <c r="J77" i="46"/>
  <c r="D77" i="46"/>
  <c r="L52" i="46"/>
  <c r="B52" i="46"/>
  <c r="L51" i="46"/>
  <c r="E77" i="46"/>
  <c r="F25" i="46"/>
  <c r="G25" i="46"/>
  <c r="H25" i="46"/>
  <c r="J25" i="46"/>
  <c r="H77" i="46"/>
  <c r="M77" i="46"/>
  <c r="A52" i="46"/>
  <c r="H52" i="46"/>
  <c r="G52" i="46"/>
  <c r="M52" i="46"/>
  <c r="C52" i="46"/>
  <c r="L25" i="46"/>
  <c r="B77" i="46"/>
  <c r="K52" i="46"/>
  <c r="I77" i="46"/>
  <c r="M25" i="46"/>
  <c r="D52" i="46"/>
  <c r="K25" i="46"/>
  <c r="L77" i="46"/>
  <c r="C77" i="46"/>
  <c r="F77" i="46"/>
  <c r="I52" i="46"/>
  <c r="E52" i="46"/>
  <c r="L76" i="46"/>
  <c r="D50" i="46" l="1"/>
  <c r="J76" i="46"/>
  <c r="M75" i="46"/>
  <c r="F76" i="46"/>
  <c r="C24" i="46"/>
  <c r="B24" i="46"/>
  <c r="A51" i="46"/>
  <c r="C76" i="46"/>
  <c r="D76" i="46"/>
  <c r="I76" i="46"/>
  <c r="F51" i="46"/>
  <c r="G51" i="46"/>
  <c r="A76" i="46"/>
  <c r="J24" i="46"/>
  <c r="E51" i="46"/>
  <c r="H76" i="46"/>
  <c r="I24" i="46"/>
  <c r="F24" i="46"/>
  <c r="I51" i="46"/>
  <c r="K51" i="46"/>
  <c r="H24" i="46"/>
  <c r="L24" i="46"/>
  <c r="K24" i="46"/>
  <c r="G24" i="46"/>
  <c r="J51" i="46"/>
  <c r="B51" i="46"/>
  <c r="C51" i="46"/>
  <c r="B76" i="46"/>
  <c r="G76" i="46"/>
  <c r="D24" i="46"/>
  <c r="E24" i="46"/>
  <c r="A24" i="46"/>
  <c r="M24" i="46"/>
  <c r="H51" i="46"/>
  <c r="D51" i="46"/>
  <c r="M51" i="46"/>
  <c r="M76" i="46"/>
  <c r="K76" i="46"/>
  <c r="E76" i="46"/>
  <c r="I23" i="46" l="1"/>
  <c r="C23" i="46"/>
  <c r="E23" i="46"/>
  <c r="F75" i="46"/>
  <c r="G75" i="46"/>
  <c r="J75" i="46"/>
  <c r="K50" i="46"/>
  <c r="M50" i="46"/>
  <c r="J50" i="46"/>
  <c r="I75" i="46"/>
  <c r="K23" i="46"/>
  <c r="H23" i="46"/>
  <c r="B23" i="46"/>
  <c r="A23" i="46"/>
  <c r="G23" i="46"/>
  <c r="E50" i="46"/>
  <c r="H50" i="46"/>
  <c r="G50" i="46"/>
  <c r="A50" i="46"/>
  <c r="A75" i="46"/>
  <c r="B75" i="46"/>
  <c r="D23" i="46"/>
  <c r="M23" i="46"/>
  <c r="F23" i="46"/>
  <c r="H75" i="46"/>
  <c r="E74" i="46"/>
  <c r="L75" i="46"/>
  <c r="F50" i="46"/>
  <c r="E75" i="46"/>
  <c r="I50" i="46"/>
  <c r="D75" i="46"/>
  <c r="J23" i="46"/>
  <c r="L23" i="46"/>
  <c r="L50" i="46"/>
  <c r="C75" i="46"/>
  <c r="K75" i="46"/>
  <c r="E49" i="46"/>
  <c r="B50" i="46"/>
  <c r="C50" i="46"/>
  <c r="H74" i="46" l="1"/>
  <c r="I74" i="46"/>
  <c r="G49" i="46"/>
  <c r="B49" i="46"/>
  <c r="A47" i="46"/>
  <c r="F74" i="46"/>
  <c r="A74" i="46"/>
  <c r="C74" i="46"/>
  <c r="C48" i="46"/>
  <c r="L49" i="46"/>
  <c r="F49" i="46"/>
  <c r="K49" i="46"/>
  <c r="F22" i="46"/>
  <c r="K74" i="46"/>
  <c r="B74" i="46"/>
  <c r="J74" i="46"/>
  <c r="I49" i="46"/>
  <c r="C49" i="46"/>
  <c r="H49" i="46"/>
  <c r="M74" i="46"/>
  <c r="G74" i="46"/>
  <c r="J49" i="46"/>
  <c r="A72" i="46"/>
  <c r="L74" i="46"/>
  <c r="D74" i="46"/>
  <c r="E73" i="46"/>
  <c r="A49" i="46"/>
  <c r="D49" i="46"/>
  <c r="M49" i="46"/>
  <c r="H22" i="46" l="1"/>
  <c r="I22" i="46"/>
  <c r="E22" i="46"/>
  <c r="I73" i="46"/>
  <c r="H48" i="46"/>
  <c r="K72" i="46"/>
  <c r="L73" i="46"/>
  <c r="D48" i="46"/>
  <c r="E48" i="46"/>
  <c r="L48" i="46"/>
  <c r="M48" i="46"/>
  <c r="D22" i="46"/>
  <c r="B73" i="46"/>
  <c r="I47" i="46"/>
  <c r="I48" i="46"/>
  <c r="G73" i="46"/>
  <c r="A48" i="46"/>
  <c r="K48" i="46"/>
  <c r="B22" i="46"/>
  <c r="L22" i="46"/>
  <c r="C22" i="46"/>
  <c r="D73" i="46"/>
  <c r="K22" i="46"/>
  <c r="C73" i="46"/>
  <c r="K73" i="46"/>
  <c r="H73" i="46"/>
  <c r="M73" i="46"/>
  <c r="G48" i="46"/>
  <c r="J22" i="46"/>
  <c r="M22" i="46"/>
  <c r="G22" i="46"/>
  <c r="F73" i="46"/>
  <c r="F48" i="46"/>
  <c r="J48" i="46"/>
  <c r="A73" i="46"/>
  <c r="J73" i="46"/>
  <c r="B48" i="46"/>
  <c r="M21" i="46" l="1"/>
  <c r="B21" i="46"/>
  <c r="F47" i="46"/>
  <c r="G47" i="46"/>
  <c r="H72" i="46"/>
  <c r="H21" i="46"/>
  <c r="K21" i="46"/>
  <c r="B47" i="46"/>
  <c r="F72" i="46"/>
  <c r="G72" i="46"/>
  <c r="L21" i="46"/>
  <c r="E21" i="46"/>
  <c r="B72" i="46"/>
  <c r="F21" i="46"/>
  <c r="C21" i="46"/>
  <c r="M46" i="46"/>
  <c r="C72" i="46"/>
  <c r="M72" i="46"/>
  <c r="D21" i="46"/>
  <c r="J21" i="46"/>
  <c r="M47" i="46"/>
  <c r="J47" i="46"/>
  <c r="J72" i="46"/>
  <c r="H47" i="46"/>
  <c r="E47" i="46"/>
  <c r="K47" i="46"/>
  <c r="I72" i="46"/>
  <c r="G21" i="46"/>
  <c r="I21" i="46"/>
  <c r="A21" i="46"/>
  <c r="L47" i="46"/>
  <c r="C47" i="46"/>
  <c r="D47" i="46"/>
  <c r="L72" i="46"/>
  <c r="E72" i="46"/>
  <c r="D72" i="46"/>
  <c r="H20" i="46" l="1"/>
  <c r="G70" i="46"/>
  <c r="I70" i="46"/>
  <c r="E46" i="46"/>
  <c r="F46" i="46"/>
  <c r="F71" i="46"/>
  <c r="D20" i="46"/>
  <c r="G20" i="46"/>
  <c r="B20" i="46"/>
  <c r="A46" i="46"/>
  <c r="E20" i="46"/>
  <c r="J70" i="46"/>
  <c r="A70" i="46"/>
  <c r="I46" i="46"/>
  <c r="I71" i="46"/>
  <c r="D71" i="46"/>
  <c r="A71" i="46"/>
  <c r="M20" i="46"/>
  <c r="C70" i="46"/>
  <c r="L70" i="46"/>
  <c r="L46" i="46"/>
  <c r="H71" i="46"/>
  <c r="C71" i="46"/>
  <c r="B70" i="46"/>
  <c r="H70" i="46"/>
  <c r="K70" i="46"/>
  <c r="C46" i="46"/>
  <c r="B46" i="46"/>
  <c r="E71" i="46"/>
  <c r="M71" i="46"/>
  <c r="L71" i="46"/>
  <c r="J20" i="46"/>
  <c r="L20" i="46"/>
  <c r="F20" i="46"/>
  <c r="M70" i="46"/>
  <c r="J46" i="46"/>
  <c r="G71" i="46"/>
  <c r="I20" i="46"/>
  <c r="K20" i="46"/>
  <c r="A20" i="46"/>
  <c r="C20" i="46"/>
  <c r="D70" i="46"/>
  <c r="F70" i="46"/>
  <c r="E70" i="46"/>
  <c r="K46" i="46"/>
  <c r="G46" i="46"/>
  <c r="D46" i="46"/>
  <c r="J71" i="46"/>
  <c r="B71" i="46"/>
  <c r="H46" i="46"/>
  <c r="K71" i="46"/>
  <c r="B69" i="46" l="1"/>
  <c r="F19" i="46"/>
  <c r="C19" i="46"/>
  <c r="I45" i="46"/>
  <c r="K69" i="46"/>
  <c r="M19" i="46"/>
  <c r="J19" i="46"/>
  <c r="D19" i="46"/>
  <c r="F45" i="46"/>
  <c r="D45" i="46"/>
  <c r="L45" i="46"/>
  <c r="B45" i="46"/>
  <c r="G18" i="46"/>
  <c r="F69" i="46"/>
  <c r="J69" i="46"/>
  <c r="K19" i="46"/>
  <c r="K45" i="46"/>
  <c r="G45" i="46"/>
  <c r="A68" i="46"/>
  <c r="M69" i="46"/>
  <c r="H69" i="46"/>
  <c r="D69" i="46"/>
  <c r="C69" i="46"/>
  <c r="A19" i="46"/>
  <c r="E19" i="46"/>
  <c r="H19" i="46"/>
  <c r="C45" i="46"/>
  <c r="E45" i="46"/>
  <c r="J45" i="46"/>
  <c r="A45" i="46"/>
  <c r="L69" i="46"/>
  <c r="I69" i="46"/>
  <c r="E69" i="46"/>
  <c r="A69" i="46"/>
  <c r="G69" i="46"/>
  <c r="L19" i="46"/>
  <c r="G19" i="46"/>
  <c r="I19" i="46"/>
  <c r="B19" i="46"/>
  <c r="H45" i="46"/>
  <c r="M45" i="46"/>
  <c r="C44" i="46"/>
  <c r="L18" i="46" l="1"/>
  <c r="M44" i="46"/>
  <c r="J44" i="46"/>
  <c r="H18" i="46"/>
  <c r="F18" i="46"/>
  <c r="M18" i="46"/>
  <c r="L44" i="46"/>
  <c r="I44" i="46"/>
  <c r="K44" i="46"/>
  <c r="A43" i="46"/>
  <c r="E18" i="46"/>
  <c r="F44" i="46"/>
  <c r="D18" i="46"/>
  <c r="I18" i="46"/>
  <c r="C18" i="46"/>
  <c r="B44" i="46"/>
  <c r="G44" i="46"/>
  <c r="E44" i="46"/>
  <c r="B43" i="46"/>
  <c r="B17" i="46"/>
  <c r="B18" i="46"/>
  <c r="K18" i="46"/>
  <c r="J18" i="46"/>
  <c r="H44" i="46"/>
  <c r="D44" i="46"/>
  <c r="A44" i="46"/>
  <c r="L68" i="46"/>
  <c r="A42" i="46" l="1"/>
  <c r="A16" i="46"/>
  <c r="J17" i="46"/>
  <c r="J43" i="46"/>
  <c r="B68" i="46"/>
  <c r="K68" i="46"/>
  <c r="I68" i="46"/>
  <c r="C43" i="46"/>
  <c r="G43" i="46"/>
  <c r="J68" i="46"/>
  <c r="E17" i="46"/>
  <c r="C17" i="46"/>
  <c r="L43" i="46"/>
  <c r="H17" i="46"/>
  <c r="F17" i="46"/>
  <c r="A67" i="46"/>
  <c r="L17" i="46"/>
  <c r="I17" i="46"/>
  <c r="I43" i="46"/>
  <c r="M43" i="46"/>
  <c r="F43" i="46"/>
  <c r="D68" i="46"/>
  <c r="D17" i="46"/>
  <c r="A17" i="46"/>
  <c r="C68" i="46"/>
  <c r="K43" i="46"/>
  <c r="G68" i="46"/>
  <c r="H43" i="46"/>
  <c r="G17" i="46"/>
  <c r="E43" i="46"/>
  <c r="K17" i="46"/>
  <c r="E68" i="46"/>
  <c r="M68" i="46"/>
  <c r="H68" i="46"/>
  <c r="D43" i="46"/>
  <c r="F68" i="46"/>
  <c r="M17" i="46"/>
  <c r="A66" i="46" l="1"/>
  <c r="A41" i="46"/>
  <c r="K42" i="46"/>
  <c r="G42" i="46"/>
  <c r="J67" i="46"/>
  <c r="B67" i="46"/>
  <c r="H42" i="46"/>
  <c r="M16" i="46"/>
  <c r="C42" i="46"/>
  <c r="E67" i="46"/>
  <c r="G67" i="46"/>
  <c r="L16" i="46"/>
  <c r="I16" i="46"/>
  <c r="J42" i="46"/>
  <c r="I67" i="46"/>
  <c r="H67" i="46"/>
  <c r="E16" i="46"/>
  <c r="L42" i="46"/>
  <c r="C67" i="46"/>
  <c r="D67" i="46"/>
  <c r="G16" i="46"/>
  <c r="J16" i="46"/>
  <c r="D42" i="46"/>
  <c r="C16" i="46"/>
  <c r="F16" i="46"/>
  <c r="I42" i="46"/>
  <c r="F42" i="46"/>
  <c r="L67" i="46"/>
  <c r="H16" i="46"/>
  <c r="D16" i="46"/>
  <c r="B16" i="46"/>
  <c r="K16" i="46"/>
  <c r="B42" i="46"/>
  <c r="E42" i="46"/>
  <c r="M42" i="46"/>
  <c r="K67" i="46"/>
  <c r="M67" i="46"/>
  <c r="F67" i="46"/>
  <c r="A40" i="46" l="1"/>
  <c r="F66" i="46"/>
  <c r="A15" i="46"/>
  <c r="B41" i="46"/>
  <c r="C41" i="46"/>
  <c r="K41" i="46"/>
  <c r="M66" i="46"/>
  <c r="K66" i="46"/>
  <c r="E66" i="46"/>
  <c r="L15" i="46"/>
  <c r="D15" i="46"/>
  <c r="E41" i="46"/>
  <c r="I66" i="46"/>
  <c r="I15" i="46"/>
  <c r="J15" i="46"/>
  <c r="B15" i="46"/>
  <c r="G15" i="46"/>
  <c r="D41" i="46"/>
  <c r="H66" i="46"/>
  <c r="G66" i="46"/>
  <c r="M15" i="46"/>
  <c r="H41" i="46"/>
  <c r="B66" i="46"/>
  <c r="H15" i="46"/>
  <c r="K15" i="46"/>
  <c r="I41" i="46"/>
  <c r="L41" i="46"/>
  <c r="J66" i="46"/>
  <c r="C66" i="46"/>
  <c r="E15" i="46"/>
  <c r="F15" i="46"/>
  <c r="C15" i="46"/>
  <c r="M41" i="46"/>
  <c r="J41" i="46"/>
  <c r="G41" i="46"/>
  <c r="D66" i="46"/>
  <c r="L66" i="46"/>
  <c r="F41" i="46"/>
  <c r="M14" i="46" l="1"/>
  <c r="M64" i="46"/>
  <c r="G40" i="46"/>
  <c r="I65" i="46"/>
  <c r="A16" i="47"/>
  <c r="D14" i="46"/>
  <c r="F64" i="46"/>
  <c r="I64" i="46"/>
  <c r="H64" i="46"/>
  <c r="J64" i="46"/>
  <c r="I42" i="47"/>
  <c r="F40" i="46"/>
  <c r="I40" i="46"/>
  <c r="B40" i="46"/>
  <c r="J65" i="46"/>
  <c r="C65" i="46"/>
  <c r="G65" i="46"/>
  <c r="H14" i="46"/>
  <c r="L64" i="46"/>
  <c r="A42" i="47"/>
  <c r="L40" i="46"/>
  <c r="M65" i="46"/>
  <c r="D65" i="46"/>
  <c r="I14" i="46"/>
  <c r="J14" i="46"/>
  <c r="E14" i="46"/>
  <c r="K14" i="46"/>
  <c r="F14" i="46"/>
  <c r="B64" i="46"/>
  <c r="E64" i="46"/>
  <c r="K64" i="46"/>
  <c r="A67" i="47"/>
  <c r="J40" i="46"/>
  <c r="D40" i="46"/>
  <c r="E40" i="46"/>
  <c r="K40" i="46"/>
  <c r="H65" i="46"/>
  <c r="L65" i="46"/>
  <c r="K65" i="46"/>
  <c r="C14" i="46"/>
  <c r="C64" i="46"/>
  <c r="H40" i="46"/>
  <c r="A14" i="46"/>
  <c r="L14" i="46"/>
  <c r="G14" i="46"/>
  <c r="B14" i="46"/>
  <c r="A64" i="46"/>
  <c r="D64" i="46"/>
  <c r="G64" i="46"/>
  <c r="M40" i="46"/>
  <c r="C40" i="46"/>
  <c r="C39" i="46"/>
  <c r="B65" i="46"/>
  <c r="E65" i="46"/>
  <c r="F65" i="46"/>
  <c r="A65" i="46"/>
  <c r="B63" i="46" l="1"/>
  <c r="K63" i="46"/>
  <c r="F13" i="46"/>
  <c r="D42" i="47"/>
  <c r="B39" i="46"/>
  <c r="M63" i="46"/>
  <c r="A63" i="46"/>
  <c r="G63" i="46"/>
  <c r="M13" i="46"/>
  <c r="L13" i="46"/>
  <c r="G13" i="46"/>
  <c r="B13" i="46"/>
  <c r="F42" i="47"/>
  <c r="B42" i="47"/>
  <c r="I67" i="47"/>
  <c r="C38" i="46"/>
  <c r="L39" i="46"/>
  <c r="D39" i="46"/>
  <c r="D63" i="46"/>
  <c r="K13" i="46"/>
  <c r="F67" i="47"/>
  <c r="M39" i="46"/>
  <c r="I63" i="46"/>
  <c r="C63" i="46"/>
  <c r="I13" i="46"/>
  <c r="H13" i="46"/>
  <c r="C13" i="46"/>
  <c r="G42" i="47"/>
  <c r="B67" i="47"/>
  <c r="E67" i="47"/>
  <c r="A39" i="46"/>
  <c r="H67" i="47"/>
  <c r="A13" i="46"/>
  <c r="D67" i="47"/>
  <c r="G67" i="47"/>
  <c r="J39" i="46"/>
  <c r="A15" i="47"/>
  <c r="L63" i="46"/>
  <c r="A41" i="47"/>
  <c r="G39" i="46"/>
  <c r="I39" i="46"/>
  <c r="F63" i="46"/>
  <c r="E63" i="46"/>
  <c r="H63" i="46"/>
  <c r="J63" i="46"/>
  <c r="E13" i="46"/>
  <c r="D13" i="46"/>
  <c r="J13" i="46"/>
  <c r="H42" i="47"/>
  <c r="E42" i="47"/>
  <c r="C67" i="47"/>
  <c r="C42" i="47"/>
  <c r="H39" i="46"/>
  <c r="E39" i="46"/>
  <c r="K39" i="46"/>
  <c r="F39" i="46"/>
  <c r="A62" i="46" l="1"/>
  <c r="L38" i="46"/>
  <c r="M12" i="46"/>
  <c r="H12" i="46"/>
  <c r="G12" i="46"/>
  <c r="B12" i="46"/>
  <c r="B62" i="46"/>
  <c r="L62" i="46"/>
  <c r="K62" i="46"/>
  <c r="D38" i="46"/>
  <c r="E41" i="47"/>
  <c r="G38" i="46"/>
  <c r="A38" i="46"/>
  <c r="B38" i="46"/>
  <c r="F41" i="47"/>
  <c r="F66" i="47"/>
  <c r="G66" i="47"/>
  <c r="L12" i="46"/>
  <c r="F12" i="46"/>
  <c r="E62" i="46"/>
  <c r="J38" i="46"/>
  <c r="I66" i="47"/>
  <c r="C12" i="46"/>
  <c r="M62" i="46"/>
  <c r="G62" i="46"/>
  <c r="G41" i="47"/>
  <c r="F37" i="46"/>
  <c r="M38" i="46"/>
  <c r="H66" i="47"/>
  <c r="B66" i="47"/>
  <c r="A40" i="47"/>
  <c r="C41" i="47"/>
  <c r="K12" i="46"/>
  <c r="F62" i="46"/>
  <c r="B41" i="47"/>
  <c r="F38" i="46"/>
  <c r="K38" i="46"/>
  <c r="I12" i="46"/>
  <c r="D12" i="46"/>
  <c r="H62" i="46"/>
  <c r="I38" i="46"/>
  <c r="E12" i="46"/>
  <c r="A12" i="46"/>
  <c r="J12" i="46"/>
  <c r="J62" i="46"/>
  <c r="I62" i="46"/>
  <c r="D62" i="46"/>
  <c r="C62" i="46"/>
  <c r="I41" i="47"/>
  <c r="H41" i="47"/>
  <c r="H38" i="46"/>
  <c r="E38" i="46"/>
  <c r="D66" i="47"/>
  <c r="C66" i="47"/>
  <c r="E66" i="47"/>
  <c r="D41" i="47"/>
  <c r="A66" i="47"/>
  <c r="D61" i="46" l="1"/>
  <c r="L11" i="46"/>
  <c r="L37" i="46"/>
  <c r="D40" i="47"/>
  <c r="F65" i="47"/>
  <c r="M61" i="46"/>
  <c r="L61" i="46"/>
  <c r="C61" i="46"/>
  <c r="M11" i="46"/>
  <c r="H11" i="46"/>
  <c r="C11" i="46"/>
  <c r="C37" i="46"/>
  <c r="E37" i="46"/>
  <c r="J37" i="46"/>
  <c r="I40" i="47"/>
  <c r="C40" i="47"/>
  <c r="F40" i="47"/>
  <c r="E65" i="47"/>
  <c r="A65" i="47"/>
  <c r="F61" i="46"/>
  <c r="G61" i="46"/>
  <c r="B11" i="46"/>
  <c r="B37" i="46"/>
  <c r="B40" i="47"/>
  <c r="I61" i="46"/>
  <c r="H61" i="46"/>
  <c r="D11" i="46"/>
  <c r="A37" i="46"/>
  <c r="M37" i="46"/>
  <c r="C65" i="47"/>
  <c r="B65" i="47"/>
  <c r="H40" i="47"/>
  <c r="H65" i="47"/>
  <c r="A11" i="46"/>
  <c r="G11" i="46"/>
  <c r="G37" i="46"/>
  <c r="E40" i="47"/>
  <c r="A61" i="46"/>
  <c r="I11" i="46"/>
  <c r="J11" i="46"/>
  <c r="A14" i="47"/>
  <c r="H37" i="46"/>
  <c r="J61" i="46"/>
  <c r="E61" i="46"/>
  <c r="K61" i="46"/>
  <c r="B61" i="46"/>
  <c r="E11" i="46"/>
  <c r="K11" i="46"/>
  <c r="F11" i="46"/>
  <c r="K37" i="46"/>
  <c r="C36" i="46"/>
  <c r="I37" i="46"/>
  <c r="D37" i="46"/>
  <c r="I65" i="47"/>
  <c r="G65" i="47"/>
  <c r="G40" i="47"/>
  <c r="D65" i="47"/>
  <c r="A36" i="46" l="1"/>
  <c r="D39" i="47"/>
  <c r="E38" i="47"/>
  <c r="D38" i="47"/>
  <c r="B38" i="47"/>
  <c r="M36" i="46"/>
  <c r="D36" i="46"/>
  <c r="B36" i="46"/>
  <c r="A64" i="47"/>
  <c r="E64" i="47"/>
  <c r="A39" i="47"/>
  <c r="B39" i="47"/>
  <c r="F39" i="47"/>
  <c r="D64" i="47"/>
  <c r="A58" i="47"/>
  <c r="H38" i="47"/>
  <c r="H36" i="46"/>
  <c r="C64" i="47"/>
  <c r="E39" i="47"/>
  <c r="A83" i="47"/>
  <c r="A13" i="47"/>
  <c r="F36" i="46"/>
  <c r="L36" i="46"/>
  <c r="J36" i="46"/>
  <c r="F64" i="47"/>
  <c r="H39" i="47"/>
  <c r="I39" i="47"/>
  <c r="I38" i="47"/>
  <c r="F38" i="47"/>
  <c r="E36" i="46"/>
  <c r="G64" i="47"/>
  <c r="I64" i="47"/>
  <c r="A38" i="47"/>
  <c r="G38" i="47"/>
  <c r="A32" i="47"/>
  <c r="C38" i="47"/>
  <c r="K36" i="46"/>
  <c r="I36" i="46"/>
  <c r="G36" i="46"/>
  <c r="B64" i="47"/>
  <c r="H64" i="47"/>
  <c r="C39" i="47"/>
  <c r="G39" i="47"/>
  <c r="H83" i="47" l="1"/>
  <c r="H63" i="47"/>
  <c r="B83" i="47"/>
  <c r="F83" i="47"/>
  <c r="F37" i="47"/>
  <c r="C37" i="47"/>
  <c r="I58" i="47"/>
  <c r="H58" i="47"/>
  <c r="D63" i="47"/>
  <c r="B63" i="47"/>
  <c r="A63" i="47"/>
  <c r="F63" i="47"/>
  <c r="D83" i="47"/>
  <c r="G83" i="47"/>
  <c r="E37" i="47"/>
  <c r="C58" i="47"/>
  <c r="A37" i="47"/>
  <c r="I83" i="47"/>
  <c r="E83" i="47"/>
  <c r="B37" i="47"/>
  <c r="H37" i="47"/>
  <c r="G58" i="47"/>
  <c r="F58" i="47"/>
  <c r="I63" i="47"/>
  <c r="G63" i="47"/>
  <c r="G37" i="47"/>
  <c r="B58" i="47"/>
  <c r="C63" i="47"/>
  <c r="A31" i="47"/>
  <c r="G57" i="47"/>
  <c r="C83" i="47"/>
  <c r="I37" i="47"/>
  <c r="D37" i="47"/>
  <c r="A12" i="47"/>
  <c r="E58" i="47"/>
  <c r="D58" i="47"/>
  <c r="E63" i="47"/>
  <c r="E57" i="47" l="1"/>
  <c r="G82" i="47"/>
  <c r="D82" i="47"/>
  <c r="A82" i="47"/>
  <c r="I36" i="47"/>
  <c r="D36" i="47"/>
  <c r="A62" i="47"/>
  <c r="I62" i="47"/>
  <c r="C62" i="47"/>
  <c r="E82" i="47"/>
  <c r="E56" i="47"/>
  <c r="B36" i="47"/>
  <c r="D62" i="47"/>
  <c r="A30" i="47"/>
  <c r="B57" i="47"/>
  <c r="I57" i="47"/>
  <c r="G36" i="47"/>
  <c r="B82" i="47"/>
  <c r="C82" i="47"/>
  <c r="C57" i="47"/>
  <c r="I82" i="47"/>
  <c r="C36" i="47"/>
  <c r="E36" i="47"/>
  <c r="F62" i="47"/>
  <c r="H62" i="47"/>
  <c r="H57" i="47"/>
  <c r="F82" i="47"/>
  <c r="H36" i="47"/>
  <c r="E62" i="47"/>
  <c r="D57" i="47"/>
  <c r="A57" i="47"/>
  <c r="F57" i="47"/>
  <c r="H82" i="47"/>
  <c r="F36" i="47"/>
  <c r="A36" i="47"/>
  <c r="A11" i="47"/>
  <c r="G62" i="47"/>
  <c r="B62" i="47"/>
  <c r="D81" i="47" l="1"/>
  <c r="C56" i="47"/>
  <c r="C61" i="47"/>
  <c r="A81" i="47"/>
  <c r="A10" i="47"/>
  <c r="C35" i="47"/>
  <c r="E35" i="47"/>
  <c r="A61" i="47"/>
  <c r="G61" i="47"/>
  <c r="H81" i="47"/>
  <c r="G56" i="47"/>
  <c r="G35" i="47"/>
  <c r="A29" i="47"/>
  <c r="A35" i="47"/>
  <c r="F61" i="47"/>
  <c r="H61" i="47"/>
  <c r="A55" i="47"/>
  <c r="I35" i="47"/>
  <c r="I61" i="47"/>
  <c r="I56" i="47"/>
  <c r="F56" i="47"/>
  <c r="I81" i="47"/>
  <c r="F81" i="47"/>
  <c r="D56" i="47"/>
  <c r="A56" i="47"/>
  <c r="H35" i="47"/>
  <c r="F35" i="47"/>
  <c r="C81" i="47"/>
  <c r="G81" i="47"/>
  <c r="B81" i="47"/>
  <c r="B56" i="47"/>
  <c r="H56" i="47"/>
  <c r="D35" i="47"/>
  <c r="B35" i="47"/>
  <c r="E61" i="47"/>
  <c r="D61" i="47"/>
  <c r="B61" i="47"/>
  <c r="E81" i="47"/>
  <c r="E60" i="47"/>
  <c r="B55" i="47" l="1"/>
  <c r="G60" i="47"/>
  <c r="I80" i="47"/>
  <c r="C55" i="47"/>
  <c r="D80" i="47"/>
  <c r="A60" i="47"/>
  <c r="H60" i="47"/>
  <c r="C80" i="47"/>
  <c r="H55" i="47"/>
  <c r="G80" i="47"/>
  <c r="H54" i="47"/>
  <c r="E80" i="47"/>
  <c r="B80" i="47"/>
  <c r="F55" i="47"/>
  <c r="G55" i="47"/>
  <c r="E55" i="47"/>
  <c r="I60" i="47"/>
  <c r="D60" i="47"/>
  <c r="A80" i="47"/>
  <c r="F60" i="47"/>
  <c r="F80" i="47"/>
  <c r="A28" i="47"/>
  <c r="H80" i="47"/>
  <c r="D55" i="47"/>
  <c r="I55" i="47"/>
  <c r="B60" i="47"/>
  <c r="C60" i="47"/>
  <c r="E79" i="47" l="1"/>
  <c r="I79" i="47"/>
  <c r="A79" i="47"/>
  <c r="G54" i="47"/>
  <c r="B54" i="47"/>
  <c r="B53" i="47"/>
  <c r="F79" i="47"/>
  <c r="C79" i="47"/>
  <c r="I54" i="47"/>
  <c r="H79" i="47"/>
  <c r="A54" i="47"/>
  <c r="D79" i="47"/>
  <c r="D54" i="47"/>
  <c r="F54" i="47"/>
  <c r="A27" i="47"/>
  <c r="B79" i="47"/>
  <c r="G79" i="47"/>
  <c r="C54" i="47"/>
  <c r="E54" i="47"/>
  <c r="E78" i="47" l="1"/>
  <c r="A53" i="47"/>
  <c r="H78" i="47"/>
  <c r="I53" i="47"/>
  <c r="A26" i="47"/>
  <c r="C78" i="47"/>
  <c r="I78" i="47"/>
  <c r="H53" i="47"/>
  <c r="C53" i="47"/>
  <c r="A78" i="47"/>
  <c r="B52" i="47"/>
  <c r="D78" i="47"/>
  <c r="F78" i="47"/>
  <c r="G53" i="47"/>
  <c r="D53" i="47"/>
  <c r="B78" i="47"/>
  <c r="G78" i="47"/>
  <c r="E53" i="47"/>
  <c r="F53" i="47"/>
  <c r="E77" i="47" l="1"/>
  <c r="I51" i="47"/>
  <c r="A52" i="47"/>
  <c r="D52" i="47"/>
  <c r="B77" i="47"/>
  <c r="H77" i="47"/>
  <c r="H52" i="47"/>
  <c r="A77" i="47"/>
  <c r="F77" i="47"/>
  <c r="E52" i="47"/>
  <c r="F52" i="47"/>
  <c r="I77" i="47"/>
  <c r="C52" i="47"/>
  <c r="D77" i="47"/>
  <c r="A25" i="47"/>
  <c r="C77" i="47"/>
  <c r="G77" i="47"/>
  <c r="G52" i="47"/>
  <c r="I52" i="47"/>
  <c r="C76" i="47" l="1"/>
  <c r="B51" i="47"/>
  <c r="B76" i="47"/>
  <c r="A76" i="47"/>
  <c r="B50" i="47"/>
  <c r="A51" i="47"/>
  <c r="D51" i="47"/>
  <c r="G76" i="47"/>
  <c r="C51" i="47"/>
  <c r="G51" i="47"/>
  <c r="F76" i="47"/>
  <c r="D76" i="47"/>
  <c r="E51" i="47"/>
  <c r="A24" i="47"/>
  <c r="H76" i="47"/>
  <c r="I76" i="47"/>
  <c r="E76" i="47"/>
  <c r="F51" i="47"/>
  <c r="H51" i="47"/>
  <c r="B75" i="47" l="1"/>
  <c r="E75" i="47"/>
  <c r="G50" i="47"/>
  <c r="C50" i="47"/>
  <c r="I75" i="47"/>
  <c r="H75" i="47"/>
  <c r="D50" i="47"/>
  <c r="D75" i="47"/>
  <c r="I50" i="47"/>
  <c r="C75" i="47"/>
  <c r="A75" i="47"/>
  <c r="H50" i="47"/>
  <c r="E50" i="47"/>
  <c r="F75" i="47"/>
  <c r="A50" i="47"/>
  <c r="A23" i="47"/>
  <c r="G75" i="47"/>
  <c r="B49" i="47"/>
  <c r="F50" i="47"/>
  <c r="E74" i="47" l="1"/>
  <c r="I49" i="47"/>
  <c r="A49" i="47"/>
  <c r="H74" i="47"/>
  <c r="D74" i="47"/>
  <c r="F49" i="47"/>
  <c r="F74" i="47"/>
  <c r="I48" i="47"/>
  <c r="H49" i="47"/>
  <c r="A74" i="47"/>
  <c r="I74" i="47"/>
  <c r="G49" i="47"/>
  <c r="D49" i="47"/>
  <c r="G74" i="47"/>
  <c r="A22" i="47"/>
  <c r="B74" i="47"/>
  <c r="C74" i="47"/>
  <c r="E49" i="47"/>
  <c r="C49" i="47"/>
  <c r="G47" i="47" l="1"/>
  <c r="I73" i="47"/>
  <c r="A48" i="47"/>
  <c r="D48" i="47"/>
  <c r="C48" i="47"/>
  <c r="F73" i="47"/>
  <c r="A73" i="47"/>
  <c r="H73" i="47"/>
  <c r="F48" i="47"/>
  <c r="H48" i="47"/>
  <c r="C73" i="47"/>
  <c r="B73" i="47"/>
  <c r="E48" i="47"/>
  <c r="B48" i="47"/>
  <c r="E73" i="47"/>
  <c r="G73" i="47"/>
  <c r="G48" i="47"/>
  <c r="D73" i="47"/>
  <c r="B72" i="47" l="1"/>
  <c r="E72" i="47"/>
  <c r="I47" i="47"/>
  <c r="D72" i="47"/>
  <c r="H72" i="47"/>
  <c r="C47" i="47"/>
  <c r="E47" i="47"/>
  <c r="A46" i="47"/>
  <c r="A47" i="47"/>
  <c r="A71" i="47"/>
  <c r="C72" i="47"/>
  <c r="A72" i="47"/>
  <c r="B47" i="47"/>
  <c r="H47" i="47"/>
  <c r="G72" i="47"/>
  <c r="F72" i="47"/>
  <c r="D47" i="47"/>
  <c r="F47" i="47"/>
  <c r="I72" i="47"/>
  <c r="I46" i="47" l="1"/>
  <c r="C71" i="47"/>
  <c r="I71" i="47"/>
  <c r="H71" i="47"/>
  <c r="F71" i="47"/>
  <c r="C46" i="47"/>
  <c r="E46" i="47"/>
  <c r="G71" i="47"/>
  <c r="E71" i="47"/>
  <c r="H46" i="47"/>
  <c r="F46" i="47"/>
  <c r="G46" i="47"/>
  <c r="A20" i="47"/>
  <c r="D71" i="47"/>
  <c r="B71" i="47"/>
  <c r="D46" i="47"/>
  <c r="B46" i="47"/>
  <c r="C45" i="47" l="1"/>
  <c r="D70" i="47"/>
  <c r="A45" i="47"/>
  <c r="H70" i="47"/>
  <c r="G45" i="47"/>
  <c r="G70" i="47"/>
  <c r="F70" i="47"/>
  <c r="A19" i="47"/>
  <c r="B45" i="47"/>
  <c r="E70" i="47"/>
  <c r="C70" i="47"/>
  <c r="E45" i="47"/>
  <c r="D45" i="47"/>
  <c r="B70" i="47"/>
  <c r="H45" i="47"/>
  <c r="I45" i="47"/>
  <c r="I70" i="47"/>
  <c r="F45" i="47"/>
  <c r="A70" i="47"/>
  <c r="F44" i="47" l="1"/>
  <c r="H69" i="47"/>
  <c r="A44" i="47"/>
  <c r="G69" i="47"/>
  <c r="D44" i="47"/>
  <c r="E44" i="47"/>
  <c r="F69" i="47"/>
  <c r="D69" i="47"/>
  <c r="A18" i="47"/>
  <c r="H44" i="47"/>
  <c r="C44" i="47"/>
  <c r="E69" i="47"/>
  <c r="B69" i="47"/>
  <c r="G44" i="47"/>
  <c r="I69" i="47"/>
  <c r="I44" i="47"/>
  <c r="B44" i="47"/>
  <c r="C69" i="47"/>
  <c r="A69" i="47"/>
  <c r="D43" i="47" l="1"/>
  <c r="A43" i="47"/>
  <c r="G43" i="47"/>
  <c r="E68" i="47"/>
  <c r="G68" i="47"/>
  <c r="C43" i="47"/>
  <c r="F43" i="47"/>
  <c r="B43" i="47"/>
  <c r="D68" i="47"/>
  <c r="I43" i="47"/>
  <c r="C68" i="47"/>
  <c r="I68" i="47"/>
  <c r="B68" i="47"/>
  <c r="H43" i="47"/>
  <c r="I16" i="51"/>
  <c r="E43" i="47"/>
  <c r="F68" i="47"/>
  <c r="H68" i="47"/>
  <c r="A68" i="47"/>
  <c r="L29" i="51" l="1"/>
  <c r="A15" i="51"/>
  <c r="C16" i="51"/>
  <c r="E16" i="51"/>
  <c r="A29" i="51"/>
  <c r="G16" i="51"/>
  <c r="F16" i="51"/>
  <c r="L16" i="51"/>
  <c r="J16" i="51"/>
  <c r="H16" i="51"/>
  <c r="A42" i="51"/>
  <c r="D16" i="51"/>
  <c r="B16" i="51"/>
  <c r="K16" i="51"/>
  <c r="I42" i="51"/>
  <c r="H15" i="51" l="1"/>
  <c r="C29" i="51"/>
  <c r="H42" i="51"/>
  <c r="E42" i="51"/>
  <c r="F29" i="51"/>
  <c r="L15" i="51"/>
  <c r="C15" i="51"/>
  <c r="G15" i="51"/>
  <c r="G42" i="51"/>
  <c r="K42" i="51"/>
  <c r="B29" i="51"/>
  <c r="K29" i="51"/>
  <c r="L42" i="51"/>
  <c r="I29" i="51"/>
  <c r="K15" i="51"/>
  <c r="B42" i="51"/>
  <c r="E15" i="51"/>
  <c r="D15" i="51"/>
  <c r="I15" i="51"/>
  <c r="A41" i="51"/>
  <c r="J42" i="51"/>
  <c r="E29" i="51"/>
  <c r="C42" i="51"/>
  <c r="A14" i="51"/>
  <c r="F42" i="51"/>
  <c r="A28" i="51"/>
  <c r="F15" i="51"/>
  <c r="B15" i="51"/>
  <c r="J15" i="51"/>
  <c r="D29" i="51"/>
  <c r="G29" i="51"/>
  <c r="D42" i="51"/>
  <c r="H29" i="51"/>
  <c r="J29" i="51"/>
  <c r="F14" i="51" l="1"/>
  <c r="K41" i="51"/>
  <c r="I28" i="51"/>
  <c r="L14" i="51"/>
  <c r="D14" i="51"/>
  <c r="G28" i="51"/>
  <c r="F28" i="51"/>
  <c r="D28" i="51"/>
  <c r="I41" i="51"/>
  <c r="D41" i="51"/>
  <c r="G41" i="51"/>
  <c r="J14" i="51"/>
  <c r="H14" i="51"/>
  <c r="C28" i="51"/>
  <c r="F41" i="51"/>
  <c r="K14" i="51"/>
  <c r="E14" i="51"/>
  <c r="C14" i="51"/>
  <c r="J28" i="51"/>
  <c r="J41" i="51"/>
  <c r="K28" i="51"/>
  <c r="L28" i="51"/>
  <c r="B41" i="51"/>
  <c r="L41" i="51"/>
  <c r="A27" i="51"/>
  <c r="H41" i="51"/>
  <c r="B14" i="51"/>
  <c r="I14" i="51"/>
  <c r="G14" i="51"/>
  <c r="B28" i="51"/>
  <c r="C41" i="51"/>
  <c r="A40" i="51"/>
  <c r="H28" i="51"/>
  <c r="E28" i="51"/>
  <c r="E41" i="51"/>
  <c r="D13" i="51" l="1"/>
  <c r="C40" i="51"/>
  <c r="D27" i="51"/>
  <c r="J13" i="51"/>
  <c r="C13" i="51"/>
  <c r="G13" i="51"/>
  <c r="B27" i="51"/>
  <c r="G40" i="51"/>
  <c r="H40" i="51"/>
  <c r="J27" i="51"/>
  <c r="H27" i="51"/>
  <c r="A39" i="51"/>
  <c r="A46" i="51"/>
  <c r="C27" i="51"/>
  <c r="F27" i="51"/>
  <c r="A13" i="51"/>
  <c r="A33" i="51"/>
  <c r="B13" i="51"/>
  <c r="K13" i="51"/>
  <c r="I13" i="51"/>
  <c r="E27" i="51"/>
  <c r="E40" i="51"/>
  <c r="K40" i="51"/>
  <c r="F40" i="51"/>
  <c r="G27" i="51"/>
  <c r="L27" i="51"/>
  <c r="E13" i="51"/>
  <c r="B40" i="51"/>
  <c r="K27" i="51"/>
  <c r="D20" i="51"/>
  <c r="F13" i="51"/>
  <c r="H13" i="51"/>
  <c r="L13" i="51"/>
  <c r="I27" i="51"/>
  <c r="J40" i="51"/>
  <c r="I40" i="51"/>
  <c r="L40" i="51"/>
  <c r="L26" i="51"/>
  <c r="D40" i="51"/>
  <c r="H20" i="51" l="1"/>
  <c r="C20" i="51"/>
  <c r="C25" i="51"/>
  <c r="E39" i="51"/>
  <c r="A12" i="51"/>
  <c r="G26" i="51"/>
  <c r="C26" i="51"/>
  <c r="F39" i="51"/>
  <c r="D39" i="51"/>
  <c r="I39" i="51"/>
  <c r="A26" i="51"/>
  <c r="K46" i="51"/>
  <c r="E12" i="51"/>
  <c r="H26" i="51"/>
  <c r="B39" i="51"/>
  <c r="E20" i="51"/>
  <c r="I20" i="51"/>
  <c r="B20" i="51"/>
  <c r="K12" i="51"/>
  <c r="F12" i="51"/>
  <c r="L20" i="51"/>
  <c r="K20" i="51"/>
  <c r="G20" i="51"/>
  <c r="G12" i="51"/>
  <c r="B12" i="51"/>
  <c r="L12" i="51"/>
  <c r="E26" i="51"/>
  <c r="I26" i="51"/>
  <c r="D26" i="51"/>
  <c r="H39" i="51"/>
  <c r="G39" i="51"/>
  <c r="J39" i="51"/>
  <c r="J12" i="51"/>
  <c r="D12" i="51"/>
  <c r="K26" i="51"/>
  <c r="K39" i="51"/>
  <c r="J20" i="51"/>
  <c r="F20" i="51"/>
  <c r="F33" i="51"/>
  <c r="C12" i="51"/>
  <c r="I12" i="51"/>
  <c r="H12" i="51"/>
  <c r="J26" i="51"/>
  <c r="F26" i="51"/>
  <c r="B26" i="51"/>
  <c r="C38" i="51"/>
  <c r="C39" i="51"/>
  <c r="L39" i="51"/>
  <c r="L19" i="51" l="1"/>
  <c r="B33" i="51"/>
  <c r="F46" i="51"/>
  <c r="L25" i="51"/>
  <c r="H38" i="51"/>
  <c r="F19" i="51"/>
  <c r="C19" i="51"/>
  <c r="D33" i="51"/>
  <c r="E33" i="51"/>
  <c r="G33" i="51"/>
  <c r="J46" i="51"/>
  <c r="E46" i="51"/>
  <c r="F11" i="51"/>
  <c r="H11" i="51"/>
  <c r="E25" i="51"/>
  <c r="B25" i="51"/>
  <c r="A25" i="51"/>
  <c r="E38" i="51"/>
  <c r="I38" i="51"/>
  <c r="J38" i="51"/>
  <c r="E19" i="51"/>
  <c r="I33" i="51"/>
  <c r="E11" i="51"/>
  <c r="D25" i="51"/>
  <c r="D38" i="51"/>
  <c r="B19" i="51"/>
  <c r="D19" i="51"/>
  <c r="H19" i="51"/>
  <c r="J19" i="51"/>
  <c r="K33" i="51"/>
  <c r="J33" i="51"/>
  <c r="B46" i="51"/>
  <c r="L46" i="51"/>
  <c r="H46" i="51"/>
  <c r="G46" i="51"/>
  <c r="A11" i="51"/>
  <c r="G11" i="51"/>
  <c r="D11" i="51"/>
  <c r="J25" i="51"/>
  <c r="G25" i="51"/>
  <c r="D24" i="51"/>
  <c r="B38" i="51"/>
  <c r="F38" i="51"/>
  <c r="D37" i="51"/>
  <c r="K19" i="51"/>
  <c r="L33" i="51"/>
  <c r="C46" i="51"/>
  <c r="K11" i="51"/>
  <c r="L11" i="51"/>
  <c r="F25" i="51"/>
  <c r="L38" i="51"/>
  <c r="G19" i="51"/>
  <c r="A19" i="51"/>
  <c r="I19" i="51"/>
  <c r="B32" i="51"/>
  <c r="H33" i="51"/>
  <c r="C33" i="51"/>
  <c r="I46" i="51"/>
  <c r="D46" i="51"/>
  <c r="J11" i="51"/>
  <c r="C11" i="51"/>
  <c r="I11" i="51"/>
  <c r="B11" i="51"/>
  <c r="K25" i="51"/>
  <c r="I25" i="51"/>
  <c r="H25" i="51"/>
  <c r="G38" i="51"/>
  <c r="K38" i="51"/>
  <c r="A38" i="51"/>
  <c r="I18" i="51" l="1"/>
  <c r="J45" i="51"/>
  <c r="L32" i="51"/>
  <c r="C32" i="51"/>
  <c r="H10" i="51"/>
  <c r="H24" i="51"/>
  <c r="L24" i="51"/>
  <c r="L37" i="51"/>
  <c r="A18" i="51"/>
  <c r="B18" i="51"/>
  <c r="F18" i="51"/>
  <c r="C45" i="51"/>
  <c r="H32" i="51"/>
  <c r="I32" i="51"/>
  <c r="G45" i="51"/>
  <c r="K44" i="51"/>
  <c r="A45" i="51"/>
  <c r="F10" i="51"/>
  <c r="L10" i="51"/>
  <c r="C10" i="51"/>
  <c r="K24" i="51"/>
  <c r="G24" i="51"/>
  <c r="B24" i="51"/>
  <c r="G37" i="51"/>
  <c r="I37" i="51"/>
  <c r="K37" i="51"/>
  <c r="K32" i="51"/>
  <c r="G32" i="51"/>
  <c r="B10" i="51"/>
  <c r="D10" i="51"/>
  <c r="F37" i="51"/>
  <c r="H18" i="51"/>
  <c r="G18" i="51"/>
  <c r="C18" i="51"/>
  <c r="H45" i="51"/>
  <c r="J32" i="51"/>
  <c r="D32" i="51"/>
  <c r="E32" i="51"/>
  <c r="L45" i="51"/>
  <c r="D45" i="51"/>
  <c r="A10" i="51"/>
  <c r="G10" i="51"/>
  <c r="J10" i="51"/>
  <c r="I24" i="51"/>
  <c r="E24" i="51"/>
  <c r="F24" i="51"/>
  <c r="J37" i="51"/>
  <c r="B37" i="51"/>
  <c r="H37" i="51"/>
  <c r="J18" i="51"/>
  <c r="I45" i="51"/>
  <c r="K45" i="51"/>
  <c r="A37" i="51"/>
  <c r="L18" i="51"/>
  <c r="K18" i="51"/>
  <c r="E18" i="51"/>
  <c r="D18" i="51"/>
  <c r="B45" i="51"/>
  <c r="F32" i="51"/>
  <c r="F45" i="51"/>
  <c r="E45" i="51"/>
  <c r="A32" i="51"/>
  <c r="K10" i="51"/>
  <c r="I10" i="51"/>
  <c r="E10" i="51"/>
  <c r="C24" i="51"/>
  <c r="J24" i="51"/>
  <c r="A24" i="51"/>
  <c r="E37" i="51"/>
  <c r="B36" i="51"/>
  <c r="C37" i="51"/>
  <c r="A31" i="51" l="1"/>
  <c r="I9" i="51"/>
  <c r="D23" i="51"/>
  <c r="J36" i="51"/>
  <c r="C17" i="51"/>
  <c r="D17" i="51"/>
  <c r="A17" i="51"/>
  <c r="G31" i="51"/>
  <c r="L31" i="51"/>
  <c r="C31" i="51"/>
  <c r="H44" i="51"/>
  <c r="B44" i="51"/>
  <c r="E44" i="51"/>
  <c r="H31" i="51"/>
  <c r="K9" i="51"/>
  <c r="B9" i="51"/>
  <c r="H9" i="51"/>
  <c r="K22" i="51"/>
  <c r="B22" i="51"/>
  <c r="H22" i="51"/>
  <c r="I23" i="51"/>
  <c r="E23" i="51"/>
  <c r="C35" i="51"/>
  <c r="L36" i="51"/>
  <c r="E36" i="51"/>
  <c r="G36" i="51"/>
  <c r="B17" i="51"/>
  <c r="J17" i="51"/>
  <c r="E31" i="51"/>
  <c r="I44" i="51"/>
  <c r="D9" i="51"/>
  <c r="G22" i="51"/>
  <c r="F23" i="51"/>
  <c r="D36" i="51"/>
  <c r="H17" i="51"/>
  <c r="K17" i="51"/>
  <c r="I31" i="51"/>
  <c r="J31" i="51"/>
  <c r="L44" i="51"/>
  <c r="A44" i="51"/>
  <c r="J9" i="51"/>
  <c r="F9" i="51"/>
  <c r="L9" i="51"/>
  <c r="J22" i="51"/>
  <c r="F22" i="51"/>
  <c r="L22" i="51"/>
  <c r="C23" i="51"/>
  <c r="A23" i="51"/>
  <c r="G23" i="51"/>
  <c r="C36" i="51"/>
  <c r="K36" i="51"/>
  <c r="I36" i="51"/>
  <c r="G17" i="51"/>
  <c r="F31" i="51"/>
  <c r="C44" i="51"/>
  <c r="D44" i="51"/>
  <c r="G9" i="51"/>
  <c r="D22" i="51"/>
  <c r="I22" i="51"/>
  <c r="J23" i="51"/>
  <c r="K23" i="51"/>
  <c r="F17" i="51"/>
  <c r="L17" i="51"/>
  <c r="E17" i="51"/>
  <c r="I17" i="51"/>
  <c r="K31" i="51"/>
  <c r="D31" i="51"/>
  <c r="B31" i="51"/>
  <c r="F44" i="51"/>
  <c r="G44" i="51"/>
  <c r="J44" i="51"/>
  <c r="E9" i="51"/>
  <c r="A9" i="51"/>
  <c r="C9" i="51"/>
  <c r="E22" i="51"/>
  <c r="A22" i="51"/>
  <c r="C22" i="51"/>
  <c r="L23" i="51"/>
  <c r="H23" i="51"/>
  <c r="B23" i="51"/>
  <c r="A36" i="51"/>
  <c r="H36" i="51"/>
  <c r="F36" i="51"/>
  <c r="L43" i="51" l="1"/>
  <c r="E35" i="51"/>
  <c r="B30" i="51"/>
  <c r="K30" i="51"/>
  <c r="D43" i="51"/>
  <c r="H43" i="51"/>
  <c r="B43" i="51"/>
  <c r="A43" i="51"/>
  <c r="B35" i="51"/>
  <c r="L35" i="51"/>
  <c r="H35" i="51"/>
  <c r="D30" i="51"/>
  <c r="G30" i="51"/>
  <c r="K35" i="51"/>
  <c r="B15" i="54"/>
  <c r="L30" i="51"/>
  <c r="I30" i="51"/>
  <c r="I43" i="51"/>
  <c r="G43" i="51"/>
  <c r="J30" i="51"/>
  <c r="J43" i="51"/>
  <c r="D35" i="51"/>
  <c r="J35" i="51"/>
  <c r="H30" i="51"/>
  <c r="E43" i="51"/>
  <c r="F30" i="51"/>
  <c r="F35" i="51"/>
  <c r="C30" i="51"/>
  <c r="E30" i="51"/>
  <c r="K43" i="51"/>
  <c r="F43" i="51"/>
  <c r="C43" i="51"/>
  <c r="A30" i="51"/>
  <c r="A35" i="51"/>
  <c r="I35" i="51"/>
  <c r="G35" i="51"/>
  <c r="A14" i="54" l="1"/>
  <c r="O15" i="54"/>
  <c r="R15" i="54"/>
  <c r="J15" i="54"/>
  <c r="S15" i="54"/>
  <c r="G15" i="54"/>
  <c r="E15" i="54"/>
  <c r="L15" i="54"/>
  <c r="Q15" i="54"/>
  <c r="P15" i="54"/>
  <c r="C15" i="54"/>
  <c r="D15" i="54"/>
  <c r="M15" i="54"/>
  <c r="N15" i="54"/>
  <c r="F15" i="54"/>
  <c r="H15" i="54"/>
  <c r="K15" i="54"/>
  <c r="I15" i="54"/>
  <c r="N14" i="54" l="1"/>
  <c r="F14" i="54"/>
  <c r="K14" i="54"/>
  <c r="L14" i="54"/>
  <c r="I14" i="54"/>
  <c r="S14" i="54"/>
  <c r="C14" i="54"/>
  <c r="A13" i="54"/>
  <c r="R14" i="54"/>
  <c r="M14" i="54"/>
  <c r="O14" i="54"/>
  <c r="H14" i="54"/>
  <c r="D14" i="54"/>
  <c r="Q14" i="54"/>
  <c r="E14" i="54"/>
  <c r="B14" i="54"/>
  <c r="P14" i="54"/>
  <c r="G14" i="54"/>
  <c r="J14" i="54"/>
  <c r="K13" i="54" l="1"/>
  <c r="D13" i="54"/>
  <c r="Q13" i="54"/>
  <c r="F13" i="54"/>
  <c r="E13" i="54"/>
  <c r="R13" i="54"/>
  <c r="I13" i="54"/>
  <c r="P13" i="54"/>
  <c r="M13" i="54"/>
  <c r="G13" i="54"/>
  <c r="S13" i="54"/>
  <c r="H13" i="54"/>
  <c r="C13" i="54"/>
  <c r="O13" i="54"/>
  <c r="L13" i="54"/>
  <c r="N13" i="54"/>
  <c r="B13" i="54"/>
  <c r="J13" i="54"/>
  <c r="C12" i="54" l="1"/>
  <c r="J12" i="54"/>
  <c r="H12" i="54"/>
  <c r="N12" i="54"/>
  <c r="B12" i="54"/>
  <c r="K12" i="54"/>
  <c r="Q12" i="54"/>
  <c r="L12" i="54"/>
  <c r="G12" i="54"/>
  <c r="P12" i="54"/>
  <c r="F12" i="54"/>
  <c r="E12" i="54"/>
  <c r="O12" i="54"/>
  <c r="R12" i="54"/>
  <c r="D12" i="54"/>
  <c r="M12" i="54"/>
  <c r="I12" i="54"/>
  <c r="S12" i="54"/>
  <c r="A12" i="54"/>
  <c r="M11" i="54" l="1"/>
  <c r="B11" i="54"/>
  <c r="H11" i="54"/>
  <c r="J11" i="54"/>
  <c r="N11" i="54"/>
  <c r="R11" i="54"/>
  <c r="C11" i="54"/>
  <c r="D11" i="54"/>
  <c r="Q11" i="54"/>
  <c r="G11" i="54"/>
  <c r="K11" i="54"/>
  <c r="O11" i="54"/>
  <c r="S11" i="54"/>
  <c r="P11" i="54"/>
  <c r="F11" i="54"/>
  <c r="A11" i="54"/>
  <c r="E11" i="54"/>
  <c r="I11" i="54"/>
  <c r="L11" i="54"/>
  <c r="Q22" i="54" l="1"/>
  <c r="Q10" i="54"/>
  <c r="A10" i="54"/>
  <c r="M10" i="54"/>
  <c r="S22" i="54"/>
  <c r="L22" i="54"/>
  <c r="E10" i="54"/>
  <c r="C22" i="54"/>
  <c r="C10" i="54"/>
  <c r="H10" i="54"/>
  <c r="A22" i="54"/>
  <c r="P22" i="54"/>
  <c r="H22" i="54"/>
  <c r="F10" i="54"/>
  <c r="R10" i="54"/>
  <c r="K10" i="54"/>
  <c r="D10" i="54"/>
  <c r="P10" i="54"/>
  <c r="D22" i="54"/>
  <c r="E22" i="54"/>
  <c r="S10" i="54"/>
  <c r="L10" i="54"/>
  <c r="J10" i="54"/>
  <c r="N22" i="54"/>
  <c r="K22" i="54"/>
  <c r="F22" i="54"/>
  <c r="O10" i="54"/>
  <c r="G22" i="54"/>
  <c r="M22" i="54"/>
  <c r="J22" i="54"/>
  <c r="O22" i="54"/>
  <c r="R22" i="54"/>
  <c r="B22" i="54"/>
  <c r="I22" i="54"/>
  <c r="I10" i="54"/>
  <c r="B10" i="54"/>
  <c r="N10" i="54"/>
  <c r="G10" i="54"/>
  <c r="A9" i="54" l="1"/>
  <c r="S21" i="54"/>
  <c r="P21" i="54"/>
  <c r="E9" i="54"/>
  <c r="J9" i="54"/>
  <c r="I21" i="54"/>
  <c r="N21" i="54"/>
  <c r="C9" i="54"/>
  <c r="H9" i="54"/>
  <c r="G21" i="54"/>
  <c r="L21" i="54"/>
  <c r="R9" i="54"/>
  <c r="D9" i="54"/>
  <c r="P9" i="54"/>
  <c r="K21" i="54"/>
  <c r="H21" i="54"/>
  <c r="S9" i="54"/>
  <c r="L9" i="54"/>
  <c r="Q9" i="54"/>
  <c r="Q21" i="54"/>
  <c r="F21" i="54"/>
  <c r="B21" i="54"/>
  <c r="O9" i="54"/>
  <c r="M9" i="54"/>
  <c r="O21" i="54"/>
  <c r="D21" i="54"/>
  <c r="E21" i="54"/>
  <c r="F9" i="54"/>
  <c r="K9" i="54"/>
  <c r="M21" i="54"/>
  <c r="A21" i="54"/>
  <c r="J21" i="54"/>
  <c r="R21" i="54"/>
  <c r="C21" i="54"/>
  <c r="I9" i="54"/>
  <c r="B9" i="54"/>
  <c r="N9" i="54"/>
  <c r="G9" i="54"/>
  <c r="P20" i="54" l="1"/>
  <c r="A20" i="54"/>
  <c r="O8" i="54"/>
  <c r="M20" i="54"/>
  <c r="D20" i="54"/>
  <c r="B20" i="54"/>
  <c r="H20" i="54"/>
  <c r="S20" i="54"/>
  <c r="S8" i="54"/>
  <c r="K8" i="54"/>
  <c r="D8" i="54"/>
  <c r="P8" i="54"/>
  <c r="B8" i="54"/>
  <c r="A8" i="54"/>
  <c r="G20" i="54"/>
  <c r="E20" i="54"/>
  <c r="R20" i="54"/>
  <c r="Q20" i="54"/>
  <c r="O20" i="54"/>
  <c r="F8" i="54"/>
  <c r="N8" i="54"/>
  <c r="G8" i="54"/>
  <c r="C8" i="54"/>
  <c r="E8" i="54"/>
  <c r="C20" i="54"/>
  <c r="I20" i="54"/>
  <c r="N20" i="54"/>
  <c r="R8" i="54"/>
  <c r="M8" i="54"/>
  <c r="L20" i="54"/>
  <c r="F20" i="54"/>
  <c r="J20" i="54"/>
  <c r="K20" i="54"/>
  <c r="L8" i="54"/>
  <c r="Q8" i="54"/>
  <c r="J8" i="54"/>
  <c r="I8" i="54"/>
  <c r="H8" i="54"/>
  <c r="N19" i="54" l="1"/>
  <c r="F19" i="54"/>
  <c r="A19" i="54"/>
  <c r="P19" i="54"/>
  <c r="C19" i="54"/>
  <c r="L19" i="54"/>
  <c r="S19" i="54"/>
  <c r="O19" i="54"/>
  <c r="Q19" i="54"/>
  <c r="J19" i="54"/>
  <c r="B19" i="54"/>
  <c r="I19" i="54"/>
  <c r="K19" i="54"/>
  <c r="M19" i="54"/>
  <c r="G19" i="54"/>
  <c r="E19" i="54"/>
  <c r="D19" i="54"/>
  <c r="R19" i="54"/>
  <c r="H19" i="54"/>
  <c r="I18" i="54" l="1"/>
  <c r="N18" i="54"/>
  <c r="M18" i="54"/>
  <c r="G18" i="54"/>
  <c r="L18" i="54"/>
  <c r="F18" i="54"/>
  <c r="O18" i="54"/>
  <c r="E18" i="54"/>
  <c r="K18" i="54"/>
  <c r="Q18" i="54"/>
  <c r="R18" i="54"/>
  <c r="S18" i="54"/>
  <c r="D18" i="54"/>
  <c r="H18" i="54"/>
  <c r="P18" i="54"/>
  <c r="C18" i="54"/>
  <c r="A18" i="54"/>
  <c r="B18" i="54"/>
  <c r="J18" i="54"/>
  <c r="K17" i="54" l="1"/>
  <c r="M17" i="54"/>
  <c r="R17" i="54"/>
  <c r="O17" i="54"/>
  <c r="C17" i="54"/>
  <c r="D17" i="54"/>
  <c r="I17" i="54"/>
  <c r="N17" i="54"/>
  <c r="B17" i="54"/>
  <c r="P17" i="54"/>
  <c r="Q17" i="54"/>
  <c r="H17" i="54"/>
  <c r="L17" i="54"/>
  <c r="G17" i="54"/>
  <c r="E17" i="54"/>
  <c r="S17" i="54"/>
  <c r="A17" i="54"/>
  <c r="J17" i="54"/>
  <c r="F17" i="54"/>
  <c r="K16" i="54" l="1"/>
  <c r="O16" i="54"/>
  <c r="P16" i="54"/>
  <c r="F16" i="54"/>
  <c r="L16" i="54"/>
  <c r="G16" i="54"/>
  <c r="N16" i="54"/>
  <c r="I16" i="54"/>
  <c r="C16" i="54"/>
  <c r="H16" i="54"/>
  <c r="Q16" i="54"/>
  <c r="L17" i="55"/>
  <c r="M16" i="54"/>
  <c r="D16" i="54"/>
  <c r="A16" i="54"/>
  <c r="B16" i="54"/>
  <c r="J16" i="54"/>
  <c r="E16" i="54"/>
  <c r="R16" i="54"/>
  <c r="S16" i="54"/>
  <c r="C17" i="55" l="1"/>
  <c r="D17" i="55"/>
  <c r="F17" i="55"/>
  <c r="B17" i="55"/>
  <c r="G17" i="55"/>
  <c r="H17" i="55"/>
  <c r="K17" i="55"/>
  <c r="E17" i="55"/>
  <c r="A16" i="55"/>
  <c r="I17" i="55"/>
  <c r="J17" i="55"/>
  <c r="F16" i="55" l="1"/>
  <c r="E16" i="55"/>
  <c r="L16" i="55"/>
  <c r="A15" i="55"/>
  <c r="H16" i="55"/>
  <c r="G16" i="55"/>
  <c r="I16" i="55"/>
  <c r="B16" i="55"/>
  <c r="D16" i="55"/>
  <c r="K16" i="55"/>
  <c r="J16" i="55"/>
  <c r="C16" i="55"/>
  <c r="G15" i="55" l="1"/>
  <c r="J15" i="55"/>
  <c r="E15" i="55"/>
  <c r="H15" i="55"/>
  <c r="I15" i="55"/>
  <c r="K15" i="55"/>
  <c r="D15" i="55"/>
  <c r="L15" i="55"/>
  <c r="B15" i="55"/>
  <c r="F15" i="55"/>
  <c r="C15" i="55"/>
  <c r="C14" i="55" l="1"/>
  <c r="I14" i="55"/>
  <c r="J21" i="55"/>
  <c r="D14" i="55"/>
  <c r="E14" i="55"/>
  <c r="K14" i="55"/>
  <c r="B14" i="55"/>
  <c r="A14" i="55"/>
  <c r="J14" i="55"/>
  <c r="F14" i="55"/>
  <c r="L14" i="55"/>
  <c r="G14" i="55"/>
  <c r="H14" i="55"/>
  <c r="F21" i="55" l="1"/>
  <c r="I13" i="55"/>
  <c r="G13" i="55"/>
  <c r="I21" i="55"/>
  <c r="B21" i="55"/>
  <c r="J13" i="55"/>
  <c r="E13" i="55"/>
  <c r="D13" i="55"/>
  <c r="C13" i="55"/>
  <c r="E21" i="55"/>
  <c r="A13" i="55"/>
  <c r="H13" i="55"/>
  <c r="G21" i="55"/>
  <c r="L21" i="55"/>
  <c r="H21" i="55"/>
  <c r="F13" i="55"/>
  <c r="D21" i="55"/>
  <c r="C21" i="55"/>
  <c r="K21" i="55"/>
  <c r="B13" i="55"/>
  <c r="L13" i="55"/>
  <c r="K13" i="55"/>
  <c r="L20" i="55" l="1"/>
  <c r="E20" i="55"/>
  <c r="C12" i="55"/>
  <c r="I12" i="55"/>
  <c r="D12" i="55"/>
  <c r="A12" i="55"/>
  <c r="G12" i="55"/>
  <c r="A20" i="55"/>
  <c r="E12" i="55"/>
  <c r="J12" i="55"/>
  <c r="L12" i="55"/>
  <c r="D20" i="55"/>
  <c r="I20" i="55"/>
  <c r="H20" i="55"/>
  <c r="H12" i="55"/>
  <c r="J20" i="55"/>
  <c r="C20" i="55"/>
  <c r="K20" i="55"/>
  <c r="G20" i="55"/>
  <c r="B20" i="55"/>
  <c r="F20" i="55"/>
  <c r="F12" i="55"/>
  <c r="K12" i="55"/>
  <c r="B12" i="55"/>
  <c r="E19" i="55" l="1"/>
  <c r="C19" i="55"/>
  <c r="L11" i="55"/>
  <c r="C11" i="55"/>
  <c r="J19" i="55"/>
  <c r="H19" i="55"/>
  <c r="D19" i="55"/>
  <c r="G11" i="55"/>
  <c r="J11" i="55"/>
  <c r="F11" i="55"/>
  <c r="B19" i="55"/>
  <c r="K19" i="55"/>
  <c r="A19" i="55"/>
  <c r="L19" i="55"/>
  <c r="I11" i="55"/>
  <c r="E11" i="55"/>
  <c r="A11" i="55"/>
  <c r="F19" i="55"/>
  <c r="I19" i="55"/>
  <c r="G19" i="55"/>
  <c r="B11" i="55"/>
  <c r="H11" i="55"/>
  <c r="D11" i="55"/>
  <c r="K11" i="55"/>
  <c r="A10" i="55" l="1"/>
  <c r="I18" i="55"/>
  <c r="B10" i="55"/>
  <c r="J10" i="55"/>
  <c r="E18" i="55"/>
  <c r="C18" i="55"/>
  <c r="H18" i="55"/>
  <c r="C10" i="55"/>
  <c r="E10" i="55"/>
  <c r="F18" i="55"/>
  <c r="J18" i="55"/>
  <c r="K18" i="55"/>
  <c r="I10" i="55"/>
  <c r="D10" i="55"/>
  <c r="G10" i="55"/>
  <c r="B18" i="55"/>
  <c r="D18" i="55"/>
  <c r="F10" i="55"/>
  <c r="F46" i="55"/>
  <c r="L18" i="55"/>
  <c r="A18" i="55"/>
  <c r="G18" i="55"/>
  <c r="H10" i="55"/>
  <c r="K10" i="55"/>
  <c r="L10" i="55"/>
  <c r="A45" i="55" l="1"/>
  <c r="H46" i="55"/>
  <c r="I46" i="55"/>
  <c r="D46" i="55"/>
  <c r="K46" i="55"/>
  <c r="J46" i="55"/>
  <c r="E46" i="55"/>
  <c r="L46" i="55"/>
  <c r="B46" i="55"/>
  <c r="C46" i="55"/>
  <c r="G46" i="55"/>
  <c r="I45" i="55" l="1"/>
  <c r="H45" i="55"/>
  <c r="E45" i="55"/>
  <c r="A44" i="55"/>
  <c r="K45" i="55"/>
  <c r="F45" i="55"/>
  <c r="G45" i="55"/>
  <c r="J45" i="55"/>
  <c r="L45" i="55"/>
  <c r="C45" i="55"/>
  <c r="B45" i="55"/>
  <c r="D45" i="55"/>
  <c r="C44" i="55" l="1"/>
  <c r="B44" i="55"/>
  <c r="H44" i="55"/>
  <c r="F44" i="55"/>
  <c r="L44" i="55"/>
  <c r="G44" i="55"/>
  <c r="I44" i="55"/>
  <c r="K44" i="55"/>
  <c r="J44" i="55"/>
  <c r="E44" i="55"/>
  <c r="D44" i="55"/>
  <c r="G50" i="55" l="1"/>
  <c r="I43" i="55"/>
  <c r="E43" i="55"/>
  <c r="D43" i="55"/>
  <c r="K43" i="55"/>
  <c r="L43" i="55"/>
  <c r="B43" i="55"/>
  <c r="G43" i="55"/>
  <c r="A43" i="55"/>
  <c r="F43" i="55"/>
  <c r="H43" i="55"/>
  <c r="C43" i="55"/>
  <c r="J43" i="55"/>
  <c r="K50" i="55" l="1"/>
  <c r="E50" i="55"/>
  <c r="A42" i="55"/>
  <c r="D50" i="55"/>
  <c r="B50" i="55"/>
  <c r="G42" i="55"/>
  <c r="B42" i="55"/>
  <c r="L42" i="55"/>
  <c r="J42" i="55"/>
  <c r="E42" i="55"/>
  <c r="D42" i="55"/>
  <c r="L50" i="55"/>
  <c r="J50" i="55"/>
  <c r="K42" i="55"/>
  <c r="F42" i="55"/>
  <c r="C50" i="55"/>
  <c r="I50" i="55"/>
  <c r="F50" i="55"/>
  <c r="H50" i="55"/>
  <c r="C42" i="55"/>
  <c r="I42" i="55"/>
  <c r="H42" i="55"/>
  <c r="K49" i="55" l="1"/>
  <c r="G49" i="55"/>
  <c r="L41" i="55"/>
  <c r="A49" i="55"/>
  <c r="H41" i="55"/>
  <c r="A41" i="55"/>
  <c r="G41" i="55"/>
  <c r="D41" i="55"/>
  <c r="I49" i="55"/>
  <c r="K41" i="55"/>
  <c r="E41" i="55"/>
  <c r="H49" i="55"/>
  <c r="F49" i="55"/>
  <c r="F41" i="55"/>
  <c r="L49" i="55"/>
  <c r="J49" i="55"/>
  <c r="B49" i="55"/>
  <c r="C49" i="55"/>
  <c r="E49" i="55"/>
  <c r="D49" i="55"/>
  <c r="J41" i="55"/>
  <c r="C41" i="55"/>
  <c r="I41" i="55"/>
  <c r="B41" i="55"/>
  <c r="A40" i="55" l="1"/>
  <c r="G40" i="55"/>
  <c r="E48" i="55"/>
  <c r="F48" i="55"/>
  <c r="K40" i="55"/>
  <c r="I40" i="55"/>
  <c r="E40" i="55"/>
  <c r="J48" i="55"/>
  <c r="D48" i="55"/>
  <c r="K48" i="55"/>
  <c r="B48" i="55"/>
  <c r="B40" i="55"/>
  <c r="H40" i="55"/>
  <c r="D40" i="55"/>
  <c r="A48" i="55"/>
  <c r="I48" i="55"/>
  <c r="H48" i="55"/>
  <c r="J40" i="55"/>
  <c r="G48" i="55"/>
  <c r="C48" i="55"/>
  <c r="L48" i="55"/>
  <c r="F40" i="55"/>
  <c r="L40" i="55"/>
  <c r="C40" i="55"/>
  <c r="F47" i="55" l="1"/>
  <c r="L47" i="55"/>
  <c r="G39" i="55"/>
  <c r="F39" i="55"/>
  <c r="A39" i="55"/>
  <c r="J47" i="55"/>
  <c r="G47" i="55"/>
  <c r="I47" i="55"/>
  <c r="I39" i="55"/>
  <c r="D39" i="55"/>
  <c r="B39" i="55"/>
  <c r="H47" i="55"/>
  <c r="J39" i="55"/>
  <c r="D47" i="55"/>
  <c r="E47" i="55"/>
  <c r="B47" i="55"/>
  <c r="L39" i="55"/>
  <c r="E39" i="55"/>
  <c r="D62" i="55"/>
  <c r="A47" i="55"/>
  <c r="C47" i="55"/>
  <c r="K47" i="55"/>
  <c r="H39" i="55"/>
  <c r="K39" i="55"/>
  <c r="C39" i="55"/>
  <c r="C62" i="55" l="1"/>
  <c r="I62" i="55"/>
  <c r="B62" i="55"/>
  <c r="F62" i="55"/>
  <c r="G62" i="55"/>
  <c r="H62" i="55"/>
  <c r="L62" i="55"/>
  <c r="K62" i="55"/>
  <c r="E62" i="55"/>
  <c r="J62" i="55"/>
  <c r="E61" i="55" l="1"/>
  <c r="H61" i="55"/>
  <c r="G61" i="55"/>
  <c r="K61" i="55"/>
  <c r="D61" i="55"/>
  <c r="F61" i="55"/>
  <c r="J61" i="55"/>
  <c r="B61" i="55"/>
  <c r="L61" i="55"/>
  <c r="A61" i="55"/>
  <c r="C61" i="55"/>
  <c r="I61" i="55"/>
  <c r="F60" i="55" l="1"/>
  <c r="I60" i="55"/>
  <c r="A60" i="55"/>
  <c r="E60" i="55"/>
  <c r="K60" i="55"/>
  <c r="B60" i="55"/>
  <c r="G60" i="55"/>
  <c r="J60" i="55"/>
  <c r="L60" i="55"/>
  <c r="C60" i="55"/>
  <c r="H60" i="55"/>
  <c r="D60" i="55"/>
  <c r="A59" i="55" l="1"/>
  <c r="K59" i="55"/>
  <c r="C59" i="55"/>
  <c r="H59" i="55"/>
  <c r="D59" i="55"/>
  <c r="I59" i="55"/>
  <c r="G59" i="55"/>
  <c r="F59" i="55"/>
  <c r="E59" i="55"/>
  <c r="B59" i="55"/>
  <c r="J59" i="55"/>
  <c r="L59" i="55"/>
  <c r="L58" i="55" l="1"/>
  <c r="D58" i="55"/>
  <c r="I58" i="55"/>
  <c r="E58" i="55"/>
  <c r="K58" i="55"/>
  <c r="J58" i="55"/>
  <c r="B58" i="55"/>
  <c r="F58" i="55"/>
  <c r="G58" i="55"/>
  <c r="H58" i="55"/>
  <c r="A58" i="55"/>
  <c r="C58" i="55"/>
  <c r="I57" i="55" l="1"/>
  <c r="F57" i="55"/>
  <c r="E57" i="55"/>
  <c r="A57" i="55"/>
  <c r="C57" i="55"/>
  <c r="J57" i="55"/>
  <c r="G57" i="55"/>
  <c r="B57" i="55"/>
  <c r="L57" i="55"/>
  <c r="D57" i="55"/>
  <c r="K57" i="55"/>
  <c r="H57" i="55"/>
  <c r="H56" i="55" l="1"/>
  <c r="I56" i="55"/>
  <c r="F56" i="55"/>
  <c r="A56" i="55"/>
  <c r="B56" i="55"/>
  <c r="D56" i="55"/>
  <c r="K56" i="55"/>
  <c r="J56" i="55"/>
  <c r="E56" i="55"/>
  <c r="L56" i="55"/>
  <c r="G56" i="55"/>
  <c r="C56" i="55"/>
  <c r="K55" i="55" l="1"/>
  <c r="C55" i="55"/>
  <c r="G55" i="55"/>
  <c r="A55" i="55"/>
  <c r="J55" i="55"/>
  <c r="F55" i="55"/>
  <c r="L55" i="55"/>
  <c r="H55" i="55"/>
  <c r="D55" i="55"/>
  <c r="I55" i="55"/>
  <c r="B55" i="55"/>
  <c r="E55" i="55"/>
  <c r="I54" i="55" l="1"/>
  <c r="B54" i="55"/>
  <c r="J54" i="55"/>
  <c r="K54" i="55"/>
  <c r="H54" i="55"/>
  <c r="G54" i="55"/>
  <c r="F54" i="55"/>
  <c r="A54" i="55"/>
  <c r="D54" i="55"/>
  <c r="E54" i="55"/>
  <c r="L54" i="55"/>
  <c r="C54" i="55"/>
  <c r="L53" i="55" l="1"/>
  <c r="F53" i="55"/>
  <c r="A53" i="55"/>
  <c r="I53" i="55"/>
  <c r="E53" i="55"/>
  <c r="H53" i="55"/>
  <c r="J53" i="55"/>
  <c r="C53" i="55"/>
  <c r="B53" i="55"/>
  <c r="G53" i="55"/>
  <c r="D53" i="55"/>
  <c r="K53" i="55"/>
  <c r="E52" i="55" l="1"/>
  <c r="C52" i="55"/>
  <c r="L52" i="55"/>
  <c r="F52" i="55"/>
  <c r="B52" i="55"/>
  <c r="A52" i="55"/>
  <c r="K52" i="55"/>
  <c r="G52" i="55"/>
  <c r="D52" i="55"/>
  <c r="H52" i="55"/>
  <c r="I52" i="55"/>
  <c r="J52" i="55"/>
  <c r="I51" i="55" l="1"/>
  <c r="H51" i="55"/>
  <c r="D51" i="55"/>
  <c r="J51" i="55"/>
  <c r="L51" i="55"/>
  <c r="G51" i="55"/>
  <c r="K51" i="55"/>
  <c r="F51" i="55"/>
  <c r="E51" i="55"/>
  <c r="C51" i="55"/>
  <c r="A51" i="55"/>
  <c r="B51" i="55"/>
  <c r="L25" i="56" l="1"/>
  <c r="C25" i="56"/>
  <c r="I25" i="56"/>
  <c r="K25" i="56"/>
  <c r="N25" i="56"/>
  <c r="E25" i="56"/>
  <c r="B25" i="56"/>
  <c r="J25" i="56"/>
  <c r="P25" i="56"/>
  <c r="D25" i="56"/>
  <c r="M25" i="56"/>
  <c r="O25" i="56"/>
  <c r="G25" i="56"/>
  <c r="F25" i="56"/>
  <c r="H25" i="56"/>
  <c r="A24" i="56" l="1"/>
  <c r="K24" i="56"/>
  <c r="J24" i="56"/>
  <c r="B24" i="56"/>
  <c r="O24" i="56"/>
  <c r="P24" i="56"/>
  <c r="I24" i="56"/>
  <c r="C24" i="56"/>
  <c r="H24" i="56"/>
  <c r="L24" i="56"/>
  <c r="N24" i="56"/>
  <c r="M24" i="56"/>
  <c r="G24" i="56"/>
  <c r="E24" i="56"/>
  <c r="F24" i="56"/>
  <c r="D24" i="56"/>
  <c r="N23" i="56" l="1"/>
  <c r="O23" i="56"/>
  <c r="M23" i="56"/>
  <c r="I23" i="56"/>
  <c r="P23" i="56"/>
  <c r="J23" i="56"/>
  <c r="H23" i="56"/>
  <c r="K23" i="56"/>
  <c r="B23" i="56"/>
  <c r="G23" i="56"/>
  <c r="L23" i="56"/>
  <c r="D23" i="56"/>
  <c r="E23" i="56"/>
  <c r="C23" i="56"/>
  <c r="F23" i="56"/>
  <c r="A23" i="56"/>
  <c r="I22" i="56" l="1"/>
  <c r="N22" i="56"/>
  <c r="J22" i="56"/>
  <c r="P22" i="56"/>
  <c r="D22" i="56"/>
  <c r="E22" i="56"/>
  <c r="F22" i="56"/>
  <c r="O22" i="56"/>
  <c r="H22" i="56"/>
  <c r="M22" i="56"/>
  <c r="B22" i="56"/>
  <c r="L22" i="56"/>
  <c r="C22" i="56"/>
  <c r="G22" i="56"/>
  <c r="K22" i="56"/>
  <c r="A22" i="56"/>
  <c r="B21" i="56" l="1"/>
  <c r="D21" i="56"/>
  <c r="E21" i="56"/>
  <c r="J21" i="56"/>
  <c r="M21" i="56"/>
  <c r="I21" i="56"/>
  <c r="H21" i="56"/>
  <c r="K21" i="56"/>
  <c r="F21" i="56"/>
  <c r="L21" i="56"/>
  <c r="P21" i="56"/>
  <c r="N21" i="56"/>
  <c r="C21" i="56"/>
  <c r="O21" i="56"/>
  <c r="G21" i="56"/>
  <c r="A21" i="56"/>
  <c r="N20" i="56" l="1"/>
  <c r="E20" i="56"/>
  <c r="G20" i="56"/>
  <c r="D20" i="56"/>
  <c r="B20" i="56"/>
  <c r="J20" i="56"/>
  <c r="C20" i="56"/>
  <c r="F20" i="56"/>
  <c r="K20" i="56"/>
  <c r="O20" i="56"/>
  <c r="P20" i="56"/>
  <c r="M20" i="56"/>
  <c r="I20" i="56"/>
  <c r="H20" i="56"/>
  <c r="L20" i="56"/>
  <c r="A20" i="56"/>
  <c r="L19" i="56" l="1"/>
  <c r="H19" i="56"/>
  <c r="D19" i="56"/>
  <c r="J19" i="56"/>
  <c r="P19" i="56"/>
  <c r="G19" i="56"/>
  <c r="K19" i="56"/>
  <c r="F19" i="56"/>
  <c r="E19" i="56"/>
  <c r="C19" i="56"/>
  <c r="B19" i="56"/>
  <c r="N19" i="56"/>
  <c r="M19" i="56"/>
  <c r="O19" i="56"/>
  <c r="I19" i="56"/>
  <c r="A19" i="56"/>
  <c r="O18" i="56" l="1"/>
  <c r="J18" i="56"/>
  <c r="B18" i="56"/>
  <c r="F18" i="56"/>
  <c r="D18" i="56"/>
  <c r="H18" i="56"/>
  <c r="G18" i="56"/>
  <c r="I18" i="56"/>
  <c r="M18" i="56"/>
  <c r="K18" i="56"/>
  <c r="P18" i="56"/>
  <c r="E18" i="56"/>
  <c r="C18" i="56"/>
  <c r="L18" i="56"/>
  <c r="N18" i="56"/>
  <c r="A18" i="56"/>
  <c r="D17" i="56" l="1"/>
  <c r="J17" i="56"/>
  <c r="P17" i="56"/>
  <c r="B17" i="56"/>
  <c r="N17" i="56"/>
  <c r="L17" i="56"/>
  <c r="O17" i="56"/>
  <c r="F17" i="56"/>
  <c r="H17" i="56"/>
  <c r="I17" i="56"/>
  <c r="K17" i="56"/>
  <c r="C17" i="56"/>
  <c r="E17" i="56"/>
  <c r="M17" i="56"/>
  <c r="G17" i="56"/>
  <c r="A16" i="56" l="1"/>
  <c r="K16" i="56"/>
  <c r="I16" i="56"/>
  <c r="J16" i="56"/>
  <c r="D16" i="56"/>
  <c r="P16" i="56"/>
  <c r="E16" i="56"/>
  <c r="B16" i="56"/>
  <c r="L16" i="56"/>
  <c r="M16" i="56"/>
  <c r="N16" i="56"/>
  <c r="F16" i="56"/>
  <c r="H16" i="56"/>
  <c r="C16" i="56"/>
  <c r="O16" i="56"/>
  <c r="G16" i="56"/>
  <c r="H15" i="56" l="1"/>
  <c r="N15" i="56"/>
  <c r="D15" i="56"/>
  <c r="E15" i="56"/>
  <c r="K15" i="56"/>
  <c r="M15" i="56"/>
  <c r="L15" i="56"/>
  <c r="I15" i="56"/>
  <c r="F15" i="56"/>
  <c r="C15" i="56"/>
  <c r="P15" i="56"/>
  <c r="J15" i="56"/>
  <c r="B15" i="56"/>
  <c r="O15" i="56"/>
  <c r="G15" i="56"/>
  <c r="A15" i="56"/>
  <c r="O18" i="48" l="1"/>
  <c r="C14" i="56"/>
  <c r="J14" i="56"/>
  <c r="I14" i="56"/>
  <c r="A14" i="56"/>
  <c r="A49" i="48"/>
  <c r="F14" i="56"/>
  <c r="G14" i="56"/>
  <c r="O14" i="56"/>
  <c r="M14" i="56"/>
  <c r="D14" i="56"/>
  <c r="B14" i="56"/>
  <c r="E14" i="56"/>
  <c r="K14" i="56"/>
  <c r="L14" i="56"/>
  <c r="N14" i="56"/>
  <c r="H14" i="56"/>
  <c r="P14" i="56"/>
  <c r="O17" i="48" l="1"/>
  <c r="G18" i="48"/>
  <c r="F18" i="48"/>
  <c r="A13" i="56"/>
  <c r="O13" i="56"/>
  <c r="I18" i="48"/>
  <c r="K18" i="48"/>
  <c r="B18" i="48"/>
  <c r="N13" i="56"/>
  <c r="M13" i="56"/>
  <c r="L13" i="56"/>
  <c r="K13" i="56"/>
  <c r="H18" i="48"/>
  <c r="I49" i="48"/>
  <c r="B13" i="56"/>
  <c r="D18" i="48"/>
  <c r="N18" i="48"/>
  <c r="C18" i="48"/>
  <c r="J13" i="56"/>
  <c r="I13" i="56"/>
  <c r="H13" i="56"/>
  <c r="G13" i="56"/>
  <c r="E18" i="48"/>
  <c r="L18" i="48"/>
  <c r="J18" i="48"/>
  <c r="M18" i="48"/>
  <c r="F13" i="56"/>
  <c r="E13" i="56"/>
  <c r="D13" i="56"/>
  <c r="C13" i="56"/>
  <c r="P13" i="56"/>
  <c r="E17" i="48" l="1"/>
  <c r="M17" i="48"/>
  <c r="H49" i="48"/>
  <c r="O16" i="48"/>
  <c r="L17" i="48"/>
  <c r="B17" i="48"/>
  <c r="E49" i="48"/>
  <c r="M49" i="48"/>
  <c r="A48" i="48"/>
  <c r="C12" i="56"/>
  <c r="E12" i="56"/>
  <c r="H12" i="56"/>
  <c r="D17" i="48"/>
  <c r="J17" i="48"/>
  <c r="K17" i="48"/>
  <c r="G17" i="48"/>
  <c r="D49" i="48"/>
  <c r="J49" i="48"/>
  <c r="F49" i="48"/>
  <c r="A12" i="56"/>
  <c r="N12" i="56"/>
  <c r="O12" i="56"/>
  <c r="D12" i="56"/>
  <c r="P12" i="56"/>
  <c r="C17" i="48"/>
  <c r="H17" i="48"/>
  <c r="G49" i="48"/>
  <c r="K49" i="48"/>
  <c r="J12" i="56"/>
  <c r="K12" i="56"/>
  <c r="M12" i="56"/>
  <c r="B12" i="56"/>
  <c r="N17" i="48"/>
  <c r="F17" i="48"/>
  <c r="I17" i="48"/>
  <c r="C49" i="48"/>
  <c r="L49" i="48"/>
  <c r="B49" i="48"/>
  <c r="F12" i="56"/>
  <c r="G12" i="56"/>
  <c r="I12" i="56"/>
  <c r="L12" i="56"/>
  <c r="A17" i="48"/>
  <c r="C16" i="48" l="1"/>
  <c r="N16" i="48"/>
  <c r="M16" i="48"/>
  <c r="M48" i="48"/>
  <c r="K11" i="56"/>
  <c r="C11" i="56"/>
  <c r="J48" i="48"/>
  <c r="I16" i="48"/>
  <c r="E16" i="48"/>
  <c r="K16" i="48"/>
  <c r="G16" i="48"/>
  <c r="G48" i="48"/>
  <c r="I11" i="56"/>
  <c r="E11" i="56"/>
  <c r="A11" i="56"/>
  <c r="M11" i="56"/>
  <c r="B48" i="48"/>
  <c r="I48" i="48"/>
  <c r="L16" i="48"/>
  <c r="D16" i="48"/>
  <c r="J16" i="48"/>
  <c r="F16" i="48"/>
  <c r="L48" i="48"/>
  <c r="L11" i="56"/>
  <c r="H11" i="56"/>
  <c r="D11" i="56"/>
  <c r="O11" i="56"/>
  <c r="H48" i="48"/>
  <c r="E48" i="48"/>
  <c r="P11" i="56"/>
  <c r="A47" i="48"/>
  <c r="G11" i="56"/>
  <c r="K48" i="48"/>
  <c r="B16" i="48"/>
  <c r="H16" i="48"/>
  <c r="O15" i="48"/>
  <c r="F48" i="48"/>
  <c r="J11" i="56"/>
  <c r="F11" i="56"/>
  <c r="B11" i="56"/>
  <c r="N11" i="56"/>
  <c r="D48" i="48"/>
  <c r="C48" i="48"/>
  <c r="A16" i="48"/>
  <c r="C15" i="48" l="1"/>
  <c r="C10" i="56"/>
  <c r="O10" i="56"/>
  <c r="D47" i="48"/>
  <c r="B47" i="48"/>
  <c r="F47" i="48"/>
  <c r="A53" i="48"/>
  <c r="J15" i="48"/>
  <c r="F15" i="48"/>
  <c r="B15" i="48"/>
  <c r="J10" i="56"/>
  <c r="F10" i="56"/>
  <c r="B10" i="56"/>
  <c r="N10" i="56"/>
  <c r="K47" i="48"/>
  <c r="E47" i="48"/>
  <c r="J47" i="48"/>
  <c r="I47" i="48"/>
  <c r="L15" i="48"/>
  <c r="K15" i="48"/>
  <c r="K10" i="56"/>
  <c r="G10" i="56"/>
  <c r="A15" i="48"/>
  <c r="O22" i="48"/>
  <c r="H15" i="48"/>
  <c r="D15" i="48"/>
  <c r="E15" i="48"/>
  <c r="I10" i="56"/>
  <c r="E10" i="56"/>
  <c r="A10" i="56"/>
  <c r="M10" i="56"/>
  <c r="H47" i="48"/>
  <c r="G47" i="48"/>
  <c r="C47" i="48"/>
  <c r="G15" i="48"/>
  <c r="N15" i="48"/>
  <c r="I15" i="48"/>
  <c r="M15" i="48"/>
  <c r="L10" i="56"/>
  <c r="H10" i="56"/>
  <c r="D10" i="56"/>
  <c r="O14" i="48"/>
  <c r="L47" i="48"/>
  <c r="M47" i="48"/>
  <c r="A46" i="48"/>
  <c r="P10" i="56"/>
  <c r="B53" i="48" l="1"/>
  <c r="J14" i="48"/>
  <c r="D45" i="48"/>
  <c r="L46" i="48"/>
  <c r="M22" i="48"/>
  <c r="H22" i="48"/>
  <c r="B22" i="48"/>
  <c r="D22" i="48"/>
  <c r="M14" i="48"/>
  <c r="E14" i="48"/>
  <c r="A14" i="48"/>
  <c r="L14" i="48"/>
  <c r="C46" i="48"/>
  <c r="H46" i="48"/>
  <c r="D46" i="48"/>
  <c r="I22" i="48"/>
  <c r="L22" i="48"/>
  <c r="J22" i="48"/>
  <c r="K22" i="48"/>
  <c r="B14" i="48"/>
  <c r="D14" i="48"/>
  <c r="O13" i="48"/>
  <c r="G14" i="48"/>
  <c r="K46" i="48"/>
  <c r="E46" i="48"/>
  <c r="F46" i="48"/>
  <c r="G22" i="48"/>
  <c r="C22" i="48"/>
  <c r="E22" i="48"/>
  <c r="F14" i="48"/>
  <c r="I14" i="48"/>
  <c r="B46" i="48"/>
  <c r="O21" i="48"/>
  <c r="F22" i="48"/>
  <c r="N22" i="48"/>
  <c r="N14" i="48"/>
  <c r="C14" i="48"/>
  <c r="K14" i="48"/>
  <c r="H14" i="48"/>
  <c r="G46" i="48"/>
  <c r="I46" i="48"/>
  <c r="M46" i="48"/>
  <c r="J46" i="48"/>
  <c r="J21" i="48" l="1"/>
  <c r="F21" i="48"/>
  <c r="D53" i="48"/>
  <c r="J13" i="48"/>
  <c r="J45" i="48"/>
  <c r="G45" i="48"/>
  <c r="C45" i="48"/>
  <c r="H21" i="48"/>
  <c r="N21" i="48"/>
  <c r="I21" i="48"/>
  <c r="E53" i="48"/>
  <c r="H53" i="48"/>
  <c r="J53" i="48"/>
  <c r="D13" i="48"/>
  <c r="C13" i="48"/>
  <c r="A13" i="48"/>
  <c r="O12" i="48"/>
  <c r="E45" i="48"/>
  <c r="B45" i="48"/>
  <c r="M45" i="48"/>
  <c r="D21" i="48"/>
  <c r="O20" i="48"/>
  <c r="M53" i="48"/>
  <c r="I53" i="48"/>
  <c r="E13" i="48"/>
  <c r="K13" i="48"/>
  <c r="A21" i="48"/>
  <c r="L21" i="48"/>
  <c r="C21" i="48"/>
  <c r="M21" i="48"/>
  <c r="C53" i="48"/>
  <c r="A52" i="48"/>
  <c r="L53" i="48"/>
  <c r="M13" i="48"/>
  <c r="F13" i="48"/>
  <c r="G13" i="48"/>
  <c r="L13" i="48"/>
  <c r="F45" i="48"/>
  <c r="K45" i="48"/>
  <c r="I45" i="48"/>
  <c r="K21" i="48"/>
  <c r="E21" i="48"/>
  <c r="G21" i="48"/>
  <c r="B21" i="48"/>
  <c r="K53" i="48"/>
  <c r="G53" i="48"/>
  <c r="F53" i="48"/>
  <c r="N13" i="48"/>
  <c r="B13" i="48"/>
  <c r="I13" i="48"/>
  <c r="H13" i="48"/>
  <c r="H45" i="48"/>
  <c r="A45" i="48"/>
  <c r="L45" i="48"/>
  <c r="A51" i="48" l="1"/>
  <c r="H52" i="48"/>
  <c r="H43" i="48"/>
  <c r="K12" i="48"/>
  <c r="B44" i="48"/>
  <c r="N20" i="48"/>
  <c r="F20" i="48"/>
  <c r="L20" i="48"/>
  <c r="I52" i="48"/>
  <c r="M52" i="48"/>
  <c r="E52" i="48"/>
  <c r="J43" i="48"/>
  <c r="I43" i="48"/>
  <c r="D43" i="48"/>
  <c r="A43" i="48"/>
  <c r="D12" i="48"/>
  <c r="E12" i="48"/>
  <c r="A12" i="48"/>
  <c r="J12" i="48"/>
  <c r="L44" i="48"/>
  <c r="G44" i="48"/>
  <c r="H44" i="48"/>
  <c r="M20" i="48"/>
  <c r="B20" i="48"/>
  <c r="C20" i="48"/>
  <c r="F52" i="48"/>
  <c r="B52" i="48"/>
  <c r="M43" i="48"/>
  <c r="C43" i="48"/>
  <c r="M12" i="48"/>
  <c r="C12" i="48"/>
  <c r="L12" i="48"/>
  <c r="D44" i="48"/>
  <c r="F44" i="48"/>
  <c r="E20" i="48"/>
  <c r="G20" i="48"/>
  <c r="J20" i="48"/>
  <c r="H20" i="48"/>
  <c r="G52" i="48"/>
  <c r="J52" i="48"/>
  <c r="C52" i="48"/>
  <c r="F43" i="48"/>
  <c r="E43" i="48"/>
  <c r="K43" i="48"/>
  <c r="N12" i="48"/>
  <c r="H12" i="48"/>
  <c r="G12" i="48"/>
  <c r="A20" i="48"/>
  <c r="C44" i="48"/>
  <c r="K44" i="48"/>
  <c r="J44" i="48"/>
  <c r="I20" i="48"/>
  <c r="O19" i="48"/>
  <c r="D20" i="48"/>
  <c r="K20" i="48"/>
  <c r="D52" i="48"/>
  <c r="K52" i="48"/>
  <c r="L52" i="48"/>
  <c r="B43" i="48"/>
  <c r="L43" i="48"/>
  <c r="G43" i="48"/>
  <c r="B12" i="48"/>
  <c r="F12" i="48"/>
  <c r="I12" i="48"/>
  <c r="O11" i="48"/>
  <c r="I44" i="48"/>
  <c r="E44" i="48"/>
  <c r="M44" i="48"/>
  <c r="A44" i="48"/>
  <c r="A65" i="48" l="1"/>
  <c r="N19" i="48"/>
  <c r="I19" i="48"/>
  <c r="D51" i="48"/>
  <c r="M51" i="48"/>
  <c r="F11" i="48"/>
  <c r="M11" i="48"/>
  <c r="J11" i="48"/>
  <c r="H42" i="48"/>
  <c r="E42" i="48"/>
  <c r="E19" i="48"/>
  <c r="G19" i="48"/>
  <c r="F19" i="48"/>
  <c r="J19" i="48"/>
  <c r="K19" i="48"/>
  <c r="B19" i="48"/>
  <c r="A50" i="48"/>
  <c r="K51" i="48"/>
  <c r="J51" i="48"/>
  <c r="D11" i="48"/>
  <c r="E11" i="48"/>
  <c r="G11" i="48"/>
  <c r="L42" i="48"/>
  <c r="D42" i="48"/>
  <c r="I42" i="48"/>
  <c r="A42" i="48"/>
  <c r="M19" i="48"/>
  <c r="D19" i="48"/>
  <c r="L19" i="48"/>
  <c r="F51" i="48"/>
  <c r="H51" i="48"/>
  <c r="B51" i="48"/>
  <c r="L51" i="48"/>
  <c r="N11" i="48"/>
  <c r="I11" i="48"/>
  <c r="L11" i="48"/>
  <c r="J42" i="48"/>
  <c r="B42" i="48"/>
  <c r="G42" i="48"/>
  <c r="A19" i="48"/>
  <c r="H19" i="48"/>
  <c r="E51" i="48"/>
  <c r="K11" i="48"/>
  <c r="M42" i="48"/>
  <c r="C19" i="48"/>
  <c r="I51" i="48"/>
  <c r="C51" i="48"/>
  <c r="G51" i="48"/>
  <c r="C11" i="48"/>
  <c r="B11" i="48"/>
  <c r="A11" i="48"/>
  <c r="H11" i="48"/>
  <c r="F42" i="48"/>
  <c r="K42" i="48"/>
  <c r="C42" i="48"/>
  <c r="G34" i="48" l="1"/>
  <c r="B50" i="48"/>
  <c r="C50" i="48"/>
  <c r="K34" i="48"/>
  <c r="J34" i="48"/>
  <c r="E50" i="48"/>
  <c r="B34" i="48"/>
  <c r="E34" i="48"/>
  <c r="L34" i="48"/>
  <c r="J50" i="48"/>
  <c r="K50" i="48"/>
  <c r="F50" i="48"/>
  <c r="F34" i="48"/>
  <c r="I34" i="48"/>
  <c r="D50" i="48"/>
  <c r="G50" i="48"/>
  <c r="H34" i="48"/>
  <c r="I50" i="48"/>
  <c r="H50" i="48"/>
  <c r="C34" i="48"/>
  <c r="M34" i="48"/>
  <c r="D34" i="48"/>
  <c r="N34" i="48"/>
  <c r="L50" i="48"/>
  <c r="J64" i="48"/>
  <c r="M50" i="48"/>
  <c r="D33" i="48" l="1"/>
  <c r="I33" i="48"/>
  <c r="B63" i="48"/>
  <c r="I65" i="48"/>
  <c r="F33" i="48"/>
  <c r="M33" i="48"/>
  <c r="I64" i="48"/>
  <c r="D65" i="48"/>
  <c r="E65" i="48"/>
  <c r="K33" i="48"/>
  <c r="J33" i="48"/>
  <c r="L33" i="48"/>
  <c r="E64" i="48"/>
  <c r="K65" i="48"/>
  <c r="B33" i="48"/>
  <c r="A64" i="48"/>
  <c r="K64" i="48"/>
  <c r="G65" i="48"/>
  <c r="F64" i="48"/>
  <c r="G33" i="48"/>
  <c r="H33" i="48"/>
  <c r="G64" i="48"/>
  <c r="M65" i="48"/>
  <c r="L64" i="48"/>
  <c r="A33" i="48"/>
  <c r="B64" i="48"/>
  <c r="C64" i="48"/>
  <c r="H65" i="48"/>
  <c r="F65" i="48"/>
  <c r="N33" i="48"/>
  <c r="E33" i="48"/>
  <c r="C33" i="48"/>
  <c r="J65" i="48"/>
  <c r="D64" i="48"/>
  <c r="L65" i="48"/>
  <c r="H64" i="48"/>
  <c r="C65" i="48"/>
  <c r="M64" i="48"/>
  <c r="B65" i="48"/>
  <c r="N32" i="48" l="1"/>
  <c r="L32" i="48"/>
  <c r="M63" i="48"/>
  <c r="J63" i="48"/>
  <c r="A63" i="48"/>
  <c r="K63" i="48"/>
  <c r="K32" i="48"/>
  <c r="B32" i="48"/>
  <c r="E63" i="48"/>
  <c r="H63" i="48"/>
  <c r="D63" i="48"/>
  <c r="A32" i="48"/>
  <c r="B62" i="48"/>
  <c r="M32" i="48"/>
  <c r="G32" i="48"/>
  <c r="C32" i="48"/>
  <c r="F63" i="48"/>
  <c r="I63" i="48"/>
  <c r="E32" i="48"/>
  <c r="I32" i="48"/>
  <c r="F32" i="48"/>
  <c r="H32" i="48"/>
  <c r="J32" i="48"/>
  <c r="D32" i="48"/>
  <c r="L63" i="48"/>
  <c r="G63" i="48"/>
  <c r="C63" i="48"/>
  <c r="A31" i="48" l="1"/>
  <c r="B31" i="48"/>
  <c r="H62" i="48"/>
  <c r="E62" i="48"/>
  <c r="K31" i="48"/>
  <c r="A62" i="48"/>
  <c r="E31" i="48"/>
  <c r="D31" i="48"/>
  <c r="I62" i="48"/>
  <c r="G31" i="48"/>
  <c r="J31" i="48"/>
  <c r="D62" i="48"/>
  <c r="I31" i="48"/>
  <c r="N31" i="48"/>
  <c r="K62" i="48"/>
  <c r="M61" i="48"/>
  <c r="F62" i="48"/>
  <c r="M31" i="48"/>
  <c r="J62" i="48"/>
  <c r="M62" i="48"/>
  <c r="C31" i="48"/>
  <c r="L31" i="48"/>
  <c r="F31" i="48"/>
  <c r="H31" i="48"/>
  <c r="L62" i="48"/>
  <c r="C62" i="48"/>
  <c r="G62" i="48"/>
  <c r="M30" i="48" l="1"/>
  <c r="K30" i="48"/>
  <c r="H61" i="48"/>
  <c r="F61" i="48"/>
  <c r="G30" i="48"/>
  <c r="K60" i="48"/>
  <c r="G61" i="48"/>
  <c r="J30" i="48"/>
  <c r="E30" i="48"/>
  <c r="I30" i="48"/>
  <c r="D61" i="48"/>
  <c r="K61" i="48"/>
  <c r="C61" i="48"/>
  <c r="C30" i="48"/>
  <c r="H30" i="48"/>
  <c r="E61" i="48"/>
  <c r="L30" i="48"/>
  <c r="B30" i="48"/>
  <c r="B61" i="48"/>
  <c r="L61" i="48"/>
  <c r="F30" i="48"/>
  <c r="N30" i="48"/>
  <c r="D30" i="48"/>
  <c r="A30" i="48"/>
  <c r="J61" i="48"/>
  <c r="I61" i="48"/>
  <c r="A61" i="48"/>
  <c r="G29" i="48" l="1"/>
  <c r="I29" i="48"/>
  <c r="C60" i="48"/>
  <c r="M60" i="48"/>
  <c r="N29" i="48"/>
  <c r="D29" i="48"/>
  <c r="A60" i="48"/>
  <c r="K29" i="48"/>
  <c r="F60" i="48"/>
  <c r="G60" i="48"/>
  <c r="L60" i="48"/>
  <c r="F29" i="48"/>
  <c r="L29" i="48"/>
  <c r="B59" i="48"/>
  <c r="A29" i="48"/>
  <c r="E60" i="48"/>
  <c r="J60" i="48"/>
  <c r="D60" i="48"/>
  <c r="J29" i="48"/>
  <c r="E29" i="48"/>
  <c r="B29" i="48"/>
  <c r="C29" i="48"/>
  <c r="H29" i="48"/>
  <c r="M29" i="48"/>
  <c r="I60" i="48"/>
  <c r="B60" i="48"/>
  <c r="H60" i="48"/>
  <c r="J28" i="48" l="1"/>
  <c r="E59" i="48"/>
  <c r="F59" i="48"/>
  <c r="M28" i="48"/>
  <c r="G28" i="48"/>
  <c r="D59" i="48"/>
  <c r="L59" i="48"/>
  <c r="I28" i="48"/>
  <c r="H28" i="48"/>
  <c r="N28" i="48"/>
  <c r="I59" i="48"/>
  <c r="G59" i="48"/>
  <c r="K59" i="48"/>
  <c r="B28" i="48"/>
  <c r="D28" i="48"/>
  <c r="H59" i="48"/>
  <c r="K28" i="48"/>
  <c r="J59" i="48"/>
  <c r="A59" i="48"/>
  <c r="C28" i="48"/>
  <c r="L28" i="48"/>
  <c r="F28" i="48"/>
  <c r="E28" i="48"/>
  <c r="A28" i="48"/>
  <c r="M59" i="48"/>
  <c r="I58" i="48"/>
  <c r="C59" i="48"/>
  <c r="C27" i="48" l="1"/>
  <c r="D27" i="48"/>
  <c r="H58" i="48"/>
  <c r="E27" i="48"/>
  <c r="M27" i="48"/>
  <c r="M58" i="48"/>
  <c r="A58" i="48"/>
  <c r="B27" i="48"/>
  <c r="N27" i="48"/>
  <c r="L58" i="48"/>
  <c r="D58" i="48"/>
  <c r="G27" i="48"/>
  <c r="C58" i="48"/>
  <c r="K58" i="48"/>
  <c r="B58" i="48"/>
  <c r="A27" i="48"/>
  <c r="F27" i="48"/>
  <c r="I27" i="48"/>
  <c r="F58" i="48"/>
  <c r="E58" i="48"/>
  <c r="J27" i="48"/>
  <c r="L27" i="48"/>
  <c r="H27" i="48"/>
  <c r="K27" i="48"/>
  <c r="J58" i="48"/>
  <c r="F57" i="48"/>
  <c r="G58" i="48"/>
  <c r="D26" i="48" l="1"/>
  <c r="J26" i="48"/>
  <c r="B57" i="48"/>
  <c r="K57" i="48"/>
  <c r="F26" i="48"/>
  <c r="E26" i="48"/>
  <c r="D57" i="48"/>
  <c r="I57" i="48"/>
  <c r="C26" i="48"/>
  <c r="A56" i="48"/>
  <c r="H26" i="48"/>
  <c r="G26" i="48"/>
  <c r="C57" i="48"/>
  <c r="K26" i="48"/>
  <c r="E57" i="48"/>
  <c r="A57" i="48"/>
  <c r="N26" i="48"/>
  <c r="B26" i="48"/>
  <c r="M57" i="48"/>
  <c r="H57" i="48"/>
  <c r="L26" i="48"/>
  <c r="M26" i="48"/>
  <c r="I26" i="48"/>
  <c r="A26" i="48"/>
  <c r="G57" i="48"/>
  <c r="L57" i="48"/>
  <c r="J57" i="48"/>
  <c r="A25" i="48" l="1"/>
  <c r="D56" i="48"/>
  <c r="E56" i="48"/>
  <c r="G25" i="48"/>
  <c r="L56" i="48"/>
  <c r="K56" i="48"/>
  <c r="D25" i="48"/>
  <c r="I56" i="48"/>
  <c r="B25" i="48"/>
  <c r="J25" i="48"/>
  <c r="M25" i="48"/>
  <c r="J56" i="48"/>
  <c r="N25" i="48"/>
  <c r="I25" i="48"/>
  <c r="G56" i="48"/>
  <c r="C56" i="48"/>
  <c r="K25" i="48"/>
  <c r="C25" i="48"/>
  <c r="H25" i="48"/>
  <c r="M56" i="48"/>
  <c r="L25" i="48"/>
  <c r="E25" i="48"/>
  <c r="F25" i="48"/>
  <c r="H56" i="48"/>
  <c r="B56" i="48"/>
  <c r="F56" i="48"/>
  <c r="J24" i="48" l="1"/>
  <c r="H24" i="48"/>
  <c r="L54" i="48"/>
  <c r="K55" i="48"/>
  <c r="E55" i="48"/>
  <c r="L24" i="48"/>
  <c r="C24" i="48"/>
  <c r="D24" i="48"/>
  <c r="D54" i="48"/>
  <c r="F55" i="48"/>
  <c r="C55" i="48"/>
  <c r="F24" i="48"/>
  <c r="E54" i="48"/>
  <c r="M54" i="48"/>
  <c r="J54" i="48"/>
  <c r="F54" i="48"/>
  <c r="B55" i="48"/>
  <c r="A55" i="48"/>
  <c r="J55" i="48"/>
  <c r="G24" i="48"/>
  <c r="E24" i="48"/>
  <c r="I54" i="48"/>
  <c r="G54" i="48"/>
  <c r="G55" i="48"/>
  <c r="K24" i="48"/>
  <c r="H54" i="48"/>
  <c r="A54" i="48"/>
  <c r="H55" i="48"/>
  <c r="I24" i="48"/>
  <c r="A24" i="48"/>
  <c r="M24" i="48"/>
  <c r="N24" i="48"/>
  <c r="B24" i="48"/>
  <c r="C54" i="48"/>
  <c r="B54" i="48"/>
  <c r="K54" i="48"/>
  <c r="I55" i="48"/>
  <c r="D55" i="48"/>
  <c r="L55" i="48"/>
  <c r="M55" i="48"/>
  <c r="H17" i="49" l="1"/>
  <c r="C23" i="48"/>
  <c r="M23" i="48"/>
  <c r="B23" i="48"/>
  <c r="G23" i="48"/>
  <c r="A50" i="49"/>
  <c r="K23" i="48"/>
  <c r="L23" i="48"/>
  <c r="I23" i="48"/>
  <c r="J23" i="48"/>
  <c r="E23" i="48"/>
  <c r="D23" i="48"/>
  <c r="A23" i="48"/>
  <c r="F23" i="48"/>
  <c r="N23" i="48"/>
  <c r="H23" i="48"/>
  <c r="M17" i="49" l="1"/>
  <c r="E17" i="49"/>
  <c r="A16" i="49"/>
  <c r="I17" i="49"/>
  <c r="J17" i="49"/>
  <c r="L17" i="49"/>
  <c r="N17" i="49"/>
  <c r="B17" i="49"/>
  <c r="C17" i="49"/>
  <c r="K17" i="49"/>
  <c r="G17" i="49"/>
  <c r="D50" i="49"/>
  <c r="H16" i="49" l="1"/>
  <c r="I50" i="49"/>
  <c r="J50" i="49"/>
  <c r="G16" i="49"/>
  <c r="E16" i="49"/>
  <c r="M50" i="49"/>
  <c r="A15" i="49"/>
  <c r="K16" i="49"/>
  <c r="B16" i="49"/>
  <c r="F50" i="49"/>
  <c r="G50" i="49"/>
  <c r="H50" i="49"/>
  <c r="M16" i="49"/>
  <c r="I16" i="49"/>
  <c r="C50" i="49"/>
  <c r="J16" i="49"/>
  <c r="K50" i="49"/>
  <c r="L50" i="49"/>
  <c r="L16" i="49"/>
  <c r="N16" i="49"/>
  <c r="C16" i="49"/>
  <c r="B50" i="49"/>
  <c r="E50" i="49"/>
  <c r="A49" i="49"/>
  <c r="N50" i="49"/>
  <c r="E15" i="49" l="1"/>
  <c r="H49" i="49"/>
  <c r="G49" i="49"/>
  <c r="A48" i="49"/>
  <c r="I49" i="49"/>
  <c r="C49" i="49"/>
  <c r="L15" i="49"/>
  <c r="N49" i="49"/>
  <c r="G15" i="49"/>
  <c r="F49" i="49"/>
  <c r="L49" i="49"/>
  <c r="C15" i="49"/>
  <c r="B15" i="49"/>
  <c r="K15" i="49"/>
  <c r="J49" i="49"/>
  <c r="I15" i="49"/>
  <c r="J15" i="49"/>
  <c r="M49" i="49"/>
  <c r="K49" i="49"/>
  <c r="M15" i="49"/>
  <c r="N15" i="49"/>
  <c r="H15" i="49"/>
  <c r="D49" i="49"/>
  <c r="E49" i="49"/>
  <c r="B49" i="49"/>
  <c r="H14" i="49" l="1"/>
  <c r="H48" i="49"/>
  <c r="B48" i="49"/>
  <c r="B14" i="49"/>
  <c r="J14" i="49"/>
  <c r="I14" i="49"/>
  <c r="F48" i="49"/>
  <c r="E48" i="49"/>
  <c r="G48" i="49"/>
  <c r="M14" i="49"/>
  <c r="E14" i="49"/>
  <c r="K48" i="49"/>
  <c r="M48" i="49"/>
  <c r="A54" i="49"/>
  <c r="G14" i="49"/>
  <c r="L14" i="49"/>
  <c r="L48" i="49"/>
  <c r="D48" i="49"/>
  <c r="C48" i="49"/>
  <c r="J48" i="49"/>
  <c r="N14" i="49"/>
  <c r="K14" i="49"/>
  <c r="C14" i="49"/>
  <c r="F47" i="49"/>
  <c r="A14" i="49"/>
  <c r="I48" i="49"/>
  <c r="N48" i="49"/>
  <c r="A20" i="49" l="1"/>
  <c r="H47" i="49"/>
  <c r="M47" i="49"/>
  <c r="B13" i="49"/>
  <c r="J13" i="49"/>
  <c r="L13" i="49"/>
  <c r="D47" i="49"/>
  <c r="I47" i="49"/>
  <c r="M21" i="49"/>
  <c r="N21" i="49"/>
  <c r="L47" i="49"/>
  <c r="M13" i="49"/>
  <c r="K13" i="49"/>
  <c r="H13" i="49"/>
  <c r="G47" i="49"/>
  <c r="H21" i="49"/>
  <c r="C21" i="49"/>
  <c r="G21" i="49"/>
  <c r="J21" i="49"/>
  <c r="J47" i="49"/>
  <c r="N47" i="49"/>
  <c r="C13" i="49"/>
  <c r="G13" i="49"/>
  <c r="B47" i="49"/>
  <c r="E21" i="49"/>
  <c r="K21" i="49"/>
  <c r="A53" i="49"/>
  <c r="N13" i="49"/>
  <c r="I21" i="49"/>
  <c r="L21" i="49"/>
  <c r="B21" i="49"/>
  <c r="E47" i="49"/>
  <c r="C47" i="49"/>
  <c r="E13" i="49"/>
  <c r="I13" i="49"/>
  <c r="A13" i="49"/>
  <c r="K47" i="49"/>
  <c r="A47" i="49"/>
  <c r="E20" i="49" l="1"/>
  <c r="H20" i="49"/>
  <c r="G54" i="49"/>
  <c r="A12" i="49"/>
  <c r="A46" i="49"/>
  <c r="C12" i="49"/>
  <c r="J12" i="49"/>
  <c r="K12" i="49"/>
  <c r="N20" i="49"/>
  <c r="I20" i="49"/>
  <c r="G20" i="49"/>
  <c r="C53" i="49"/>
  <c r="K53" i="49"/>
  <c r="J54" i="49"/>
  <c r="B54" i="49"/>
  <c r="E54" i="49"/>
  <c r="I46" i="49"/>
  <c r="D46" i="49"/>
  <c r="L46" i="49"/>
  <c r="B12" i="49"/>
  <c r="I12" i="49"/>
  <c r="M20" i="49"/>
  <c r="I53" i="49"/>
  <c r="D53" i="49"/>
  <c r="H53" i="49"/>
  <c r="K54" i="49"/>
  <c r="M46" i="49"/>
  <c r="C46" i="49"/>
  <c r="N46" i="49"/>
  <c r="E46" i="49"/>
  <c r="E12" i="49"/>
  <c r="L12" i="49"/>
  <c r="J20" i="49"/>
  <c r="K20" i="49"/>
  <c r="C20" i="49"/>
  <c r="F53" i="49"/>
  <c r="B53" i="49"/>
  <c r="E53" i="49"/>
  <c r="I54" i="49"/>
  <c r="F54" i="49"/>
  <c r="B46" i="49"/>
  <c r="G46" i="49"/>
  <c r="K46" i="49"/>
  <c r="L20" i="49"/>
  <c r="B20" i="49"/>
  <c r="A19" i="49"/>
  <c r="A52" i="49"/>
  <c r="G53" i="49"/>
  <c r="J53" i="49"/>
  <c r="H54" i="49"/>
  <c r="D54" i="49"/>
  <c r="C54" i="49"/>
  <c r="J46" i="49"/>
  <c r="H46" i="49"/>
  <c r="F46" i="49"/>
  <c r="M12" i="49"/>
  <c r="N12" i="49"/>
  <c r="H12" i="49"/>
  <c r="G12" i="49"/>
  <c r="A11" i="49" l="1"/>
  <c r="L45" i="49"/>
  <c r="D45" i="49"/>
  <c r="A45" i="49"/>
  <c r="F52" i="49"/>
  <c r="D52" i="49"/>
  <c r="C19" i="49"/>
  <c r="M19" i="49"/>
  <c r="B19" i="49"/>
  <c r="N11" i="49"/>
  <c r="C11" i="49"/>
  <c r="G10" i="49"/>
  <c r="I11" i="49"/>
  <c r="H45" i="49"/>
  <c r="M45" i="49"/>
  <c r="E45" i="49"/>
  <c r="C52" i="49"/>
  <c r="H52" i="49"/>
  <c r="J52" i="49"/>
  <c r="K19" i="49"/>
  <c r="N19" i="49"/>
  <c r="L19" i="49"/>
  <c r="E11" i="49"/>
  <c r="J11" i="49"/>
  <c r="I45" i="49"/>
  <c r="I52" i="49"/>
  <c r="G52" i="49"/>
  <c r="K52" i="49"/>
  <c r="H19" i="49"/>
  <c r="J19" i="49"/>
  <c r="E19" i="49"/>
  <c r="B11" i="49"/>
  <c r="G11" i="49"/>
  <c r="H11" i="49"/>
  <c r="J45" i="49"/>
  <c r="B45" i="49"/>
  <c r="G45" i="49"/>
  <c r="B52" i="49"/>
  <c r="A51" i="49"/>
  <c r="E52" i="49"/>
  <c r="I19" i="49"/>
  <c r="A18" i="49"/>
  <c r="G19" i="49"/>
  <c r="M11" i="49"/>
  <c r="K11" i="49"/>
  <c r="L11" i="49"/>
  <c r="N45" i="49"/>
  <c r="F45" i="49"/>
  <c r="K45" i="49"/>
  <c r="C45" i="49"/>
  <c r="C18" i="49" l="1"/>
  <c r="I51" i="49"/>
  <c r="K51" i="49"/>
  <c r="I44" i="49"/>
  <c r="C10" i="49"/>
  <c r="N18" i="49"/>
  <c r="B18" i="49"/>
  <c r="G51" i="49"/>
  <c r="E44" i="49"/>
  <c r="M10" i="49"/>
  <c r="J10" i="49"/>
  <c r="G18" i="49"/>
  <c r="E18" i="49"/>
  <c r="K18" i="49"/>
  <c r="F51" i="49"/>
  <c r="D51" i="49"/>
  <c r="G44" i="49"/>
  <c r="B44" i="49"/>
  <c r="L44" i="49"/>
  <c r="C44" i="49"/>
  <c r="E10" i="49"/>
  <c r="K10" i="49"/>
  <c r="H10" i="49"/>
  <c r="A66" i="49"/>
  <c r="J18" i="49"/>
  <c r="B51" i="49"/>
  <c r="J44" i="49"/>
  <c r="D44" i="49"/>
  <c r="L10" i="49"/>
  <c r="I18" i="49"/>
  <c r="E51" i="49"/>
  <c r="J51" i="49"/>
  <c r="F44" i="49"/>
  <c r="K44" i="49"/>
  <c r="N10" i="49"/>
  <c r="H18" i="49"/>
  <c r="M18" i="49"/>
  <c r="L18" i="49"/>
  <c r="H51" i="49"/>
  <c r="C51" i="49"/>
  <c r="N44" i="49"/>
  <c r="M44" i="49"/>
  <c r="H44" i="49"/>
  <c r="A44" i="49"/>
  <c r="B10" i="49"/>
  <c r="A10" i="49"/>
  <c r="I10" i="49"/>
  <c r="L33" i="49" l="1"/>
  <c r="M43" i="49"/>
  <c r="B43" i="49"/>
  <c r="I33" i="49"/>
  <c r="B33" i="49"/>
  <c r="K43" i="49"/>
  <c r="C43" i="49"/>
  <c r="H43" i="49"/>
  <c r="J33" i="49"/>
  <c r="H33" i="49"/>
  <c r="K33" i="49"/>
  <c r="I43" i="49"/>
  <c r="N43" i="49"/>
  <c r="F43" i="49"/>
  <c r="E33" i="49"/>
  <c r="G33" i="49"/>
  <c r="E43" i="49"/>
  <c r="J43" i="49"/>
  <c r="A43" i="49"/>
  <c r="N33" i="49"/>
  <c r="M33" i="49"/>
  <c r="C33" i="49"/>
  <c r="G43" i="49"/>
  <c r="L43" i="49"/>
  <c r="D43" i="49"/>
  <c r="J32" i="49" l="1"/>
  <c r="H32" i="49"/>
  <c r="J66" i="49"/>
  <c r="F66" i="49"/>
  <c r="K32" i="49"/>
  <c r="D66" i="49"/>
  <c r="H66" i="49"/>
  <c r="E32" i="49"/>
  <c r="B32" i="49"/>
  <c r="E66" i="49"/>
  <c r="N32" i="49"/>
  <c r="J65" i="49"/>
  <c r="A32" i="49"/>
  <c r="G32" i="49"/>
  <c r="I66" i="49"/>
  <c r="L32" i="49"/>
  <c r="C66" i="49"/>
  <c r="I32" i="49"/>
  <c r="C32" i="49"/>
  <c r="M32" i="49"/>
  <c r="B66" i="49"/>
  <c r="G66" i="49"/>
  <c r="K66" i="49"/>
  <c r="C31" i="49" l="1"/>
  <c r="H31" i="49"/>
  <c r="B65" i="49"/>
  <c r="G31" i="49"/>
  <c r="E65" i="49"/>
  <c r="F65" i="49"/>
  <c r="M31" i="49"/>
  <c r="I31" i="49"/>
  <c r="J31" i="49"/>
  <c r="I65" i="49"/>
  <c r="G65" i="49"/>
  <c r="K31" i="49"/>
  <c r="H65" i="49"/>
  <c r="K65" i="49"/>
  <c r="L31" i="49"/>
  <c r="E31" i="49"/>
  <c r="A31" i="49"/>
  <c r="N31" i="49"/>
  <c r="B31" i="49"/>
  <c r="D65" i="49"/>
  <c r="C65" i="49"/>
  <c r="A65" i="49"/>
  <c r="J30" i="49" l="1"/>
  <c r="C64" i="49"/>
  <c r="D64" i="49"/>
  <c r="A64" i="49"/>
  <c r="N30" i="49"/>
  <c r="B64" i="49"/>
  <c r="E64" i="49"/>
  <c r="H30" i="49"/>
  <c r="I64" i="49"/>
  <c r="B30" i="49"/>
  <c r="K30" i="49"/>
  <c r="I30" i="49"/>
  <c r="K64" i="49"/>
  <c r="F64" i="49"/>
  <c r="M30" i="49"/>
  <c r="C30" i="49"/>
  <c r="E30" i="49"/>
  <c r="L30" i="49"/>
  <c r="A30" i="49"/>
  <c r="G30" i="49"/>
  <c r="G64" i="49"/>
  <c r="H64" i="49"/>
  <c r="J64" i="49"/>
  <c r="M29" i="49" l="1"/>
  <c r="N29" i="49"/>
  <c r="C63" i="49"/>
  <c r="E29" i="49"/>
  <c r="I63" i="49"/>
  <c r="E63" i="49"/>
  <c r="B29" i="49"/>
  <c r="L29" i="49"/>
  <c r="H63" i="49"/>
  <c r="D63" i="49"/>
  <c r="J63" i="49"/>
  <c r="H29" i="49"/>
  <c r="B63" i="49"/>
  <c r="I29" i="49"/>
  <c r="K29" i="49"/>
  <c r="F63" i="49"/>
  <c r="A29" i="49"/>
  <c r="G29" i="49"/>
  <c r="C29" i="49"/>
  <c r="J29" i="49"/>
  <c r="K63" i="49"/>
  <c r="A63" i="49"/>
  <c r="G63" i="49"/>
  <c r="M28" i="49" l="1"/>
  <c r="H62" i="49"/>
  <c r="N28" i="49"/>
  <c r="G28" i="49"/>
  <c r="H28" i="49"/>
  <c r="B62" i="49"/>
  <c r="D61" i="49"/>
  <c r="K62" i="49"/>
  <c r="K28" i="49"/>
  <c r="C62" i="49"/>
  <c r="A28" i="49"/>
  <c r="L28" i="49"/>
  <c r="B28" i="49"/>
  <c r="F62" i="49"/>
  <c r="J62" i="49"/>
  <c r="D62" i="49"/>
  <c r="C28" i="49"/>
  <c r="E62" i="49"/>
  <c r="I28" i="49"/>
  <c r="E28" i="49"/>
  <c r="J28" i="49"/>
  <c r="A62" i="49"/>
  <c r="G62" i="49"/>
  <c r="I62" i="49"/>
  <c r="I27" i="49" l="1"/>
  <c r="I61" i="49"/>
  <c r="M27" i="49"/>
  <c r="C61" i="49"/>
  <c r="B27" i="49"/>
  <c r="K27" i="49"/>
  <c r="A61" i="49"/>
  <c r="I60" i="49"/>
  <c r="G61" i="49"/>
  <c r="L27" i="49"/>
  <c r="J61" i="49"/>
  <c r="G27" i="49"/>
  <c r="A27" i="49"/>
  <c r="H27" i="49"/>
  <c r="E27" i="49"/>
  <c r="B61" i="49"/>
  <c r="E61" i="49"/>
  <c r="N27" i="49"/>
  <c r="C27" i="49"/>
  <c r="J27" i="49"/>
  <c r="H61" i="49"/>
  <c r="F61" i="49"/>
  <c r="K61" i="49"/>
  <c r="K26" i="49" l="1"/>
  <c r="H60" i="49"/>
  <c r="J26" i="49"/>
  <c r="H26" i="49"/>
  <c r="N26" i="49"/>
  <c r="K60" i="49"/>
  <c r="C60" i="49"/>
  <c r="A60" i="49"/>
  <c r="I26" i="49"/>
  <c r="J60" i="49"/>
  <c r="G26" i="49"/>
  <c r="M26" i="49"/>
  <c r="C26" i="49"/>
  <c r="G60" i="49"/>
  <c r="L26" i="49"/>
  <c r="B60" i="49"/>
  <c r="A26" i="49"/>
  <c r="D60" i="49"/>
  <c r="E26" i="49"/>
  <c r="B26" i="49"/>
  <c r="F60" i="49"/>
  <c r="E60" i="49"/>
  <c r="I59" i="49"/>
  <c r="H25" i="49" l="1"/>
  <c r="J59" i="49"/>
  <c r="N25" i="49"/>
  <c r="F59" i="49"/>
  <c r="F58" i="49"/>
  <c r="D59" i="49"/>
  <c r="K25" i="49"/>
  <c r="K59" i="49"/>
  <c r="B25" i="49"/>
  <c r="C25" i="49"/>
  <c r="C59" i="49"/>
  <c r="E25" i="49"/>
  <c r="G59" i="49"/>
  <c r="G25" i="49"/>
  <c r="M25" i="49"/>
  <c r="I25" i="49"/>
  <c r="J25" i="49"/>
  <c r="B59" i="49"/>
  <c r="A25" i="49"/>
  <c r="L25" i="49"/>
  <c r="H59" i="49"/>
  <c r="A59" i="49"/>
  <c r="E59" i="49"/>
  <c r="B24" i="49" l="1"/>
  <c r="B58" i="49"/>
  <c r="N24" i="49"/>
  <c r="A58" i="49"/>
  <c r="K58" i="49"/>
  <c r="G58" i="49"/>
  <c r="C24" i="49"/>
  <c r="G57" i="49"/>
  <c r="G24" i="49"/>
  <c r="M24" i="49"/>
  <c r="L24" i="49"/>
  <c r="J58" i="49"/>
  <c r="A24" i="49"/>
  <c r="I58" i="49"/>
  <c r="K24" i="49"/>
  <c r="J24" i="49"/>
  <c r="D58" i="49"/>
  <c r="E24" i="49"/>
  <c r="I24" i="49"/>
  <c r="H24" i="49"/>
  <c r="H58" i="49"/>
  <c r="E58" i="49"/>
  <c r="C58" i="49"/>
  <c r="J23" i="49" l="1"/>
  <c r="K57" i="49"/>
  <c r="K23" i="49"/>
  <c r="I57" i="49"/>
  <c r="A23" i="49"/>
  <c r="F57" i="49"/>
  <c r="A57" i="49"/>
  <c r="I23" i="49"/>
  <c r="H23" i="49"/>
  <c r="M23" i="49"/>
  <c r="E23" i="49"/>
  <c r="B57" i="49"/>
  <c r="H57" i="49"/>
  <c r="G23" i="49"/>
  <c r="J57" i="49"/>
  <c r="L23" i="49"/>
  <c r="C23" i="49"/>
  <c r="D57" i="49"/>
  <c r="N23" i="49"/>
  <c r="B23" i="49"/>
  <c r="C56" i="49"/>
  <c r="C57" i="49"/>
  <c r="E57" i="49"/>
  <c r="K22" i="49" l="1"/>
  <c r="J22" i="49"/>
  <c r="H22" i="49"/>
  <c r="E56" i="49"/>
  <c r="G56" i="49"/>
  <c r="F56" i="49"/>
  <c r="M22" i="49"/>
  <c r="I22" i="49"/>
  <c r="C22" i="49"/>
  <c r="K56" i="49"/>
  <c r="J56" i="49"/>
  <c r="H56" i="49"/>
  <c r="G17" i="61"/>
  <c r="A22" i="49"/>
  <c r="L22" i="49"/>
  <c r="B22" i="49"/>
  <c r="D55" i="49"/>
  <c r="B56" i="49"/>
  <c r="G22" i="49"/>
  <c r="N22" i="49"/>
  <c r="E22" i="49"/>
  <c r="D56" i="49"/>
  <c r="A56" i="49"/>
  <c r="I56" i="49"/>
  <c r="F17" i="61" l="1"/>
  <c r="G55" i="49"/>
  <c r="E17" i="61"/>
  <c r="B17" i="61"/>
  <c r="C55" i="49"/>
  <c r="E55" i="49"/>
  <c r="C17" i="61"/>
  <c r="B55" i="49"/>
  <c r="I55" i="49"/>
  <c r="F55" i="49"/>
  <c r="D17" i="61"/>
  <c r="J55" i="49"/>
  <c r="H17" i="61"/>
  <c r="A16" i="61"/>
  <c r="I17" i="61"/>
  <c r="H55" i="49"/>
  <c r="A55" i="49"/>
  <c r="K55" i="49"/>
  <c r="G16" i="61" l="1"/>
  <c r="D16" i="61"/>
  <c r="F16" i="61"/>
  <c r="H16" i="61"/>
  <c r="C16" i="61"/>
  <c r="A15" i="61"/>
  <c r="E16" i="61"/>
  <c r="B16" i="61"/>
  <c r="I16" i="61"/>
  <c r="B15" i="61" l="1"/>
  <c r="H15" i="61"/>
  <c r="E15" i="61"/>
  <c r="F15" i="61"/>
  <c r="I15" i="61"/>
  <c r="D15" i="61"/>
  <c r="G15" i="61"/>
  <c r="C15" i="61"/>
  <c r="E14" i="61" l="1"/>
  <c r="B14" i="61"/>
  <c r="G21" i="61"/>
  <c r="C14" i="61"/>
  <c r="G14" i="61"/>
  <c r="I14" i="61"/>
  <c r="D14" i="61"/>
  <c r="H14" i="61"/>
  <c r="F14" i="61"/>
  <c r="A14" i="61"/>
  <c r="A13" i="61" l="1"/>
  <c r="F21" i="61"/>
  <c r="C21" i="61"/>
  <c r="I13" i="61"/>
  <c r="H13" i="61"/>
  <c r="H21" i="61"/>
  <c r="F13" i="61"/>
  <c r="G13" i="61"/>
  <c r="D13" i="61"/>
  <c r="I21" i="61"/>
  <c r="E21" i="61"/>
  <c r="C13" i="61"/>
  <c r="D21" i="61"/>
  <c r="B21" i="61"/>
  <c r="E13" i="61"/>
  <c r="B13" i="61"/>
  <c r="E20" i="61" l="1"/>
  <c r="H12" i="61"/>
  <c r="A12" i="61"/>
  <c r="C12" i="61"/>
  <c r="B12" i="61"/>
  <c r="B20" i="61"/>
  <c r="I20" i="61"/>
  <c r="F20" i="61"/>
  <c r="A20" i="61"/>
  <c r="H20" i="61"/>
  <c r="F12" i="61"/>
  <c r="G12" i="61"/>
  <c r="I12" i="61"/>
  <c r="G20" i="61"/>
  <c r="D20" i="61"/>
  <c r="C20" i="61"/>
  <c r="E12" i="61"/>
  <c r="D12" i="61"/>
  <c r="E19" i="61" l="1"/>
  <c r="B11" i="61"/>
  <c r="B19" i="61"/>
  <c r="F11" i="61"/>
  <c r="E11" i="61"/>
  <c r="H11" i="61"/>
  <c r="A19" i="61"/>
  <c r="F19" i="61"/>
  <c r="C19" i="61"/>
  <c r="G19" i="61"/>
  <c r="H19" i="61"/>
  <c r="A11" i="61"/>
  <c r="I11" i="61"/>
  <c r="G11" i="61"/>
  <c r="I19" i="61"/>
  <c r="D19" i="61"/>
  <c r="C11" i="61"/>
  <c r="D11" i="61"/>
  <c r="A10" i="61" l="1"/>
  <c r="G56" i="61"/>
  <c r="D10" i="61"/>
  <c r="F18" i="61"/>
  <c r="B10" i="61"/>
  <c r="A18" i="61"/>
  <c r="C18" i="61"/>
  <c r="I10" i="61"/>
  <c r="F10" i="61"/>
  <c r="D18" i="61"/>
  <c r="I18" i="61"/>
  <c r="E18" i="61"/>
  <c r="H18" i="61"/>
  <c r="C10" i="61"/>
  <c r="G18" i="61"/>
  <c r="B18" i="61"/>
  <c r="G10" i="61"/>
  <c r="E10" i="61"/>
  <c r="H10" i="61"/>
  <c r="I56" i="61" l="1"/>
  <c r="F56" i="61"/>
  <c r="D56" i="61"/>
  <c r="E56" i="61"/>
  <c r="A55" i="61"/>
  <c r="B56" i="61"/>
  <c r="C56" i="61"/>
  <c r="H56" i="61"/>
  <c r="D55" i="61" l="1"/>
  <c r="H55" i="61"/>
  <c r="B55" i="61"/>
  <c r="G55" i="61"/>
  <c r="A54" i="61"/>
  <c r="I55" i="61"/>
  <c r="F55" i="61"/>
  <c r="C55" i="61"/>
  <c r="E55" i="61"/>
  <c r="C54" i="61" l="1"/>
  <c r="B54" i="61"/>
  <c r="F54" i="61"/>
  <c r="G54" i="61"/>
  <c r="E54" i="61"/>
  <c r="D54" i="61"/>
  <c r="I54" i="61"/>
  <c r="H54" i="61"/>
  <c r="F60" i="61" l="1"/>
  <c r="D60" i="61" l="1"/>
  <c r="C52" i="61"/>
  <c r="E60" i="61"/>
  <c r="I60" i="61"/>
  <c r="I52" i="61"/>
  <c r="F52" i="61"/>
  <c r="F53" i="61"/>
  <c r="G53" i="61"/>
  <c r="B60" i="61"/>
  <c r="G60" i="61"/>
  <c r="G52" i="61"/>
  <c r="E52" i="61"/>
  <c r="H53" i="61"/>
  <c r="I53" i="61"/>
  <c r="A53" i="61"/>
  <c r="H60" i="61"/>
  <c r="B52" i="61"/>
  <c r="H52" i="61"/>
  <c r="C53" i="61"/>
  <c r="B53" i="61"/>
  <c r="C60" i="61"/>
  <c r="A52" i="61"/>
  <c r="D52" i="61"/>
  <c r="D53" i="61"/>
  <c r="E53" i="61"/>
  <c r="G59" i="61" l="1"/>
  <c r="B59" i="61"/>
  <c r="B51" i="61"/>
  <c r="H51" i="61"/>
  <c r="F51" i="61"/>
  <c r="C59" i="61"/>
  <c r="A51" i="61"/>
  <c r="C51" i="61"/>
  <c r="E51" i="61"/>
  <c r="H59" i="61"/>
  <c r="F59" i="61"/>
  <c r="E59" i="61"/>
  <c r="G51" i="61"/>
  <c r="I51" i="61"/>
  <c r="A59" i="61"/>
  <c r="I59" i="61"/>
  <c r="D59" i="61"/>
  <c r="D51" i="61"/>
  <c r="D58" i="61" l="1"/>
  <c r="G58" i="61"/>
  <c r="A50" i="61"/>
  <c r="F58" i="61"/>
  <c r="C58" i="61"/>
  <c r="E50" i="61"/>
  <c r="C50" i="61"/>
  <c r="E58" i="61"/>
  <c r="A58" i="61"/>
  <c r="I50" i="61"/>
  <c r="G50" i="61"/>
  <c r="H50" i="61"/>
  <c r="H58" i="61"/>
  <c r="B50" i="61"/>
  <c r="B58" i="61"/>
  <c r="I58" i="61"/>
  <c r="D50" i="61"/>
  <c r="F50" i="61"/>
  <c r="C57" i="61" l="1"/>
  <c r="C49" i="61"/>
  <c r="H49" i="61"/>
  <c r="C96" i="61"/>
  <c r="D57" i="61"/>
  <c r="H57" i="61"/>
  <c r="E49" i="61"/>
  <c r="G49" i="61"/>
  <c r="F57" i="61"/>
  <c r="A57" i="61"/>
  <c r="B57" i="61"/>
  <c r="G57" i="61"/>
  <c r="F49" i="61"/>
  <c r="I49" i="61"/>
  <c r="I57" i="61"/>
  <c r="E57" i="61"/>
  <c r="B49" i="61"/>
  <c r="A49" i="61"/>
  <c r="D49" i="61"/>
  <c r="H96" i="61" l="1"/>
  <c r="A95" i="61"/>
  <c r="F96" i="61"/>
  <c r="E96" i="61"/>
  <c r="G96" i="61"/>
  <c r="B96" i="61"/>
  <c r="D96" i="61"/>
  <c r="I96" i="61"/>
  <c r="B95" i="61" l="1"/>
  <c r="H95" i="61"/>
  <c r="I95" i="61"/>
  <c r="F95" i="61"/>
  <c r="G95" i="61"/>
  <c r="A94" i="61"/>
  <c r="E95" i="61"/>
  <c r="D95" i="61"/>
  <c r="C95" i="61"/>
  <c r="I94" i="61" l="1"/>
  <c r="B94" i="61"/>
  <c r="H94" i="61"/>
  <c r="G94" i="61"/>
  <c r="F94" i="61"/>
  <c r="D94" i="61"/>
  <c r="E94" i="61"/>
  <c r="C94" i="61"/>
  <c r="H100" i="61" l="1"/>
  <c r="B100" i="61" l="1"/>
  <c r="B92" i="61"/>
  <c r="C92" i="61"/>
  <c r="E93" i="61"/>
  <c r="A93" i="61"/>
  <c r="A92" i="61"/>
  <c r="I92" i="61"/>
  <c r="F93" i="61"/>
  <c r="C93" i="61"/>
  <c r="H93" i="61"/>
  <c r="F92" i="61"/>
  <c r="D92" i="61"/>
  <c r="G93" i="61"/>
  <c r="B93" i="61"/>
  <c r="C100" i="61"/>
  <c r="E100" i="61"/>
  <c r="D100" i="61"/>
  <c r="I100" i="61"/>
  <c r="F100" i="61"/>
  <c r="G100" i="61"/>
  <c r="G92" i="61"/>
  <c r="E92" i="61"/>
  <c r="H92" i="61"/>
  <c r="I93" i="61"/>
  <c r="D93" i="61"/>
  <c r="C99" i="61" l="1"/>
  <c r="G99" i="61"/>
  <c r="B99" i="61"/>
  <c r="A99" i="61"/>
  <c r="F99" i="61"/>
  <c r="G91" i="61"/>
  <c r="I91" i="61"/>
  <c r="B91" i="61"/>
  <c r="A91" i="61"/>
  <c r="E99" i="61"/>
  <c r="D99" i="61"/>
  <c r="F91" i="61"/>
  <c r="D91" i="61"/>
  <c r="H91" i="61"/>
  <c r="H99" i="61"/>
  <c r="I99" i="61"/>
  <c r="C91" i="61"/>
  <c r="E91" i="61"/>
  <c r="F98" i="61" l="1"/>
  <c r="E98" i="61"/>
  <c r="C98" i="61"/>
  <c r="C90" i="61"/>
  <c r="H98" i="61"/>
  <c r="B98" i="61"/>
  <c r="D98" i="61"/>
  <c r="H90" i="61"/>
  <c r="B90" i="61"/>
  <c r="I98" i="61"/>
  <c r="F90" i="61"/>
  <c r="E90" i="61"/>
  <c r="A90" i="61"/>
  <c r="I90" i="61"/>
  <c r="G90" i="61"/>
  <c r="A98" i="61"/>
  <c r="G98" i="61"/>
  <c r="D90" i="61"/>
  <c r="B97" i="61" l="1"/>
  <c r="C89" i="61"/>
  <c r="F89" i="61"/>
  <c r="A89" i="61"/>
  <c r="G89" i="61"/>
  <c r="I136" i="61"/>
  <c r="C97" i="61"/>
  <c r="G97" i="61"/>
  <c r="B89" i="61"/>
  <c r="D89" i="61"/>
  <c r="F97" i="61"/>
  <c r="I89" i="61"/>
  <c r="A97" i="61"/>
  <c r="H97" i="61"/>
  <c r="D97" i="61"/>
  <c r="I97" i="61"/>
  <c r="E97" i="61"/>
  <c r="H89" i="61"/>
  <c r="E89" i="61"/>
  <c r="D136" i="61" l="1"/>
  <c r="B136" i="61"/>
  <c r="A135" i="61"/>
  <c r="F136" i="61"/>
  <c r="G136" i="61"/>
  <c r="H136" i="61"/>
  <c r="E136" i="61"/>
  <c r="C136" i="61"/>
  <c r="F135" i="61" l="1"/>
  <c r="A134" i="61"/>
  <c r="E135" i="61"/>
  <c r="C135" i="61"/>
  <c r="I135" i="61"/>
  <c r="G135" i="61"/>
  <c r="H135" i="61"/>
  <c r="D135" i="61"/>
  <c r="B135" i="61"/>
  <c r="I134" i="61" l="1"/>
  <c r="D134" i="61"/>
  <c r="C134" i="61"/>
  <c r="H134" i="61"/>
  <c r="G134" i="61"/>
  <c r="E134" i="61"/>
  <c r="B134" i="61"/>
  <c r="F134" i="61"/>
  <c r="C140" i="61" l="1"/>
  <c r="A132" i="61" l="1"/>
  <c r="I132" i="61"/>
  <c r="F133" i="61"/>
  <c r="A133" i="61"/>
  <c r="B140" i="61"/>
  <c r="C132" i="61"/>
  <c r="H140" i="61"/>
  <c r="E140" i="61"/>
  <c r="I140" i="61"/>
  <c r="D140" i="61"/>
  <c r="F132" i="61"/>
  <c r="G132" i="61"/>
  <c r="D133" i="61"/>
  <c r="H133" i="61"/>
  <c r="C133" i="61"/>
  <c r="F140" i="61"/>
  <c r="B132" i="61"/>
  <c r="D132" i="61"/>
  <c r="E133" i="61"/>
  <c r="I133" i="61"/>
  <c r="G140" i="61"/>
  <c r="E132" i="61"/>
  <c r="H132" i="61"/>
  <c r="G133" i="61"/>
  <c r="B133" i="61"/>
  <c r="F139" i="61" l="1"/>
  <c r="E131" i="61"/>
  <c r="I131" i="61"/>
  <c r="B131" i="61"/>
  <c r="H131" i="61"/>
  <c r="A131" i="61"/>
  <c r="H139" i="61"/>
  <c r="C131" i="61"/>
  <c r="B139" i="61"/>
  <c r="I139" i="61"/>
  <c r="C139" i="61"/>
  <c r="E139" i="61"/>
  <c r="D131" i="61"/>
  <c r="D139" i="61"/>
  <c r="A139" i="61"/>
  <c r="G139" i="61"/>
  <c r="F131" i="61"/>
  <c r="G131" i="61"/>
  <c r="A130" i="61" l="1"/>
  <c r="C130" i="61"/>
  <c r="E138" i="61"/>
  <c r="A138" i="61"/>
  <c r="H138" i="61"/>
  <c r="F138" i="61"/>
  <c r="I138" i="61"/>
  <c r="I130" i="61"/>
  <c r="G130" i="61"/>
  <c r="H130" i="61"/>
  <c r="B138" i="61"/>
  <c r="B130" i="61"/>
  <c r="D138" i="61"/>
  <c r="E130" i="61"/>
  <c r="C138" i="61"/>
  <c r="G138" i="61"/>
  <c r="D130" i="61"/>
  <c r="F130" i="61"/>
  <c r="F137" i="61" l="1"/>
  <c r="G129" i="61"/>
  <c r="G137" i="61"/>
  <c r="H137" i="61"/>
  <c r="F129" i="61"/>
  <c r="I129" i="61"/>
  <c r="A137" i="61"/>
  <c r="C129" i="61"/>
  <c r="D129" i="61"/>
  <c r="H176" i="61"/>
  <c r="I137" i="61"/>
  <c r="D137" i="61"/>
  <c r="B129" i="61"/>
  <c r="B137" i="61"/>
  <c r="C137" i="61"/>
  <c r="E137" i="61"/>
  <c r="H129" i="61"/>
  <c r="E129" i="61"/>
  <c r="A129" i="61"/>
  <c r="E176" i="61" l="1"/>
  <c r="B176" i="61"/>
  <c r="F176" i="61"/>
  <c r="D176" i="61"/>
  <c r="A175" i="61"/>
  <c r="I176" i="61"/>
  <c r="C176" i="61"/>
  <c r="G176" i="61"/>
  <c r="B175" i="61" l="1"/>
  <c r="I175" i="61"/>
  <c r="E175" i="61"/>
  <c r="G175" i="61"/>
  <c r="A174" i="61"/>
  <c r="C175" i="61"/>
  <c r="D175" i="61"/>
  <c r="F175" i="61"/>
  <c r="H175" i="61"/>
  <c r="H174" i="61" l="1"/>
  <c r="E174" i="61"/>
  <c r="B174" i="61"/>
  <c r="I174" i="61"/>
  <c r="F174" i="61"/>
  <c r="G174" i="61"/>
  <c r="C174" i="61"/>
  <c r="D174" i="61"/>
  <c r="G180" i="61" l="1"/>
  <c r="H180" i="61" l="1"/>
  <c r="E172" i="61"/>
  <c r="B172" i="61"/>
  <c r="F173" i="61"/>
  <c r="A173" i="61"/>
  <c r="A172" i="61"/>
  <c r="B173" i="61"/>
  <c r="E173" i="61"/>
  <c r="I173" i="61"/>
  <c r="I180" i="61"/>
  <c r="B180" i="61"/>
  <c r="D180" i="61"/>
  <c r="I172" i="61"/>
  <c r="H172" i="61"/>
  <c r="C173" i="61"/>
  <c r="G173" i="61"/>
  <c r="C180" i="61"/>
  <c r="C172" i="61"/>
  <c r="E180" i="61"/>
  <c r="F180" i="61"/>
  <c r="F172" i="61"/>
  <c r="G172" i="61"/>
  <c r="D172" i="61"/>
  <c r="H173" i="61"/>
  <c r="D173" i="61"/>
  <c r="A171" i="61" l="1"/>
  <c r="D179" i="61"/>
  <c r="C179" i="61"/>
  <c r="F171" i="61"/>
  <c r="G171" i="61"/>
  <c r="I171" i="61"/>
  <c r="B179" i="61"/>
  <c r="H179" i="61"/>
  <c r="E171" i="61"/>
  <c r="D171" i="61"/>
  <c r="I179" i="61"/>
  <c r="F179" i="61"/>
  <c r="G179" i="61"/>
  <c r="E179" i="61"/>
  <c r="B171" i="61"/>
  <c r="H171" i="61"/>
  <c r="A179" i="61"/>
  <c r="C171" i="61"/>
  <c r="C170" i="61" l="1"/>
  <c r="D170" i="61"/>
  <c r="I178" i="61"/>
  <c r="H178" i="61"/>
  <c r="A178" i="61"/>
  <c r="H170" i="61"/>
  <c r="B170" i="61"/>
  <c r="C178" i="61"/>
  <c r="E178" i="61"/>
  <c r="D178" i="61"/>
  <c r="B178" i="61"/>
  <c r="F178" i="61"/>
  <c r="G178" i="61"/>
  <c r="F170" i="61"/>
  <c r="E170" i="61"/>
  <c r="A170" i="61"/>
  <c r="I170" i="61"/>
  <c r="G170" i="61"/>
  <c r="E169" i="61" l="1"/>
  <c r="G177" i="61"/>
  <c r="F177" i="61"/>
  <c r="I169" i="61"/>
  <c r="F169" i="61"/>
  <c r="G169" i="61"/>
  <c r="D177" i="61"/>
  <c r="B177" i="61"/>
  <c r="E177" i="61"/>
  <c r="D169" i="61"/>
  <c r="H169" i="61"/>
  <c r="H177" i="61"/>
  <c r="I177" i="61"/>
  <c r="A177" i="61"/>
  <c r="C177" i="61"/>
  <c r="B169" i="61"/>
  <c r="C169" i="61"/>
  <c r="A169" i="61"/>
  <c r="B39" i="59" l="1"/>
  <c r="O45" i="59" l="1"/>
  <c r="P42" i="59"/>
  <c r="F44" i="59"/>
  <c r="E43" i="59"/>
  <c r="N39" i="59"/>
  <c r="E45" i="59"/>
  <c r="F42" i="59"/>
  <c r="G41" i="59"/>
  <c r="I42" i="59"/>
  <c r="B44" i="59"/>
  <c r="F40" i="59"/>
  <c r="C39" i="59"/>
  <c r="H45" i="59"/>
  <c r="P44" i="59"/>
  <c r="I43" i="59"/>
  <c r="L45" i="59"/>
  <c r="C45" i="59"/>
  <c r="D45" i="59"/>
  <c r="B41" i="59"/>
  <c r="N42" i="59"/>
  <c r="L41" i="59"/>
  <c r="I39" i="59"/>
  <c r="D38" i="59"/>
  <c r="K38" i="59"/>
  <c r="P39" i="59"/>
  <c r="F45" i="59"/>
  <c r="D39" i="59"/>
  <c r="N38" i="59"/>
  <c r="I38" i="59"/>
  <c r="P40" i="59"/>
  <c r="O39" i="59"/>
  <c r="N43" i="59"/>
  <c r="H44" i="59"/>
  <c r="P43" i="59"/>
  <c r="H41" i="59"/>
  <c r="G38" i="59"/>
  <c r="E39" i="59"/>
  <c r="H43" i="59"/>
  <c r="L39" i="59"/>
  <c r="B42" i="59"/>
  <c r="M45" i="59"/>
  <c r="C44" i="59"/>
  <c r="O38" i="59"/>
  <c r="K43" i="59"/>
  <c r="B43" i="59"/>
  <c r="M42" i="59"/>
  <c r="E42" i="59"/>
  <c r="O42" i="59"/>
  <c r="F43" i="59"/>
  <c r="K40" i="59"/>
  <c r="N40" i="59"/>
  <c r="K45" i="59"/>
  <c r="J39" i="59"/>
  <c r="H38" i="59"/>
  <c r="N45" i="59"/>
  <c r="L38" i="59"/>
  <c r="N44" i="59"/>
  <c r="L40" i="59"/>
  <c r="D41" i="59"/>
  <c r="C41" i="59"/>
  <c r="C43" i="59"/>
  <c r="C38" i="59"/>
  <c r="G44" i="59"/>
  <c r="E41" i="59"/>
  <c r="D40" i="59"/>
  <c r="M41" i="59"/>
  <c r="D43" i="59"/>
  <c r="O44" i="59"/>
  <c r="G40" i="59"/>
  <c r="E38" i="59"/>
  <c r="K44" i="59"/>
  <c r="J38" i="59"/>
  <c r="H40" i="59"/>
  <c r="I40" i="59"/>
  <c r="J45" i="59"/>
  <c r="I41" i="59"/>
  <c r="J42" i="59"/>
  <c r="K42" i="59"/>
  <c r="H42" i="59"/>
  <c r="F39" i="59"/>
  <c r="G43" i="59"/>
  <c r="L42" i="59"/>
  <c r="J40" i="59"/>
  <c r="P38" i="59"/>
  <c r="P41" i="59"/>
  <c r="B40" i="59"/>
  <c r="D42" i="59"/>
  <c r="M44" i="59"/>
  <c r="C42" i="59"/>
  <c r="I45" i="59"/>
  <c r="G45" i="59"/>
  <c r="B38" i="59"/>
  <c r="H39" i="59"/>
  <c r="M38" i="59"/>
  <c r="J41" i="59"/>
  <c r="F41" i="59"/>
  <c r="E40" i="59"/>
  <c r="K41" i="59"/>
  <c r="K39" i="59"/>
  <c r="L44" i="59"/>
  <c r="I44" i="59"/>
  <c r="M40" i="59"/>
  <c r="F38" i="59"/>
  <c r="J43" i="59"/>
  <c r="G42" i="59"/>
  <c r="P45" i="59"/>
  <c r="D44" i="59"/>
  <c r="O41" i="59"/>
  <c r="L43" i="59"/>
  <c r="E44" i="59"/>
  <c r="M43" i="59"/>
  <c r="J44" i="59"/>
  <c r="O40" i="59"/>
  <c r="O43" i="59"/>
  <c r="N41" i="59"/>
  <c r="C40" i="59"/>
  <c r="M39" i="59"/>
  <c r="G39" i="59"/>
  <c r="B45" i="59"/>
  <c r="B32" i="47" l="1"/>
  <c r="B24" i="47"/>
  <c r="B30" i="47"/>
  <c r="B31" i="47"/>
  <c r="B33" i="47"/>
  <c r="B26" i="47"/>
  <c r="B29" i="47"/>
  <c r="B22" i="47"/>
  <c r="B27" i="47"/>
  <c r="B25" i="47"/>
  <c r="B28" i="47"/>
  <c r="B23" i="47"/>
  <c r="F33" i="47" l="1"/>
  <c r="G33" i="47"/>
  <c r="C33" i="47"/>
  <c r="D33" i="47"/>
  <c r="H33" i="47"/>
  <c r="E33" i="47"/>
  <c r="I33" i="47"/>
  <c r="I32" i="47" l="1"/>
  <c r="D32" i="47"/>
  <c r="F32" i="47"/>
  <c r="H32" i="47"/>
  <c r="E32" i="47"/>
  <c r="C32" i="47"/>
  <c r="G32" i="47"/>
  <c r="H31" i="47" l="1"/>
  <c r="I31" i="47"/>
  <c r="E31" i="47"/>
  <c r="F31" i="47"/>
  <c r="D31" i="47"/>
  <c r="B21" i="47"/>
  <c r="C31" i="47"/>
  <c r="G31" i="47"/>
  <c r="C21" i="47" l="1"/>
  <c r="G21" i="47"/>
  <c r="H21" i="47"/>
  <c r="I21" i="47"/>
  <c r="D21" i="47"/>
  <c r="E21" i="47"/>
  <c r="F21" i="47"/>
  <c r="H30" i="47" l="1"/>
  <c r="F30" i="47"/>
  <c r="D30" i="47"/>
  <c r="E30" i="47"/>
  <c r="I30" i="47"/>
  <c r="C30" i="47"/>
  <c r="G30" i="47"/>
  <c r="D29" i="47" l="1"/>
  <c r="H29" i="47"/>
  <c r="E29" i="47"/>
  <c r="I29" i="47"/>
  <c r="F29" i="47"/>
  <c r="C29" i="47"/>
  <c r="G29" i="47"/>
  <c r="C26" i="47" l="1"/>
  <c r="I26" i="47"/>
  <c r="E26" i="47"/>
  <c r="F17" i="47" l="1"/>
  <c r="F27" i="47"/>
  <c r="I27" i="47"/>
  <c r="D27" i="47"/>
  <c r="C27" i="47"/>
  <c r="D22" i="47"/>
  <c r="E25" i="47"/>
  <c r="G23" i="47"/>
  <c r="H26" i="47"/>
  <c r="C24" i="47"/>
  <c r="E24" i="47"/>
  <c r="I24" i="47"/>
  <c r="F23" i="47"/>
  <c r="H17" i="47"/>
  <c r="F28" i="47"/>
  <c r="I28" i="47"/>
  <c r="D28" i="47"/>
  <c r="C28" i="47"/>
  <c r="D24" i="47"/>
  <c r="F22" i="47"/>
  <c r="G25" i="47"/>
  <c r="I23" i="47"/>
  <c r="D23" i="47"/>
  <c r="H23" i="47"/>
  <c r="F25" i="47"/>
  <c r="G24" i="47"/>
  <c r="H18" i="47"/>
  <c r="D17" i="47"/>
  <c r="C17" i="47"/>
  <c r="G17" i="47"/>
  <c r="E27" i="47"/>
  <c r="G27" i="47"/>
  <c r="H27" i="47"/>
  <c r="C23" i="47"/>
  <c r="D26" i="47"/>
  <c r="F24" i="47"/>
  <c r="H22" i="47"/>
  <c r="I25" i="47"/>
  <c r="D25" i="47"/>
  <c r="G22" i="47"/>
  <c r="H25" i="47"/>
  <c r="D18" i="47"/>
  <c r="B17" i="47"/>
  <c r="F18" i="47"/>
  <c r="E17" i="47"/>
  <c r="I17" i="47"/>
  <c r="E28" i="47"/>
  <c r="G28" i="47"/>
  <c r="H28" i="47"/>
  <c r="C25" i="47"/>
  <c r="E23" i="47"/>
  <c r="F26" i="47"/>
  <c r="H24" i="47"/>
  <c r="C22" i="47"/>
  <c r="E22" i="47"/>
  <c r="G26" i="47"/>
  <c r="I22" i="47"/>
  <c r="E19" i="47" l="1"/>
  <c r="F19" i="47"/>
  <c r="C18" i="47"/>
  <c r="F10" i="47"/>
  <c r="B15" i="47"/>
  <c r="C20" i="47"/>
  <c r="E20" i="47"/>
  <c r="F20" i="47"/>
  <c r="B20" i="47"/>
  <c r="I18" i="47"/>
  <c r="H11" i="47"/>
  <c r="F11" i="47"/>
  <c r="D10" i="47"/>
  <c r="B10" i="47"/>
  <c r="F13" i="47"/>
  <c r="I11" i="47"/>
  <c r="G10" i="47"/>
  <c r="C10" i="47"/>
  <c r="H14" i="47"/>
  <c r="F12" i="47"/>
  <c r="C15" i="47"/>
  <c r="H16" i="47"/>
  <c r="I12" i="47"/>
  <c r="C16" i="47"/>
  <c r="G19" i="47"/>
  <c r="I19" i="47"/>
  <c r="D19" i="47"/>
  <c r="B18" i="47"/>
  <c r="E18" i="47"/>
  <c r="G14" i="47"/>
  <c r="E16" i="47"/>
  <c r="D11" i="47"/>
  <c r="B11" i="47"/>
  <c r="D13" i="47"/>
  <c r="E10" i="47"/>
  <c r="G11" i="47"/>
  <c r="C11" i="47"/>
  <c r="G15" i="47"/>
  <c r="E15" i="47"/>
  <c r="B16" i="47"/>
  <c r="H12" i="47"/>
  <c r="H15" i="47"/>
  <c r="C12" i="47"/>
  <c r="H19" i="47"/>
  <c r="G20" i="47"/>
  <c r="I20" i="47"/>
  <c r="H20" i="47"/>
  <c r="D20" i="47"/>
  <c r="G18" i="47"/>
  <c r="I14" i="47"/>
  <c r="F15" i="47"/>
  <c r="E14" i="47"/>
  <c r="C14" i="47"/>
  <c r="H13" i="47"/>
  <c r="B13" i="47"/>
  <c r="E11" i="47"/>
  <c r="D12" i="47"/>
  <c r="I15" i="47"/>
  <c r="F16" i="47"/>
  <c r="E13" i="47"/>
  <c r="B14" i="47"/>
  <c r="D16" i="47"/>
  <c r="G16" i="47"/>
  <c r="C19" i="47"/>
  <c r="B19" i="47"/>
  <c r="H10" i="47"/>
  <c r="E12" i="47"/>
  <c r="G12" i="47"/>
  <c r="I10" i="47"/>
  <c r="G13" i="47"/>
  <c r="C13" i="47"/>
  <c r="I13" i="47"/>
  <c r="F14" i="47"/>
  <c r="D14" i="47"/>
  <c r="B12" i="47"/>
  <c r="I16" i="47"/>
  <c r="D15" i="47"/>
  <c r="D10" i="49" l="1"/>
  <c r="D13" i="49"/>
  <c r="D11" i="49"/>
  <c r="D15" i="49"/>
  <c r="D14" i="49"/>
  <c r="D17" i="49"/>
  <c r="D16" i="49"/>
  <c r="D12" i="49"/>
  <c r="F15" i="49" l="1"/>
  <c r="F10" i="49"/>
  <c r="F11" i="49"/>
  <c r="F17" i="49"/>
  <c r="F16" i="49"/>
  <c r="F13" i="49"/>
  <c r="F14" i="49"/>
  <c r="F12" i="49"/>
  <c r="N54" i="49" l="1"/>
  <c r="N53" i="49"/>
  <c r="N52" i="49"/>
  <c r="N51" i="49"/>
  <c r="L54" i="49" l="1"/>
  <c r="N59" i="49"/>
  <c r="N65" i="49"/>
  <c r="M54" i="49"/>
  <c r="M51" i="49"/>
  <c r="N66" i="49"/>
  <c r="L52" i="49"/>
  <c r="N58" i="49"/>
  <c r="L51" i="49"/>
  <c r="N64" i="49"/>
  <c r="N61" i="49"/>
  <c r="M52" i="49"/>
  <c r="N55" i="49"/>
  <c r="N63" i="49"/>
  <c r="N62" i="49"/>
  <c r="N56" i="49"/>
  <c r="M53" i="49"/>
  <c r="L53" i="49"/>
  <c r="N60" i="49"/>
  <c r="N57" i="49"/>
  <c r="M56" i="49" l="1"/>
  <c r="M65" i="49"/>
  <c r="L61" i="49"/>
  <c r="M61" i="49"/>
  <c r="M58" i="49"/>
  <c r="L58" i="49"/>
  <c r="M62" i="49"/>
  <c r="M60" i="49"/>
  <c r="L62" i="49"/>
  <c r="L55" i="49"/>
  <c r="M59" i="49"/>
  <c r="L66" i="49"/>
  <c r="L65" i="49"/>
  <c r="L57" i="49"/>
  <c r="M55" i="49"/>
  <c r="L60" i="49"/>
  <c r="L63" i="49"/>
  <c r="M64" i="49"/>
  <c r="M63" i="49"/>
  <c r="L64" i="49"/>
  <c r="L56" i="49"/>
  <c r="M57" i="49"/>
  <c r="L59" i="49"/>
  <c r="M66" i="49"/>
  <c r="D33" i="49" l="1"/>
  <c r="D26" i="49"/>
  <c r="D30" i="49"/>
  <c r="D23" i="49"/>
  <c r="D28" i="49"/>
  <c r="D22" i="49"/>
  <c r="D31" i="49"/>
  <c r="D29" i="49"/>
  <c r="D25" i="49"/>
  <c r="D24" i="49"/>
  <c r="D27" i="49"/>
  <c r="D32" i="49"/>
  <c r="D21" i="49" l="1"/>
  <c r="D19" i="49"/>
  <c r="D18" i="49"/>
  <c r="D20" i="49"/>
  <c r="F27" i="49" l="1"/>
  <c r="F28" i="49"/>
  <c r="F22" i="49" l="1"/>
  <c r="F23" i="49"/>
  <c r="F32" i="49"/>
  <c r="F33" i="49"/>
  <c r="F31" i="49"/>
  <c r="F26" i="49"/>
  <c r="F24" i="49"/>
  <c r="F25" i="49"/>
  <c r="F30" i="49"/>
  <c r="F29" i="49"/>
  <c r="F20" i="49" l="1"/>
  <c r="F18" i="49"/>
  <c r="F19" i="49"/>
  <c r="F21" i="49"/>
  <c r="O29" i="48" l="1"/>
  <c r="O23" i="48"/>
  <c r="O34" i="48"/>
  <c r="O28" i="48"/>
  <c r="O26" i="48"/>
  <c r="O30" i="48"/>
  <c r="O24" i="48"/>
  <c r="O32" i="48"/>
  <c r="O25" i="48"/>
  <c r="O27" i="48"/>
  <c r="O33" i="48"/>
  <c r="O31" i="48"/>
</calcChain>
</file>

<file path=xl/sharedStrings.xml><?xml version="1.0" encoding="utf-8"?>
<sst xmlns="http://schemas.openxmlformats.org/spreadsheetml/2006/main" count="806" uniqueCount="455">
  <si>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</si>
  <si>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</si>
  <si>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</si>
  <si>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</si>
  <si>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</si>
  <si>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</si>
  <si>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</si>
  <si>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</si>
  <si>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</si>
  <si>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</si>
  <si>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2019 Q4</t>
  </si>
  <si>
    <t>2020 Q1</t>
  </si>
  <si>
    <t>2020 Q2</t>
  </si>
  <si>
    <t>2020 Q3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</si>
  <si>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</si>
  <si>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</si>
  <si>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</si>
  <si>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</si>
  <si>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</si>
  <si>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</si>
  <si>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</si>
  <si>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</si>
  <si>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</si>
  <si>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</si>
  <si>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</si>
  <si>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</si>
  <si>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</si>
  <si>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</si>
  <si>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</si>
  <si>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</si>
  <si>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</si>
  <si>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</si>
  <si>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</si>
  <si>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</si>
  <si>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</si>
  <si>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</si>
  <si>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</si>
  <si>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</si>
  <si>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</si>
  <si>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</si>
  <si>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</si>
  <si>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</si>
  <si>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</si>
  <si>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</si>
  <si>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</si>
  <si>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</si>
  <si>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</si>
  <si>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</si>
  <si>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</si>
  <si>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</si>
  <si>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</si>
  <si>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</si>
  <si>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</si>
  <si>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</si>
  <si>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</si>
  <si>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</si>
  <si>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</si>
  <si>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</si>
  <si>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</si>
  <si>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</si>
  <si>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</si>
  <si>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</si>
  <si>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</si>
  <si>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</si>
  <si>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</si>
  <si>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</si>
  <si>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</si>
  <si>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</si>
  <si>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</si>
  <si>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</si>
  <si>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</si>
  <si>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</si>
  <si>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</si>
  <si>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</si>
  <si>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</si>
  <si>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</si>
  <si>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</si>
  <si>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</si>
  <si>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</si>
  <si>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</si>
  <si>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</si>
  <si>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</si>
  <si>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</si>
  <si>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</si>
  <si>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</si>
  <si>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</si>
  <si>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</si>
  <si>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</si>
  <si>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</si>
  <si>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</si>
  <si>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</si>
  <si>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</si>
  <si>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</si>
  <si>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</si>
  <si>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</si>
  <si>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</si>
  <si>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</si>
  <si>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</si>
  <si>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</si>
  <si>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</si>
  <si>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</si>
  <si>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</si>
  <si>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</si>
  <si>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</si>
  <si>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</si>
  <si>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</si>
  <si>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</si>
  <si>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</si>
  <si>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</si>
  <si>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</si>
  <si>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</si>
  <si>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</si>
  <si>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</si>
  <si>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</si>
  <si>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</si>
  <si>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</si>
  <si>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</si>
  <si>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</si>
  <si>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</si>
  <si>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</si>
  <si>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</si>
  <si>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</si>
  <si>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</si>
  <si>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</si>
  <si>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</si>
  <si>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</si>
  <si>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</si>
  <si>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</si>
  <si>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</si>
  <si>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</si>
  <si>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</si>
  <si>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</si>
  <si>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</si>
  <si>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</si>
  <si>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</si>
  <si>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</si>
  <si>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</si>
  <si>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</si>
  <si>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</si>
  <si>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</si>
  <si>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</si>
  <si>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</si>
  <si>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</si>
  <si>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</si>
  <si>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</si>
  <si>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</si>
  <si>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</si>
  <si>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</si>
  <si>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</si>
  <si>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</si>
  <si>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</si>
  <si>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</si>
  <si>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</si>
  <si>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</si>
  <si>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</si>
  <si>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</si>
  <si>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</si>
  <si>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</si>
  <si>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</si>
  <si>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</si>
  <si>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</si>
  <si>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</si>
  <si>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</si>
  <si>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</si>
  <si>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</si>
  <si>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</si>
  <si>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</si>
  <si>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</si>
  <si>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</si>
  <si>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</si>
  <si>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</si>
  <si>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</si>
  <si>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</si>
  <si>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</si>
  <si>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</si>
  <si>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</si>
  <si>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</si>
  <si>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</si>
  <si>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</si>
  <si>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medziročný rast v %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</si>
  <si>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</si>
  <si>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</si>
  <si>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</si>
  <si>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</si>
  <si>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</si>
  <si>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</si>
  <si>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</si>
  <si>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</si>
  <si>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</si>
  <si>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</si>
  <si>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</si>
  <si>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</si>
  <si>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</si>
  <si>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</si>
  <si>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</si>
  <si>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</si>
  <si>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</si>
  <si>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</si>
  <si>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</si>
  <si>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</si>
  <si>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</si>
  <si>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</si>
  <si>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</si>
  <si>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</si>
  <si>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</si>
  <si>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</si>
  <si>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</si>
  <si>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</si>
  <si>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</si>
  <si>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</si>
  <si>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</si>
  <si>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</si>
  <si>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</si>
  <si>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</si>
  <si>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</si>
  <si>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</si>
  <si>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</si>
  <si>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</si>
  <si>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</si>
  <si>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</si>
  <si>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</si>
  <si>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</si>
  <si>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</si>
  <si>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</si>
  <si>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</si>
  <si>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</si>
  <si>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</si>
  <si>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</si>
  <si>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</si>
  <si>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</si>
  <si>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</si>
  <si>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</si>
  <si>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</si>
  <si>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</si>
  <si>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</si>
  <si>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</si>
  <si>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</si>
  <si>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</si>
  <si>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</si>
  <si>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</si>
  <si>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</si>
  <si>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</si>
  <si>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</si>
  <si>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</si>
  <si>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</si>
  <si>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</si>
  <si>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</si>
  <si>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</si>
  <si>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</si>
  <si>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</si>
  <si>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</si>
  <si>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</si>
  <si>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</si>
  <si>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</si>
  <si>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</si>
  <si>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</si>
  <si>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</si>
  <si>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</si>
  <si>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</si>
  <si>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</si>
  <si>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</si>
  <si>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</si>
  <si>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</si>
  <si>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</si>
  <si>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</si>
  <si>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</si>
  <si>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</si>
  <si>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</si>
  <si>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</si>
  <si>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</si>
  <si>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</si>
  <si>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</si>
  <si>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</si>
  <si>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</si>
  <si>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</si>
  <si>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</si>
  <si>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</si>
  <si>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</si>
  <si>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</si>
  <si>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</si>
  <si>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</si>
  <si>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</si>
  <si>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</si>
  <si>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</si>
  <si>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</si>
  <si>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</si>
  <si>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</si>
  <si>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</si>
  <si>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</si>
  <si>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</si>
  <si>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</si>
  <si>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</si>
  <si>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</si>
  <si>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</si>
  <si>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</si>
  <si>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</si>
  <si>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</si>
  <si>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</si>
  <si>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</si>
  <si>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</si>
  <si>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</si>
  <si>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</si>
  <si>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</si>
  <si>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</si>
  <si>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</si>
  <si>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</si>
  <si>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</si>
  <si>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</si>
  <si>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</si>
  <si>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</si>
  <si>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</si>
  <si>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</si>
  <si>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</si>
  <si>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</si>
  <si>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</si>
  <si>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</si>
  <si>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</si>
  <si>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</si>
  <si>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</si>
  <si>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</si>
  <si>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</si>
  <si>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</si>
  <si>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</si>
  <si>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</si>
  <si>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</si>
  <si>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</si>
  <si>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</si>
  <si>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</si>
  <si>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</si>
  <si>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</si>
  <si>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</si>
  <si>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</si>
  <si>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</si>
  <si>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</si>
  <si>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  <charset val="238"/>
      </rPr>
      <t xml:space="preserve">1)  </t>
    </r>
  </si>
  <si>
    <r>
      <t>Zamestnanosť</t>
    </r>
    <r>
      <rPr>
        <vertAlign val="superscript"/>
        <sz val="11"/>
        <rFont val="Cambria"/>
        <family val="1"/>
        <charset val="238"/>
      </rPr>
      <t>2)</t>
    </r>
  </si>
  <si>
    <r>
      <t>PPI</t>
    </r>
    <r>
      <rPr>
        <vertAlign val="superscript"/>
        <sz val="11"/>
        <rFont val="Cambria"/>
        <family val="1"/>
        <charset val="238"/>
      </rPr>
      <t>2)</t>
    </r>
  </si>
  <si>
    <r>
      <t>HICP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</si>
  <si>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  <charset val="238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</si>
  <si>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  <charset val="238"/>
      </rPr>
      <t>2),3)</t>
    </r>
  </si>
  <si>
    <r>
      <t>Maloobchod (predaj)</t>
    </r>
    <r>
      <rPr>
        <vertAlign val="superscript"/>
        <sz val="11"/>
        <rFont val="Cambria"/>
        <family val="1"/>
        <charset val="238"/>
      </rPr>
      <t>2),3)</t>
    </r>
  </si>
  <si>
    <r>
      <t>Nezamestnanosť (% z pracovnej sily)</t>
    </r>
    <r>
      <rPr>
        <vertAlign val="superscript"/>
        <sz val="11"/>
        <rFont val="Cambria"/>
        <family val="1"/>
        <charset val="238"/>
      </rPr>
      <t>6)</t>
    </r>
  </si>
  <si>
    <r>
      <t>HICP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 xml:space="preserve"> (jadrová inflácia)</t>
    </r>
  </si>
  <si>
    <r>
      <t>HDP</t>
    </r>
    <r>
      <rPr>
        <vertAlign val="superscript"/>
        <sz val="11"/>
        <rFont val="Cambria"/>
        <family val="1"/>
        <charset val="238"/>
      </rPr>
      <t>2),4),5),8)</t>
    </r>
  </si>
  <si>
    <r>
      <t>Core CPI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</si>
  <si>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>HDP</t>
    </r>
    <r>
      <rPr>
        <vertAlign val="superscript"/>
        <sz val="11"/>
        <rFont val="Cambria"/>
        <family val="1"/>
        <charset val="238"/>
      </rPr>
      <t>3)</t>
    </r>
  </si>
  <si>
    <r>
      <t>Priemyselná produkcia</t>
    </r>
    <r>
      <rPr>
        <vertAlign val="superscript"/>
        <sz val="11"/>
        <rFont val="Cambria"/>
        <family val="1"/>
        <charset val="238"/>
      </rPr>
      <t>4)</t>
    </r>
  </si>
  <si>
    <r>
      <t>Maloobchod</t>
    </r>
    <r>
      <rPr>
        <vertAlign val="superscript"/>
        <sz val="11"/>
        <rFont val="Cambria"/>
        <family val="1"/>
        <charset val="238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</si>
  <si>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</si>
  <si>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  <charset val="238"/>
      </rPr>
      <t>7)</t>
    </r>
  </si>
  <si>
    <r>
      <t>4.1.1999</t>
    </r>
    <r>
      <rPr>
        <vertAlign val="superscript"/>
        <sz val="11"/>
        <rFont val="Cambria"/>
        <family val="1"/>
        <charset val="238"/>
      </rPr>
      <t xml:space="preserve"> 1)</t>
    </r>
  </si>
  <si>
    <r>
      <t>28.6.2000</t>
    </r>
    <r>
      <rPr>
        <vertAlign val="superscript"/>
        <sz val="11"/>
        <rFont val="Cambria"/>
        <family val="1"/>
        <charset val="238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</si>
  <si>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  <charset val="238"/>
      </rPr>
      <t>3)</t>
    </r>
  </si>
  <si>
    <r>
      <t xml:space="preserve">9.10.2008 </t>
    </r>
    <r>
      <rPr>
        <vertAlign val="superscript"/>
        <sz val="11"/>
        <rFont val="Cambria"/>
        <family val="1"/>
        <charset val="238"/>
      </rPr>
      <t>4)</t>
    </r>
  </si>
  <si>
    <r>
      <t xml:space="preserve">15.10.2008 </t>
    </r>
    <r>
      <rPr>
        <vertAlign val="superscript"/>
        <sz val="11"/>
        <rFont val="Cambria"/>
        <family val="1"/>
        <charset val="238"/>
      </rPr>
      <t>5)</t>
    </r>
  </si>
  <si>
    <r>
      <t>Spolu</t>
    </r>
    <r>
      <rPr>
        <vertAlign val="superscript"/>
        <sz val="11"/>
        <rFont val="Cambria"/>
        <family val="1"/>
        <charset val="238"/>
      </rPr>
      <t>2)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</si>
  <si>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</si>
  <si>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 rok do 5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</si>
  <si>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</si>
  <si>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</si>
  <si>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 do 10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</si>
  <si>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</si>
  <si>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    1 roka</t>
    </r>
  </si>
  <si>
    <r>
      <t>ZFS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</si>
  <si>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  <charset val="238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</si>
  <si>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  <charset val="238"/>
      </rPr>
      <t>2)</t>
    </r>
  </si>
  <si>
    <r>
      <t>Obeživo</t>
    </r>
    <r>
      <rPr>
        <vertAlign val="superscript"/>
        <sz val="11"/>
        <rFont val="Cambria"/>
        <family val="1"/>
        <charset val="238"/>
      </rPr>
      <t>2)</t>
    </r>
  </si>
  <si>
    <r>
      <t>Administratívne ceny</t>
    </r>
    <r>
      <rPr>
        <vertAlign val="superscript"/>
        <sz val="11"/>
        <rFont val="Cambria"/>
        <family val="1"/>
        <charset val="238"/>
      </rPr>
      <t>1)</t>
    </r>
  </si>
  <si>
    <r>
      <t>váha v ‰</t>
    </r>
    <r>
      <rPr>
        <vertAlign val="superscript"/>
        <sz val="11"/>
        <rFont val="Cambria"/>
        <family val="1"/>
        <charset val="238"/>
      </rPr>
      <t>2)</t>
    </r>
  </si>
  <si>
    <r>
      <t>Vodné, stočné</t>
    </r>
    <r>
      <rPr>
        <vertAlign val="superscript"/>
        <sz val="11"/>
        <rFont val="Cambria"/>
        <family val="1"/>
        <charset val="238"/>
      </rPr>
      <t>1)</t>
    </r>
  </si>
  <si>
    <r>
      <t>Priemyselná produkcia podľa MIG</t>
    </r>
    <r>
      <rPr>
        <vertAlign val="superscript"/>
        <sz val="11"/>
        <rFont val="Cambria"/>
        <family val="1"/>
        <charset val="238"/>
      </rPr>
      <t>2)</t>
    </r>
  </si>
  <si>
    <r>
      <t>Stavebná produkcia</t>
    </r>
    <r>
      <rPr>
        <vertAlign val="superscript"/>
        <sz val="11"/>
        <rFont val="Cambria"/>
        <family val="1"/>
        <charset val="238"/>
      </rPr>
      <t>3)</t>
    </r>
  </si>
  <si>
    <r>
      <t>Medzimesačné percentuálne zmeny</t>
    </r>
    <r>
      <rPr>
        <vertAlign val="superscript"/>
        <sz val="11"/>
        <rFont val="Cambria"/>
        <family val="1"/>
        <charset val="238"/>
      </rPr>
      <t>1)</t>
    </r>
  </si>
  <si>
    <r>
      <t>b. c.</t>
    </r>
    <r>
      <rPr>
        <vertAlign val="superscript"/>
        <sz val="11"/>
        <rFont val="Cambria"/>
        <family val="1"/>
        <charset val="238"/>
      </rPr>
      <t>1)</t>
    </r>
  </si>
  <si>
    <r>
      <t>stále ceny</t>
    </r>
    <r>
      <rPr>
        <vertAlign val="superscript"/>
        <sz val="11"/>
        <rFont val="Cambria"/>
        <family val="1"/>
        <charset val="238"/>
      </rPr>
      <t>1)</t>
    </r>
  </si>
  <si>
    <r>
      <t>percentuálne saldá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</si>
  <si>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  <charset val="238"/>
      </rPr>
      <t>2)</t>
    </r>
    <r>
      <rPr>
        <sz val="11"/>
        <rFont val="Cambria"/>
        <family val="1"/>
        <charset val="238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</si>
  <si>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  <charset val="238"/>
      </rPr>
      <t xml:space="preserve">3) </t>
    </r>
    <r>
      <rPr>
        <sz val="11"/>
        <rFont val="Cambria"/>
        <family val="1"/>
        <charset val="238"/>
      </rPr>
      <t xml:space="preserve">          (v %)</t>
    </r>
  </si>
  <si>
    <r>
      <t>Spolu</t>
    </r>
    <r>
      <rPr>
        <vertAlign val="superscript"/>
        <sz val="11"/>
        <rFont val="Cambria"/>
        <family val="1"/>
        <charset val="238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</si>
  <si>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</si>
  <si>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</si>
  <si>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</si>
  <si>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</si>
  <si>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</si>
  <si>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  <charset val="238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</si>
  <si>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  <charset val="238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</si>
  <si>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</si>
  <si>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  <charset val="238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</si>
  <si>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  <charset val="238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</si>
  <si>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  <charset val="238"/>
      </rPr>
      <t>4)</t>
    </r>
  </si>
  <si>
    <r>
      <t>Úvery nefinančným spoločnostiam</t>
    </r>
    <r>
      <rPr>
        <vertAlign val="superscript"/>
        <sz val="11"/>
        <rFont val="Cambria"/>
        <family val="1"/>
        <charset val="238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</si>
  <si>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  <charset val="238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</si>
  <si>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</si>
  <si>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</si>
  <si>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</si>
  <si>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</si>
  <si>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</si>
  <si>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</si>
  <si>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</si>
  <si>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</si>
  <si>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</si>
  <si>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</si>
  <si>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</si>
  <si>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</si>
  <si>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</si>
  <si>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</si>
  <si>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</si>
  <si>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</si>
  <si>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</si>
  <si>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</si>
  <si>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</si>
  <si>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</si>
  <si>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</si>
  <si>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</si>
  <si>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</si>
  <si>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</si>
  <si>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</si>
  <si>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</si>
  <si>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</si>
  <si>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</si>
  <si>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</si>
  <si>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4) Indikátory dôvery sú počítané ako priemery jednotlivých komponentov, zásoby (č. 4  a 17) a nezamestnanosť (č. 10) sú vo výpočtoch použité s opačným znamienkom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</si>
  <si>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</si>
  <si>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</si>
  <si>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</si>
  <si>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</si>
  <si>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</si>
  <si>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</si>
  <si>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</si>
  <si>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</si>
  <si>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</si>
  <si>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</si>
  <si>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</si>
  <si>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</si>
  <si>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</si>
  <si>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</si>
  <si>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</si>
  <si>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</si>
  <si>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</si>
  <si>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</si>
  <si>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</si>
  <si>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</si>
  <si>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</si>
  <si>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</si>
  <si>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</si>
  <si>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</si>
  <si>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</si>
  <si>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</si>
  <si>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Zdroj: Štátna pokladnica, výpočty NBS</t>
  </si>
  <si>
    <t>sentimentu nad (pod) 100 vyjadrujú nad priemer (pod priemer) ekonomického sentimentu za obdobie 2000 - 2019.</t>
  </si>
  <si>
    <r>
      <t xml:space="preserve"> -2,4</t>
    </r>
    <r>
      <rPr>
        <vertAlign val="superscript"/>
        <sz val="11"/>
        <rFont val="Cambria"/>
        <family val="1"/>
        <charset val="238"/>
      </rPr>
      <t>5)</t>
    </r>
  </si>
  <si>
    <r>
      <t xml:space="preserve"> -2,5</t>
    </r>
    <r>
      <rPr>
        <vertAlign val="superscript"/>
        <sz val="11"/>
        <rFont val="Cambria"/>
        <family val="1"/>
        <charset val="238"/>
      </rPr>
      <t>5)</t>
    </r>
  </si>
  <si>
    <t>5) Rýchly (flash) odhad ŠÚ SR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</si>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</sst>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[$-41B]mmmm\ yy;@"/>
    <numFmt numFmtId="168" formatCode="0.0000"/>
    <numFmt numFmtId="169" formatCode="#,##0.0000"/>
  </numFmts>
  <fonts count="15" x14ac:knownFonts="1">
    <font>
      <sz val="11"/>
      <name val="Arial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vertAlign val="superscript"/>
      <sz val="13"/>
      <name val="Cambria"/>
      <family val="1"/>
      <charset val="238"/>
    </font>
    <font>
      <b/>
      <vertAlign val="superscript"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8" xfId="0" applyFont="1" applyFill="1" applyBorder="1" applyAlignment="1"/>
    <xf numFmtId="0" fontId="6" fillId="2" borderId="8" xfId="4" applyFont="1" applyFill="1" applyBorder="1" applyAlignment="1">
      <alignment horizontal="center" vertical="top" wrapText="1"/>
    </xf>
    <xf numFmtId="0" fontId="6" fillId="2" borderId="9" xfId="0" applyFont="1" applyFill="1" applyBorder="1" applyAlignment="1"/>
    <xf numFmtId="0" fontId="6" fillId="2" borderId="8" xfId="4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6" fillId="2" borderId="14" xfId="4" applyFont="1" applyFill="1" applyBorder="1"/>
    <xf numFmtId="0" fontId="6" fillId="2" borderId="13" xfId="4" applyFont="1" applyFill="1" applyBorder="1"/>
    <xf numFmtId="0" fontId="6" fillId="2" borderId="3" xfId="4" applyFont="1" applyFill="1" applyBorder="1" applyAlignment="1">
      <alignment horizontal="center" vertical="top" wrapText="1"/>
    </xf>
    <xf numFmtId="0" fontId="6" fillId="2" borderId="3" xfId="4" applyFont="1" applyFill="1" applyBorder="1"/>
    <xf numFmtId="0" fontId="6" fillId="2" borderId="8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3" xfId="4" applyFont="1" applyFill="1" applyBorder="1"/>
    <xf numFmtId="164" fontId="6" fillId="0" borderId="0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/>
    </xf>
    <xf numFmtId="0" fontId="6" fillId="2" borderId="14" xfId="4" applyFont="1" applyFill="1" applyBorder="1" applyAlignment="1">
      <alignment horizontal="center" vertical="top" wrapText="1"/>
    </xf>
    <xf numFmtId="0" fontId="6" fillId="2" borderId="8" xfId="4" applyFont="1" applyFill="1" applyBorder="1"/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3" applyFont="1" applyFill="1" applyBorder="1" applyAlignment="1" applyProtection="1">
      <alignment horizontal="center" vertical="top" wrapText="1"/>
    </xf>
    <xf numFmtId="0" fontId="6" fillId="2" borderId="8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0" fontId="6" fillId="0" borderId="0" xfId="1" applyFont="1"/>
    <xf numFmtId="0" fontId="6" fillId="0" borderId="0" xfId="2" applyFont="1"/>
    <xf numFmtId="0" fontId="6" fillId="2" borderId="14" xfId="2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3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13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6" fillId="0" borderId="0" xfId="2" applyFont="1" applyAlignment="1">
      <alignment vertical="top"/>
    </xf>
    <xf numFmtId="0" fontId="6" fillId="0" borderId="0" xfId="2" applyFont="1" applyBorder="1"/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left"/>
    </xf>
    <xf numFmtId="0" fontId="6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7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Fill="1"/>
    <xf numFmtId="0" fontId="6" fillId="2" borderId="3" xfId="0" applyFont="1" applyFill="1" applyBorder="1" applyAlignment="1">
      <alignment horizontal="center" vertical="top" wrapText="1"/>
    </xf>
    <xf numFmtId="14" fontId="6" fillId="0" borderId="14" xfId="0" applyNumberFormat="1" applyFont="1" applyBorder="1"/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4" fontId="6" fillId="0" borderId="13" xfId="0" applyNumberFormat="1" applyFont="1" applyBorder="1"/>
    <xf numFmtId="14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14" fontId="6" fillId="0" borderId="3" xfId="0" applyNumberFormat="1" applyFont="1" applyBorder="1"/>
    <xf numFmtId="14" fontId="6" fillId="0" borderId="8" xfId="0" applyNumberFormat="1" applyFont="1" applyBorder="1" applyAlignment="1">
      <alignment horizontal="right" wrapText="1"/>
    </xf>
    <xf numFmtId="14" fontId="6" fillId="0" borderId="1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6" fillId="2" borderId="5" xfId="0" applyFont="1" applyFill="1" applyBorder="1"/>
    <xf numFmtId="1" fontId="6" fillId="2" borderId="2" xfId="0" applyNumberFormat="1" applyFont="1" applyFill="1" applyBorder="1"/>
    <xf numFmtId="0" fontId="6" fillId="2" borderId="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2" borderId="12" xfId="0" applyFont="1" applyFill="1" applyBorder="1"/>
    <xf numFmtId="0" fontId="6" fillId="2" borderId="15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6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3" xfId="0" applyFont="1" applyFill="1" applyBorder="1" applyAlignment="1"/>
    <xf numFmtId="49" fontId="6" fillId="2" borderId="15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3" xfId="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9" fillId="0" borderId="0" xfId="6" applyFont="1" applyFill="1"/>
    <xf numFmtId="0" fontId="6" fillId="0" borderId="0" xfId="6" applyFont="1" applyFill="1"/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/>
    <xf numFmtId="0" fontId="7" fillId="2" borderId="14" xfId="6" applyFont="1" applyFill="1" applyBorder="1"/>
    <xf numFmtId="0" fontId="6" fillId="2" borderId="14" xfId="6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right"/>
    </xf>
    <xf numFmtId="0" fontId="6" fillId="2" borderId="2" xfId="6" applyFont="1" applyFill="1" applyBorder="1" applyAlignment="1">
      <alignment horizontal="right"/>
    </xf>
    <xf numFmtId="0" fontId="6" fillId="2" borderId="3" xfId="6" applyFont="1" applyFill="1" applyBorder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2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49" fontId="6" fillId="2" borderId="3" xfId="3" applyNumberFormat="1" applyFont="1" applyFill="1" applyBorder="1" applyAlignment="1" applyProtection="1">
      <alignment horizontal="left" vertical="center"/>
      <protection locked="0"/>
    </xf>
    <xf numFmtId="49" fontId="6" fillId="2" borderId="3" xfId="3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>
      <alignment horizontal="right" vertical="top" wrapText="1"/>
    </xf>
    <xf numFmtId="0" fontId="6" fillId="2" borderId="3" xfId="4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1" applyFont="1"/>
    <xf numFmtId="0" fontId="9" fillId="0" borderId="0" xfId="2" applyFont="1"/>
    <xf numFmtId="0" fontId="9" fillId="0" borderId="0" xfId="0" applyFont="1" applyAlignment="1"/>
    <xf numFmtId="0" fontId="10" fillId="0" borderId="0" xfId="0" applyFont="1" applyAlignment="1"/>
    <xf numFmtId="0" fontId="6" fillId="2" borderId="1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68" fontId="6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6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49" fontId="6" fillId="2" borderId="5" xfId="3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9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/>
    </xf>
    <xf numFmtId="0" fontId="6" fillId="2" borderId="14" xfId="6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7" fillId="2" borderId="8" xfId="6" applyNumberFormat="1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/>
    </xf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49" fontId="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/>
      <protection locked="0"/>
    </xf>
    <xf numFmtId="49" fontId="6" fillId="2" borderId="8" xfId="3" applyNumberFormat="1" applyFont="1" applyFill="1" applyBorder="1" applyAlignment="1" applyProtection="1">
      <alignment horizontal="center" vertical="top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49" fontId="6" fillId="2" borderId="8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49" fontId="6" fillId="2" borderId="11" xfId="3" applyNumberFormat="1" applyFont="1" applyFill="1" applyBorder="1" applyAlignment="1" applyProtection="1">
      <alignment horizontal="center" vertical="top" wrapText="1"/>
      <protection locked="0"/>
    </xf>
    <xf numFmtId="49" fontId="6" fillId="2" borderId="9" xfId="3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3" applyFont="1" applyFill="1" applyBorder="1" applyAlignment="1" applyProtection="1">
      <alignment horizontal="center" vertical="top" wrapText="1"/>
      <protection locked="0"/>
    </xf>
    <xf numFmtId="0" fontId="6" fillId="2" borderId="9" xfId="3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/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2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top" wrapText="1"/>
    </xf>
    <xf numFmtId="1" fontId="6" fillId="2" borderId="5" xfId="4" applyNumberFormat="1" applyFont="1" applyFill="1" applyBorder="1" applyAlignment="1">
      <alignment horizontal="center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6" fillId="2" borderId="5" xfId="4" applyFont="1" applyFill="1" applyBorder="1" applyAlignment="1">
      <alignment vertical="top"/>
    </xf>
    <xf numFmtId="0" fontId="6" fillId="2" borderId="2" xfId="4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4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</cellXfs>
  <cellStyles count="10">
    <cellStyle name="Normal" xfId="0" builtinId="0"/>
    <cellStyle name="Normal 3" xfId="8" xr:uid="{00000000-0005-0000-0000-000001000000}"/>
    <cellStyle name="Normal_~3711954" xfId="1" xr:uid="{00000000-0005-0000-0000-000002000000}"/>
    <cellStyle name="Normal_~9421994" xfId="2" xr:uid="{00000000-0005-0000-0000-000003000000}"/>
    <cellStyle name="Normal_1.1" xfId="3" xr:uid="{00000000-0005-0000-0000-000004000000}"/>
    <cellStyle name="Normal_tabulka_HDP" xfId="4" xr:uid="{00000000-0005-0000-0000-000005000000}"/>
    <cellStyle name="Normal_tabuľková príloha_Jan2009" xfId="5" xr:uid="{00000000-0005-0000-0000-000006000000}"/>
    <cellStyle name="Normal_tabuľková príloha_Jan2009_1" xfId="6" xr:uid="{00000000-0005-0000-0000-000007000000}"/>
    <cellStyle name="Percentá 19" xfId="9" xr:uid="{00000000-0005-0000-0000-000008000000}"/>
    <cellStyle name="Style 1" xfId="7" xr:uid="{00000000-0005-0000-0000-000009000000}"/>
  </cellStyles>
  <dxfs count="0"/>
  <tableStyles count="0" defaultTableStyle="TableStyleMedium2" defaultPivotStyle="PivotStyleLight16"/>
  <colors>
    <mruColors>
      <color rgb="FFBAFF21"/>
      <color rgb="FFFF6600"/>
      <color rgb="FF793905"/>
      <color rgb="FF753805"/>
      <color rgb="FF7BFD23"/>
      <color rgb="FF4BF03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My%20Documents\Rocna_sprava\Penaz_zasoba\Vklady_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Desktop\V33-12_EA_januar_i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 xml:space="preserve"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 xml:space="preserve"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 xml:space="preserve"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 xml:space="preserve"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 xml:space="preserve"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 xml:space="preserve"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 xml:space="preserve"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 xml:space="preserve"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 xml:space="preserve"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 xml:space="preserve"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 xml:space="preserve"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 xml:space="preserve"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 xml:space="preserve"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 xml:space="preserve"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 xml:space="preserve"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 xml:space="preserve"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 xml:space="preserve"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30.126000000000001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7127347.2083914224</v>
          </cell>
          <cell r="D81">
            <v>7309223.0299409144</v>
          </cell>
          <cell r="E81">
            <v>7312901.613224457</v>
          </cell>
          <cell r="F81">
            <v>7534345.3163380465</v>
          </cell>
          <cell r="G81">
            <v>7210140.6758281877</v>
          </cell>
          <cell r="H81">
            <v>7214350.5941711478</v>
          </cell>
          <cell r="I81">
            <v>7301578.6363938125</v>
          </cell>
          <cell r="J81">
            <v>7422624.4440018581</v>
          </cell>
          <cell r="K81">
            <v>7582666.3347274773</v>
          </cell>
          <cell r="L81">
            <v>7885293.0691097388</v>
          </cell>
          <cell r="M81">
            <v>7968873.5975569272</v>
          </cell>
          <cell r="N81">
            <v>8798562.902476266</v>
          </cell>
          <cell r="O81">
            <v>8335321.7486556461</v>
          </cell>
          <cell r="P81">
            <v>8457067.0849100444</v>
          </cell>
          <cell r="Q81">
            <v>8477554.9691296555</v>
          </cell>
          <cell r="R81">
            <v>8373964.7480581552</v>
          </cell>
          <cell r="S81">
            <v>8112881.6304852944</v>
          </cell>
          <cell r="T81">
            <v>8023062.4709553206</v>
          </cell>
          <cell r="U81">
            <v>8245108.9756356636</v>
          </cell>
          <cell r="V81">
            <v>8622314.246829981</v>
          </cell>
          <cell r="W81">
            <v>8426281.8827590775</v>
          </cell>
          <cell r="X81">
            <v>8966144.625904534</v>
          </cell>
          <cell r="Y81">
            <v>9362131.447918741</v>
          </cell>
          <cell r="Z81">
            <v>9932843.3247029148</v>
          </cell>
          <cell r="AA81">
            <v>9619422.4258115906</v>
          </cell>
          <cell r="AB81">
            <v>9864505.4769966137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9753815.2094536275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10488827.192458341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9718257.9499435704</v>
          </cell>
          <cell r="AS81">
            <v>9851792.6707827114</v>
          </cell>
          <cell r="AT81">
            <v>10019452.300338577</v>
          </cell>
          <cell r="AU81">
            <v>10011876.053906923</v>
          </cell>
          <cell r="AV81">
            <v>9392980.1832304318</v>
          </cell>
          <cell r="AW81">
            <v>9649253.3027949277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6750456.6487419503</v>
          </cell>
          <cell r="D82">
            <v>6942541.5587864304</v>
          </cell>
          <cell r="E82">
            <v>7003161.5216092411</v>
          </cell>
          <cell r="F82">
            <v>7174784.5050786696</v>
          </cell>
          <cell r="G82">
            <v>6920020.3478722693</v>
          </cell>
          <cell r="H82">
            <v>6836277.9990705699</v>
          </cell>
          <cell r="I82">
            <v>6908596.0300073028</v>
          </cell>
          <cell r="J82">
            <v>6989895.5055433838</v>
          </cell>
          <cell r="K82">
            <v>7171282.9449644824</v>
          </cell>
          <cell r="L82">
            <v>7579135.8295160327</v>
          </cell>
          <cell r="M82">
            <v>7610599.2498174328</v>
          </cell>
          <cell r="N82">
            <v>8300326.2298346935</v>
          </cell>
          <cell r="O82">
            <v>7871206.0014605317</v>
          </cell>
          <cell r="P82">
            <v>7994581.4910708359</v>
          </cell>
          <cell r="Q82">
            <v>7976346.8100643959</v>
          </cell>
          <cell r="R82">
            <v>7904351.5236008763</v>
          </cell>
          <cell r="S82">
            <v>7720351.8555400651</v>
          </cell>
          <cell r="T82">
            <v>7663190.4999004183</v>
          </cell>
          <cell r="U82">
            <v>7863965.5779061271</v>
          </cell>
          <cell r="V82">
            <v>8226653.5882626297</v>
          </cell>
          <cell r="W82">
            <v>8043444.4997676425</v>
          </cell>
          <cell r="X82">
            <v>8553579.7981809732</v>
          </cell>
          <cell r="Y82">
            <v>8934738.3323375154</v>
          </cell>
          <cell r="Z82">
            <v>9528647.3809997998</v>
          </cell>
          <cell r="AA82">
            <v>9198619.0333930813</v>
          </cell>
          <cell r="AB82">
            <v>9425189.2053375822</v>
          </cell>
          <cell r="AC82">
            <v>9656584.6444931291</v>
          </cell>
          <cell r="AD82">
            <v>9656924.0855075344</v>
          </cell>
          <cell r="AE82">
            <v>9879910.476000797</v>
          </cell>
          <cell r="AF82">
            <v>9981552.5459735766</v>
          </cell>
          <cell r="AG82">
            <v>9340027.98247361</v>
          </cell>
          <cell r="AH82">
            <v>9763518.9205337577</v>
          </cell>
          <cell r="AI82">
            <v>9861448.1510987189</v>
          </cell>
          <cell r="AJ82">
            <v>9984748.7884219605</v>
          </cell>
          <cell r="AK82">
            <v>9587270.8623780124</v>
          </cell>
          <cell r="AL82">
            <v>10561020.015933082</v>
          </cell>
          <cell r="AM82">
            <v>9895249.3859125003</v>
          </cell>
          <cell r="AN82">
            <v>10081464.748058155</v>
          </cell>
          <cell r="AO82">
            <v>9718467.9678682853</v>
          </cell>
          <cell r="AP82">
            <v>9624658.7665139735</v>
          </cell>
          <cell r="AQ82">
            <v>10105770.995153688</v>
          </cell>
          <cell r="AR82">
            <v>9383182.9648808334</v>
          </cell>
          <cell r="AS82">
            <v>9509640.2443072423</v>
          </cell>
          <cell r="AT82">
            <v>9639615.315674169</v>
          </cell>
          <cell r="AU82">
            <v>9574630.0869680662</v>
          </cell>
          <cell r="AV82">
            <v>9014460.7315939721</v>
          </cell>
          <cell r="AW82">
            <v>9220105.7226316128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376890.55964947218</v>
          </cell>
          <cell r="D83">
            <v>366681.47115448449</v>
          </cell>
          <cell r="E83">
            <v>309740.09161521611</v>
          </cell>
          <cell r="F83">
            <v>359560.81125937728</v>
          </cell>
          <cell r="G83">
            <v>290120.32795591844</v>
          </cell>
          <cell r="H83">
            <v>378072.59510057757</v>
          </cell>
          <cell r="I83">
            <v>392982.60638650996</v>
          </cell>
          <cell r="J83">
            <v>432728.93845847441</v>
          </cell>
          <cell r="K83">
            <v>411383.38976299542</v>
          </cell>
          <cell r="L83">
            <v>306157.23959370644</v>
          </cell>
          <cell r="M83">
            <v>358274.34773949411</v>
          </cell>
          <cell r="N83">
            <v>498236.67264157202</v>
          </cell>
          <cell r="O83">
            <v>464115.74719511386</v>
          </cell>
          <cell r="P83">
            <v>462485.59383920865</v>
          </cell>
          <cell r="Q83">
            <v>501208.15906525921</v>
          </cell>
          <cell r="R83">
            <v>469613.22445727943</v>
          </cell>
          <cell r="S83">
            <v>392529.77494522999</v>
          </cell>
          <cell r="T83">
            <v>359871.97105490271</v>
          </cell>
          <cell r="U83">
            <v>381143.39772953594</v>
          </cell>
          <cell r="V83">
            <v>395660.65856735047</v>
          </cell>
          <cell r="W83">
            <v>382837.38299143594</v>
          </cell>
          <cell r="X83">
            <v>412564.82772356103</v>
          </cell>
          <cell r="Y83">
            <v>427393.11558122549</v>
          </cell>
          <cell r="Z83">
            <v>404195.94370311359</v>
          </cell>
          <cell r="AA83">
            <v>420803.39241850888</v>
          </cell>
          <cell r="AB83">
            <v>439316.27165903203</v>
          </cell>
          <cell r="AC83">
            <v>403958.27524397528</v>
          </cell>
          <cell r="AD83">
            <v>387039.20201819023</v>
          </cell>
          <cell r="AE83">
            <v>349886.84193055832</v>
          </cell>
          <cell r="AF83">
            <v>391865.86337382992</v>
          </cell>
          <cell r="AG83">
            <v>413787.22698001727</v>
          </cell>
          <cell r="AH83">
            <v>440643.7296687247</v>
          </cell>
          <cell r="AI83">
            <v>468892.08656974038</v>
          </cell>
          <cell r="AJ83">
            <v>433564.19703910244</v>
          </cell>
          <cell r="AK83">
            <v>423981.67695678148</v>
          </cell>
          <cell r="AL83">
            <v>460637.65518157074</v>
          </cell>
          <cell r="AM83">
            <v>456721.80176591646</v>
          </cell>
          <cell r="AN83">
            <v>407362.44440018589</v>
          </cell>
          <cell r="AO83">
            <v>400529.01148509589</v>
          </cell>
          <cell r="AP83">
            <v>384738.03359224589</v>
          </cell>
          <cell r="AQ83">
            <v>328372.93367855006</v>
          </cell>
          <cell r="AR83">
            <v>335074.98506273649</v>
          </cell>
          <cell r="AS83">
            <v>342152.42647546966</v>
          </cell>
          <cell r="AT83">
            <v>379836.98466440948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4818358.0959968129</v>
          </cell>
          <cell r="E84">
            <v>4422024.5966938855</v>
          </cell>
          <cell r="F84">
            <v>4072690.3671247424</v>
          </cell>
          <cell r="G84">
            <v>4426889.9621589324</v>
          </cell>
          <cell r="H84">
            <v>4522025.9576445594</v>
          </cell>
          <cell r="I84">
            <v>4213887.2734515034</v>
          </cell>
          <cell r="J84">
            <v>4434329.6156144189</v>
          </cell>
          <cell r="K84">
            <v>4601553.8737303326</v>
          </cell>
          <cell r="L84">
            <v>4651626.8339640172</v>
          </cell>
          <cell r="M84">
            <v>5095599.5153687838</v>
          </cell>
          <cell r="N84">
            <v>5373644.4267410208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4545960.6984000532</v>
          </cell>
          <cell r="S84">
            <v>5108657.9034720836</v>
          </cell>
          <cell r="T84">
            <v>5220079.565823541</v>
          </cell>
          <cell r="U84">
            <v>5272498.4730797317</v>
          </cell>
          <cell r="V84">
            <v>5027739.0294098118</v>
          </cell>
          <cell r="W84">
            <v>5056461.295890593</v>
          </cell>
          <cell r="X84">
            <v>5176208.1922591776</v>
          </cell>
          <cell r="Y84">
            <v>5739887.2734515034</v>
          </cell>
          <cell r="Z84">
            <v>6056662.0527119432</v>
          </cell>
          <cell r="AA84">
            <v>5658376.6513974639</v>
          </cell>
          <cell r="AB84">
            <v>5818787.8576644752</v>
          </cell>
          <cell r="AC84">
            <v>5857498.2075283807</v>
          </cell>
          <cell r="AD84">
            <v>5393070.3047201755</v>
          </cell>
          <cell r="AE84">
            <v>5805478.7890858389</v>
          </cell>
          <cell r="AF84">
            <v>5972979.1542189466</v>
          </cell>
          <cell r="AG84">
            <v>5903528.2480249619</v>
          </cell>
          <cell r="AH84">
            <v>5916733.1540861707</v>
          </cell>
          <cell r="AI84">
            <v>5873435.2718581958</v>
          </cell>
          <cell r="AJ84">
            <v>5596528.1816371242</v>
          </cell>
          <cell r="AK84">
            <v>6064316.7031799769</v>
          </cell>
          <cell r="AL84">
            <v>7041187.8775808271</v>
          </cell>
          <cell r="AM84">
            <v>6265443.9686649404</v>
          </cell>
          <cell r="AN84">
            <v>6305046.6374560175</v>
          </cell>
          <cell r="AO84">
            <v>6210347.307973179</v>
          </cell>
          <cell r="AP84">
            <v>5554194.0184558183</v>
          </cell>
          <cell r="AQ84">
            <v>6134796.0897563566</v>
          </cell>
          <cell r="AR84">
            <v>6058597.7228971655</v>
          </cell>
          <cell r="AS84">
            <v>5788342.3620792665</v>
          </cell>
          <cell r="AT84">
            <v>5490327.1924583418</v>
          </cell>
          <cell r="AU84">
            <v>5955714.3663280886</v>
          </cell>
          <cell r="AV84">
            <v>5772415.322312952</v>
          </cell>
          <cell r="AW84">
            <v>6165376.2530704373</v>
          </cell>
          <cell r="AX84">
            <v>7060053.3758215494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3876805.3508597221</v>
          </cell>
          <cell r="D85">
            <v>4616023.136161455</v>
          </cell>
          <cell r="E85">
            <v>4196156.0446126265</v>
          </cell>
          <cell r="F85">
            <v>3801983.071101374</v>
          </cell>
          <cell r="G85">
            <v>4210006.0744871534</v>
          </cell>
          <cell r="H85">
            <v>4267316.4376286259</v>
          </cell>
          <cell r="I85">
            <v>4004457.2130385712</v>
          </cell>
          <cell r="J85">
            <v>4147467.5695412597</v>
          </cell>
          <cell r="K85">
            <v>4271551.7493195245</v>
          </cell>
          <cell r="L85">
            <v>4424726.1833632076</v>
          </cell>
          <cell r="M85">
            <v>4830114.9837349793</v>
          </cell>
          <cell r="N85">
            <v>5142775.1443935465</v>
          </cell>
          <cell r="O85">
            <v>4913076.5783708422</v>
          </cell>
          <cell r="P85">
            <v>4997142.3355241315</v>
          </cell>
          <cell r="Q85">
            <v>4755236.4402841395</v>
          </cell>
          <cell r="R85">
            <v>4294212.8062139014</v>
          </cell>
          <cell r="S85">
            <v>4803212.0427537672</v>
          </cell>
          <cell r="T85">
            <v>4958454.026422359</v>
          </cell>
          <cell r="U85">
            <v>4998360.1540197833</v>
          </cell>
          <cell r="V85">
            <v>4766433.1142534688</v>
          </cell>
          <cell r="W85">
            <v>4797695.1138551412</v>
          </cell>
          <cell r="X85">
            <v>4877277.3683861112</v>
          </cell>
          <cell r="Y85">
            <v>5418727.0795990173</v>
          </cell>
          <cell r="Z85">
            <v>5758904.3351258049</v>
          </cell>
          <cell r="AA85">
            <v>5331097.3245701389</v>
          </cell>
          <cell r="AB85">
            <v>5489550.1228174996</v>
          </cell>
          <cell r="AC85">
            <v>5549282.0155347539</v>
          </cell>
          <cell r="AD85">
            <v>5140914.0609440347</v>
          </cell>
          <cell r="AE85">
            <v>5542690.4999004183</v>
          </cell>
          <cell r="AF85">
            <v>5676616.411073491</v>
          </cell>
          <cell r="AG85">
            <v>5586665.9695943696</v>
          </cell>
          <cell r="AH85">
            <v>5562630.9500099579</v>
          </cell>
          <cell r="AI85">
            <v>5550810.1971718781</v>
          </cell>
          <cell r="AJ85">
            <v>5295470.2582486887</v>
          </cell>
          <cell r="AK85">
            <v>5747106.5192856668</v>
          </cell>
          <cell r="AL85">
            <v>6710098.121224191</v>
          </cell>
          <cell r="AM85">
            <v>5929498.5726614883</v>
          </cell>
          <cell r="AN85">
            <v>6021471.7519750381</v>
          </cell>
          <cell r="AO85">
            <v>5933055.1682931688</v>
          </cell>
          <cell r="AP85">
            <v>5287655.4139281679</v>
          </cell>
          <cell r="AQ85">
            <v>5870108.0462059351</v>
          </cell>
          <cell r="AR85">
            <v>5811736.838611166</v>
          </cell>
          <cell r="AS85">
            <v>5529599.8805018915</v>
          </cell>
          <cell r="AT85">
            <v>5214539.1356303524</v>
          </cell>
          <cell r="AU85">
            <v>5653197.1718781115</v>
          </cell>
          <cell r="AV85">
            <v>5476795.1935205469</v>
          </cell>
          <cell r="AW85">
            <v>5809199.4954524329</v>
          </cell>
          <cell r="AX85">
            <v>6771641.8376153484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278731.06286928232</v>
          </cell>
          <cell r="D86">
            <v>202334.95983535817</v>
          </cell>
          <cell r="E86">
            <v>225868.55208125871</v>
          </cell>
          <cell r="F86">
            <v>270707.29602336849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286862.04607315938</v>
          </cell>
          <cell r="K86">
            <v>330002.12441080791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246211.14651795791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258766.18203545109</v>
          </cell>
          <cell r="X86">
            <v>298930.82387306646</v>
          </cell>
          <cell r="Y86">
            <v>321160.19385248621</v>
          </cell>
          <cell r="Z86">
            <v>297757.71758613823</v>
          </cell>
          <cell r="AA86">
            <v>327279.32682732522</v>
          </cell>
          <cell r="AB86">
            <v>329237.734846976</v>
          </cell>
          <cell r="AC86">
            <v>308216.19199362677</v>
          </cell>
          <cell r="AD86">
            <v>252156.24377614021</v>
          </cell>
          <cell r="AE86">
            <v>262788.28918542119</v>
          </cell>
          <cell r="AF86">
            <v>296362.74314545572</v>
          </cell>
          <cell r="AG86">
            <v>316862.27843059151</v>
          </cell>
          <cell r="AH86">
            <v>354102.20407621324</v>
          </cell>
          <cell r="AI86">
            <v>322625.07468631747</v>
          </cell>
          <cell r="AJ86">
            <v>301057.92338843521</v>
          </cell>
          <cell r="AK86">
            <v>317210.18389431055</v>
          </cell>
          <cell r="AL86">
            <v>331089.75635663542</v>
          </cell>
          <cell r="AM86">
            <v>335945.39600345213</v>
          </cell>
          <cell r="AN86">
            <v>283574.88548097986</v>
          </cell>
          <cell r="AO86">
            <v>277292.13968001062</v>
          </cell>
          <cell r="AP86">
            <v>266538.60452765052</v>
          </cell>
          <cell r="AQ86">
            <v>264688.04355042154</v>
          </cell>
          <cell r="AR86">
            <v>246860.88428599879</v>
          </cell>
          <cell r="AS86">
            <v>258742.481577375</v>
          </cell>
          <cell r="AT86">
            <v>275788.05682798912</v>
          </cell>
          <cell r="AU86">
            <v>302517.19444997673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2686069.1429330148</v>
          </cell>
          <cell r="I87">
            <v>3081494.1578702782</v>
          </cell>
          <cell r="J87">
            <v>2981808.5042820154</v>
          </cell>
          <cell r="K87">
            <v>2974601.9053309434</v>
          </cell>
          <cell r="L87">
            <v>3227385.0494589391</v>
          </cell>
          <cell r="M87">
            <v>2868514.8376817368</v>
          </cell>
          <cell r="N87">
            <v>3419991.0376419039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3822296.4880833831</v>
          </cell>
          <cell r="S87">
            <v>2998348.9012812851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3615593.3412998738</v>
          </cell>
          <cell r="Z87">
            <v>3869874.2946292236</v>
          </cell>
          <cell r="AA87">
            <v>3954130.4852950936</v>
          </cell>
          <cell r="AB87">
            <v>4039012.6800770098</v>
          </cell>
          <cell r="AC87">
            <v>4196693.4541591983</v>
          </cell>
          <cell r="AD87">
            <v>4644820.5868684854</v>
          </cell>
          <cell r="AE87">
            <v>4417837.2170218416</v>
          </cell>
          <cell r="AF87">
            <v>4394126.1036978019</v>
          </cell>
          <cell r="AG87">
            <v>3844331.6404434708</v>
          </cell>
          <cell r="AH87">
            <v>4281150.3684524996</v>
          </cell>
          <cell r="AI87">
            <v>4450547.5336918272</v>
          </cell>
          <cell r="AJ87">
            <v>4815307.6080462057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3905297.8822279759</v>
          </cell>
          <cell r="AP87">
            <v>4451894.2441744674</v>
          </cell>
          <cell r="AQ87">
            <v>4295899.6879771622</v>
          </cell>
          <cell r="AR87">
            <v>3655951.4372966872</v>
          </cell>
          <cell r="AS87">
            <v>4059624.9087167229</v>
          </cell>
          <cell r="AT87">
            <v>4525996.9461594634</v>
          </cell>
          <cell r="AU87">
            <v>4053135.2652194118</v>
          </cell>
          <cell r="AV87">
            <v>3617961.7937993756</v>
          </cell>
          <cell r="AW87">
            <v>3481288.9198698797</v>
          </cell>
          <cell r="AX87">
            <v>3707968.5321649071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2866702.6488747261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2562706.0678483699</v>
          </cell>
          <cell r="I88">
            <v>2897941.6118967002</v>
          </cell>
          <cell r="J88">
            <v>2835941.6118967002</v>
          </cell>
          <cell r="K88">
            <v>2893220.6399787557</v>
          </cell>
          <cell r="L88">
            <v>3148128.4604660426</v>
          </cell>
          <cell r="M88">
            <v>2775725.0215760469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3215662.5838146452</v>
          </cell>
          <cell r="R88">
            <v>3604431.1558122551</v>
          </cell>
          <cell r="S88">
            <v>2911264.9870543717</v>
          </cell>
          <cell r="T88">
            <v>2698432.8818960367</v>
          </cell>
          <cell r="U88">
            <v>2859227.4447321249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3860606.4197039101</v>
          </cell>
          <cell r="AB88">
            <v>3928934.1432649535</v>
          </cell>
          <cell r="AC88">
            <v>4100951.3709088494</v>
          </cell>
          <cell r="AD88">
            <v>4509937.6286264351</v>
          </cell>
          <cell r="AE88">
            <v>4330738.6642767042</v>
          </cell>
          <cell r="AF88">
            <v>4298622.9834694285</v>
          </cell>
          <cell r="AG88">
            <v>3747406.6918940446</v>
          </cell>
          <cell r="AH88">
            <v>4194608.8428599881</v>
          </cell>
          <cell r="AI88">
            <v>4304280.5218084045</v>
          </cell>
          <cell r="AJ88">
            <v>4682801.3343955381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4333694.8151098713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4421948.0183230434</v>
          </cell>
          <cell r="AU88">
            <v>3918406.4927305314</v>
          </cell>
          <cell r="AV88">
            <v>3535062.4709553206</v>
          </cell>
          <cell r="AW88">
            <v>3408318.0973245702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98159.297616676617</v>
          </cell>
          <cell r="D89">
            <v>164346.31215561309</v>
          </cell>
          <cell r="E89">
            <v>83871.539533957373</v>
          </cell>
          <cell r="F89">
            <v>88853.515236008767</v>
          </cell>
          <cell r="G89">
            <v>73236.440284139942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81381.265352187474</v>
          </cell>
          <cell r="L89">
            <v>79256.588992896504</v>
          </cell>
          <cell r="M89">
            <v>92789.816105689431</v>
          </cell>
          <cell r="N89">
            <v>267367.39029409812</v>
          </cell>
          <cell r="O89">
            <v>222959.13828586601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87083.914226913621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93524.065591183695</v>
          </cell>
          <cell r="AB89">
            <v>110078.53681205603</v>
          </cell>
          <cell r="AC89">
            <v>95742.083250348529</v>
          </cell>
          <cell r="AD89">
            <v>134882.95824205005</v>
          </cell>
          <cell r="AE89">
            <v>87098.552745137087</v>
          </cell>
          <cell r="AF89">
            <v>95503.120228374159</v>
          </cell>
          <cell r="AG89">
            <v>96924.948549425739</v>
          </cell>
          <cell r="AH89">
            <v>86541.525592511447</v>
          </cell>
          <cell r="AI89">
            <v>146267.01188342297</v>
          </cell>
          <cell r="AJ89">
            <v>132506.27365066719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123236.87180508531</v>
          </cell>
          <cell r="AP89">
            <v>118199.42906459536</v>
          </cell>
          <cell r="AQ89">
            <v>63684.890128128522</v>
          </cell>
          <cell r="AR89">
            <v>88214.100776737701</v>
          </cell>
          <cell r="AS89">
            <v>83409.944898094662</v>
          </cell>
          <cell r="AT89">
            <v>104048.92783642036</v>
          </cell>
          <cell r="AU89">
            <v>134728.77248888003</v>
          </cell>
          <cell r="AV89">
            <v>82899.322844054972</v>
          </cell>
          <cell r="AW89">
            <v>72970.822545309697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2466225.7518422622</v>
          </cell>
          <cell r="E90">
            <v>2877201.5202814844</v>
          </cell>
          <cell r="F90">
            <v>3448594.5694748722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2967577.9061275972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3809522.3395074019</v>
          </cell>
          <cell r="S90">
            <v>2985342.5612427802</v>
          </cell>
          <cell r="T90">
            <v>2784326.5285799638</v>
          </cell>
          <cell r="U90">
            <v>2945420.4673703779</v>
          </cell>
          <cell r="V90">
            <v>3568726.3161388831</v>
          </cell>
          <cell r="W90">
            <v>3343264.8542786962</v>
          </cell>
          <cell r="X90">
            <v>3764609.5731262029</v>
          </cell>
          <cell r="Y90">
            <v>3596275.1775874658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4180060.1141870809</v>
          </cell>
          <cell r="AD90">
            <v>4633474.2415189538</v>
          </cell>
          <cell r="AE90">
            <v>4406153.8206200618</v>
          </cell>
          <cell r="AF90">
            <v>4381944.7653189935</v>
          </cell>
          <cell r="AG90">
            <v>3831936.6660027881</v>
          </cell>
          <cell r="AH90">
            <v>4268284.1067516431</v>
          </cell>
          <cell r="AI90">
            <v>4437679.4131315146</v>
          </cell>
          <cell r="AJ90">
            <v>4802190.3007369051</v>
          </cell>
          <cell r="AK90">
            <v>3918592.8433910906</v>
          </cell>
          <cell r="AL90">
            <v>3950961.5946358624</v>
          </cell>
          <cell r="AM90">
            <v>4057357.9632211379</v>
          </cell>
          <cell r="AN90">
            <v>4157502.4231560775</v>
          </cell>
          <cell r="AO90">
            <v>3882141.9371971055</v>
          </cell>
          <cell r="AP90">
            <v>4429465.2127730194</v>
          </cell>
          <cell r="AQ90">
            <v>4274104.9259775607</v>
          </cell>
          <cell r="AR90">
            <v>3626228.5401314478</v>
          </cell>
          <cell r="AS90">
            <v>4029496.1826993292</v>
          </cell>
          <cell r="AT90">
            <v>4502782.3474739427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3683785.8660293431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2556590.0882958239</v>
          </cell>
          <cell r="I91">
            <v>2891348.1046272321</v>
          </cell>
          <cell r="J91">
            <v>2829042.6541857529</v>
          </cell>
          <cell r="K91">
            <v>2886196.64077541</v>
          </cell>
          <cell r="L91">
            <v>3140741.6185354842</v>
          </cell>
          <cell r="M91">
            <v>2767792.8699462255</v>
          </cell>
          <cell r="N91">
            <v>3143784.6378543451</v>
          </cell>
          <cell r="O91">
            <v>2942390.32729204</v>
          </cell>
          <cell r="P91">
            <v>2981002.6555135096</v>
          </cell>
          <cell r="Q91">
            <v>3202912.7331872801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2838424.2846710482</v>
          </cell>
          <cell r="V91">
            <v>3434371.5727278762</v>
          </cell>
          <cell r="W91">
            <v>3219193.6533227111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3912295.7246232489</v>
          </cell>
          <cell r="AC91">
            <v>4084359.5233353246</v>
          </cell>
          <cell r="AD91">
            <v>4498591.2832769034</v>
          </cell>
          <cell r="AE91">
            <v>4319055.2678749254</v>
          </cell>
          <cell r="AF91">
            <v>4286441.6450906191</v>
          </cell>
          <cell r="AG91">
            <v>3735011.7174533624</v>
          </cell>
          <cell r="AH91">
            <v>4181742.5811591316</v>
          </cell>
          <cell r="AI91">
            <v>4291412.4012480909</v>
          </cell>
          <cell r="AJ91">
            <v>4669684.0270862374</v>
          </cell>
          <cell r="AK91">
            <v>3811821.3503286196</v>
          </cell>
          <cell r="AL91">
            <v>3821413.6958109271</v>
          </cell>
          <cell r="AM91">
            <v>3936581.5574586736</v>
          </cell>
          <cell r="AN91">
            <v>4033714.8642368717</v>
          </cell>
          <cell r="AO91">
            <v>3758905.0653920202</v>
          </cell>
          <cell r="AP91">
            <v>4311265.7837084243</v>
          </cell>
          <cell r="AQ91">
            <v>4210420.0358494325</v>
          </cell>
          <cell r="AR91">
            <v>3538014.4393547103</v>
          </cell>
          <cell r="AS91">
            <v>3946086.2378012347</v>
          </cell>
          <cell r="AT91">
            <v>4398733.4196375227</v>
          </cell>
          <cell r="AU91">
            <v>3891819.3918874059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98159.297616676617</v>
          </cell>
          <cell r="D92">
            <v>164346.31215561309</v>
          </cell>
          <cell r="E92">
            <v>83871.539533957373</v>
          </cell>
          <cell r="F92">
            <v>88853.515236008767</v>
          </cell>
          <cell r="G92">
            <v>73236.440284139942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81381.265352187474</v>
          </cell>
          <cell r="L92">
            <v>79256.588992896504</v>
          </cell>
          <cell r="M92">
            <v>92789.816105689431</v>
          </cell>
          <cell r="N92">
            <v>267367.39029409812</v>
          </cell>
          <cell r="O92">
            <v>222950.40828520214</v>
          </cell>
          <cell r="P92">
            <v>216265.71732058685</v>
          </cell>
          <cell r="Q92">
            <v>219942.17619332139</v>
          </cell>
          <cell r="R92">
            <v>217856.60227046403</v>
          </cell>
          <cell r="S92">
            <v>87083.914226913621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93524.065591183695</v>
          </cell>
          <cell r="AB92">
            <v>110035.31832968199</v>
          </cell>
          <cell r="AC92">
            <v>95700.590851755958</v>
          </cell>
          <cell r="AD92">
            <v>134882.95824205005</v>
          </cell>
          <cell r="AE92">
            <v>87098.552745137087</v>
          </cell>
          <cell r="AF92">
            <v>95503.120228374159</v>
          </cell>
          <cell r="AG92">
            <v>96924.948549425739</v>
          </cell>
          <cell r="AH92">
            <v>86541.525592511447</v>
          </cell>
          <cell r="AI92">
            <v>146267.01188342297</v>
          </cell>
          <cell r="AJ92">
            <v>132506.27365066719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123236.87180508531</v>
          </cell>
          <cell r="AP92">
            <v>118199.42906459536</v>
          </cell>
          <cell r="AQ92">
            <v>63684.890128128522</v>
          </cell>
          <cell r="AR92">
            <v>88214.100776737701</v>
          </cell>
          <cell r="AS92">
            <v>83409.944898094662</v>
          </cell>
          <cell r="AT92">
            <v>104048.92783642036</v>
          </cell>
          <cell r="AU92">
            <v>134728.77248888003</v>
          </cell>
          <cell r="AV92">
            <v>82899.322844054972</v>
          </cell>
          <cell r="AW92">
            <v>72970.822545309697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6339.2418508929159</v>
          </cell>
          <cell r="F93">
            <v>6197.8025625705368</v>
          </cell>
          <cell r="G93">
            <v>6229.1044280687775</v>
          </cell>
          <cell r="H93">
            <v>6115.9795525459731</v>
          </cell>
          <cell r="I93">
            <v>6593.5072694682331</v>
          </cell>
          <cell r="J93">
            <v>6898.9577109473539</v>
          </cell>
          <cell r="K93">
            <v>7023.9992033459466</v>
          </cell>
          <cell r="L93">
            <v>7386.8419305583211</v>
          </cell>
          <cell r="M93">
            <v>7932.1516298214165</v>
          </cell>
          <cell r="N93">
            <v>8839.0094934607969</v>
          </cell>
          <cell r="O93">
            <v>9786.0983867755422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16681.637124078869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12868.120560313349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22913.629423089689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6339.2418508929159</v>
          </cell>
          <cell r="F94">
            <v>6197.8025625705368</v>
          </cell>
          <cell r="G94">
            <v>6229.1044280687775</v>
          </cell>
          <cell r="H94">
            <v>6115.9795525459731</v>
          </cell>
          <cell r="I94">
            <v>6593.5072694682331</v>
          </cell>
          <cell r="J94">
            <v>6898.9577109473539</v>
          </cell>
          <cell r="K94">
            <v>7023.9992033459466</v>
          </cell>
          <cell r="L94">
            <v>7386.8419305583211</v>
          </cell>
          <cell r="M94">
            <v>7932.1516298214165</v>
          </cell>
          <cell r="N94">
            <v>8839.0094934607969</v>
          </cell>
          <cell r="O94">
            <v>9777.3683861116642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20803.160061076811</v>
          </cell>
          <cell r="V94">
            <v>19183.628759211311</v>
          </cell>
          <cell r="W94">
            <v>19837.283409679345</v>
          </cell>
          <cell r="X94">
            <v>18698.101307840403</v>
          </cell>
          <cell r="Y94">
            <v>19156.476133572331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12868.120560313349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22913.629423089689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8.7300006638783767</v>
          </cell>
          <cell r="P95">
            <v>8.7300006638783767</v>
          </cell>
          <cell r="Q95">
            <v>8.7300006638783767</v>
          </cell>
          <cell r="R95">
            <v>8.7300006638783767</v>
          </cell>
          <cell r="S95">
            <v>0</v>
          </cell>
          <cell r="T95">
            <v>0</v>
          </cell>
          <cell r="U95">
            <v>8.8959702582486884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7551.8157073624106</v>
          </cell>
          <cell r="E96">
            <v>7336.2543981942508</v>
          </cell>
          <cell r="F96">
            <v>6862.5771758613819</v>
          </cell>
          <cell r="G96">
            <v>6616.1123282214694</v>
          </cell>
          <cell r="H96">
            <v>6255.4935935736567</v>
          </cell>
          <cell r="I96">
            <v>6197.2050720308034</v>
          </cell>
          <cell r="J96">
            <v>6486.3241054238861</v>
          </cell>
          <cell r="K96">
            <v>6510.5556662019517</v>
          </cell>
          <cell r="L96">
            <v>6281.1856867821816</v>
          </cell>
          <cell r="M96">
            <v>4759.2445064064259</v>
          </cell>
          <cell r="N96">
            <v>4927.4380933412995</v>
          </cell>
          <cell r="O96">
            <v>5961.7274115382061</v>
          </cell>
          <cell r="P96">
            <v>6349.6979353382458</v>
          </cell>
          <cell r="Q96">
            <v>5447.7859656110995</v>
          </cell>
          <cell r="R96">
            <v>5707.5615747195116</v>
          </cell>
          <cell r="S96">
            <v>5874.825731925911</v>
          </cell>
          <cell r="T96">
            <v>6303.5915820221735</v>
          </cell>
          <cell r="U96">
            <v>6377.9791542189469</v>
          </cell>
          <cell r="V96">
            <v>6665.2725220739558</v>
          </cell>
          <cell r="W96">
            <v>6718.4491801102031</v>
          </cell>
          <cell r="X96">
            <v>6628.7592113124874</v>
          </cell>
          <cell r="Y96">
            <v>6650.8331673637385</v>
          </cell>
          <cell r="Z96">
            <v>6306.9773617473274</v>
          </cell>
          <cell r="AA96">
            <v>6915.289119033393</v>
          </cell>
          <cell r="AB96">
            <v>6704.93925512846</v>
          </cell>
          <cell r="AC96">
            <v>6351.2580495253269</v>
          </cell>
          <cell r="AD96">
            <v>6072.3959370643297</v>
          </cell>
          <cell r="AE96">
            <v>6481.3118236739028</v>
          </cell>
          <cell r="AF96">
            <v>6313.1514306579029</v>
          </cell>
          <cell r="AG96">
            <v>5955.3209851955116</v>
          </cell>
          <cell r="AH96">
            <v>6279.1276638119898</v>
          </cell>
          <cell r="AI96">
            <v>6357.4321184359023</v>
          </cell>
          <cell r="AJ96">
            <v>6477.1957777335192</v>
          </cell>
          <cell r="AK96">
            <v>6494.8549425745205</v>
          </cell>
          <cell r="AL96">
            <v>6170.284803823939</v>
          </cell>
          <cell r="AM96">
            <v>6642.4019119697268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2658.9988714067581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7551.6165438491662</v>
          </cell>
          <cell r="E97">
            <v>7336.2543981942508</v>
          </cell>
          <cell r="F97">
            <v>6862.5771758613819</v>
          </cell>
          <cell r="G97">
            <v>6616.1123282214694</v>
          </cell>
          <cell r="H97">
            <v>6255.4935935736567</v>
          </cell>
          <cell r="I97">
            <v>6197.2050720308034</v>
          </cell>
          <cell r="J97">
            <v>6486.3241054238861</v>
          </cell>
          <cell r="K97">
            <v>6510.5556662019517</v>
          </cell>
          <cell r="L97">
            <v>6281.1856867821816</v>
          </cell>
          <cell r="M97">
            <v>4759.2445064064259</v>
          </cell>
          <cell r="N97">
            <v>4927.4380933412995</v>
          </cell>
          <cell r="O97">
            <v>5961.7274115382061</v>
          </cell>
          <cell r="P97">
            <v>6349.6979353382458</v>
          </cell>
          <cell r="Q97">
            <v>5447.7859656110995</v>
          </cell>
          <cell r="R97">
            <v>5707.5615747195116</v>
          </cell>
          <cell r="S97">
            <v>5874.825731925911</v>
          </cell>
          <cell r="T97">
            <v>6303.5915820221735</v>
          </cell>
          <cell r="U97">
            <v>6377.9791542189469</v>
          </cell>
          <cell r="V97">
            <v>6665.2725220739558</v>
          </cell>
          <cell r="W97">
            <v>6718.4491801102031</v>
          </cell>
          <cell r="X97">
            <v>6628.7592113124874</v>
          </cell>
          <cell r="Y97">
            <v>6650.8331673637385</v>
          </cell>
          <cell r="Z97">
            <v>6306.9773617473274</v>
          </cell>
          <cell r="AA97">
            <v>6915.289119033393</v>
          </cell>
          <cell r="AB97">
            <v>6704.93925512846</v>
          </cell>
          <cell r="AC97">
            <v>6351.2580495253269</v>
          </cell>
          <cell r="AD97">
            <v>6072.3959370643297</v>
          </cell>
          <cell r="AE97">
            <v>6481.3118236739028</v>
          </cell>
          <cell r="AF97">
            <v>6313.1514306579029</v>
          </cell>
          <cell r="AG97">
            <v>5955.3209851955116</v>
          </cell>
          <cell r="AH97">
            <v>6279.1276638119898</v>
          </cell>
          <cell r="AI97">
            <v>6357.4321184359023</v>
          </cell>
          <cell r="AJ97">
            <v>6477.1957777335192</v>
          </cell>
          <cell r="AK97">
            <v>6494.8549425745205</v>
          </cell>
          <cell r="AL97">
            <v>6170.284803823939</v>
          </cell>
          <cell r="AM97">
            <v>6642.4019119697268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2658.9988714067581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6329.5824205005638</v>
          </cell>
          <cell r="D99">
            <v>6934.0104892783638</v>
          </cell>
          <cell r="E99">
            <v>6763.9912368054165</v>
          </cell>
          <cell r="F99">
            <v>6278.5965611100046</v>
          </cell>
          <cell r="G99">
            <v>6030.2064661753966</v>
          </cell>
          <cell r="H99">
            <v>5699.8605855407286</v>
          </cell>
          <cell r="I99">
            <v>5640.2443072429132</v>
          </cell>
          <cell r="J99">
            <v>5934.707561574719</v>
          </cell>
          <cell r="K99">
            <v>5956.4163845183557</v>
          </cell>
          <cell r="L99">
            <v>5700.3916882427138</v>
          </cell>
          <cell r="M99">
            <v>4399.1236805417248</v>
          </cell>
          <cell r="N99">
            <v>4602.2040762132374</v>
          </cell>
          <cell r="O99">
            <v>5630.7840403638047</v>
          </cell>
          <cell r="P99">
            <v>5953.8604527650532</v>
          </cell>
          <cell r="Q99">
            <v>5047.2681404766645</v>
          </cell>
          <cell r="R99">
            <v>5306.9441678284538</v>
          </cell>
          <cell r="S99">
            <v>5485.9257783973972</v>
          </cell>
          <cell r="T99">
            <v>5912.4676359290979</v>
          </cell>
          <cell r="U99">
            <v>5986.8884020447449</v>
          </cell>
          <cell r="V99">
            <v>6272.5220739560509</v>
          </cell>
          <cell r="W99">
            <v>6322.4789218615151</v>
          </cell>
          <cell r="X99">
            <v>6227.3783442873264</v>
          </cell>
          <cell r="Y99">
            <v>6244.4732125074688</v>
          </cell>
          <cell r="Z99">
            <v>5899.6879771625836</v>
          </cell>
          <cell r="AA99">
            <v>6441.7778662948949</v>
          </cell>
          <cell r="AB99">
            <v>6231.4280023899619</v>
          </cell>
          <cell r="AC99">
            <v>5938.7572196773544</v>
          </cell>
          <cell r="AD99">
            <v>5674.2016862510782</v>
          </cell>
          <cell r="AE99">
            <v>5920.8988913231096</v>
          </cell>
          <cell r="AF99">
            <v>5751.6430989842656</v>
          </cell>
          <cell r="AG99">
            <v>5599.5817566221867</v>
          </cell>
          <cell r="AH99">
            <v>5906.4263426940179</v>
          </cell>
          <cell r="AI99">
            <v>5703.6114983734979</v>
          </cell>
          <cell r="AJ99">
            <v>5099.4157870278159</v>
          </cell>
          <cell r="AK99">
            <v>5772.0905530106884</v>
          </cell>
          <cell r="AL99">
            <v>5478.1915952997406</v>
          </cell>
          <cell r="AM99">
            <v>6159.6959437031137</v>
          </cell>
          <cell r="AN99">
            <v>2886.2776339374627</v>
          </cell>
          <cell r="AO99">
            <v>2894.5761136559781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3400.2522737834429</v>
          </cell>
          <cell r="AT99">
            <v>2726.3161388833564</v>
          </cell>
          <cell r="AU99">
            <v>2622.9170815906523</v>
          </cell>
          <cell r="AV99">
            <v>2204.7068976963419</v>
          </cell>
          <cell r="AW99">
            <v>2184.7905463719044</v>
          </cell>
          <cell r="AX99">
            <v>2273.3519219279028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6329.3832569873193</v>
          </cell>
          <cell r="D100">
            <v>6933.8113257651194</v>
          </cell>
          <cell r="E100">
            <v>6763.9912368054165</v>
          </cell>
          <cell r="F100">
            <v>6278.5965611100046</v>
          </cell>
          <cell r="G100">
            <v>6030.2064661753966</v>
          </cell>
          <cell r="H100">
            <v>5699.8605855407286</v>
          </cell>
          <cell r="I100">
            <v>5640.2443072429132</v>
          </cell>
          <cell r="J100">
            <v>5934.707561574719</v>
          </cell>
          <cell r="K100">
            <v>5956.4163845183557</v>
          </cell>
          <cell r="L100">
            <v>5700.3916882427138</v>
          </cell>
          <cell r="M100">
            <v>4399.1236805417248</v>
          </cell>
          <cell r="N100">
            <v>4602.2040762132374</v>
          </cell>
          <cell r="O100">
            <v>5630.7840403638047</v>
          </cell>
          <cell r="P100">
            <v>5953.8604527650532</v>
          </cell>
          <cell r="Q100">
            <v>5047.2681404766645</v>
          </cell>
          <cell r="R100">
            <v>5306.9441678284538</v>
          </cell>
          <cell r="S100">
            <v>5485.9257783973972</v>
          </cell>
          <cell r="T100">
            <v>5912.4676359290979</v>
          </cell>
          <cell r="U100">
            <v>5986.8884020447449</v>
          </cell>
          <cell r="V100">
            <v>6272.5220739560509</v>
          </cell>
          <cell r="W100">
            <v>6322.4789218615151</v>
          </cell>
          <cell r="X100">
            <v>6227.3783442873264</v>
          </cell>
          <cell r="Y100">
            <v>6244.4732125074688</v>
          </cell>
          <cell r="Z100">
            <v>5899.6879771625836</v>
          </cell>
          <cell r="AA100">
            <v>6441.7778662948949</v>
          </cell>
          <cell r="AB100">
            <v>6231.4280023899619</v>
          </cell>
          <cell r="AC100">
            <v>5938.7572196773544</v>
          </cell>
          <cell r="AD100">
            <v>5674.2016862510782</v>
          </cell>
          <cell r="AE100">
            <v>5920.8988913231096</v>
          </cell>
          <cell r="AF100">
            <v>5751.6430989842656</v>
          </cell>
          <cell r="AG100">
            <v>5599.5817566221867</v>
          </cell>
          <cell r="AH100">
            <v>5906.4263426940179</v>
          </cell>
          <cell r="AI100">
            <v>5703.6114983734979</v>
          </cell>
          <cell r="AJ100">
            <v>5099.4157870278159</v>
          </cell>
          <cell r="AK100">
            <v>5772.0905530106884</v>
          </cell>
          <cell r="AL100">
            <v>5478.1915952997406</v>
          </cell>
          <cell r="AM100">
            <v>6159.6959437031137</v>
          </cell>
          <cell r="AN100">
            <v>2886.2776339374627</v>
          </cell>
          <cell r="AO100">
            <v>2894.5761136559781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3400.2522737834429</v>
          </cell>
          <cell r="AT100">
            <v>2726.3161388833564</v>
          </cell>
          <cell r="AU100">
            <v>2622.9170815906523</v>
          </cell>
          <cell r="AV100">
            <v>2204.7068976963419</v>
          </cell>
          <cell r="AW100">
            <v>2184.7905463719044</v>
          </cell>
          <cell r="AX100">
            <v>2273.3519219279028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619.26575051450573</v>
          </cell>
          <cell r="D102">
            <v>617.80521808404694</v>
          </cell>
          <cell r="E102">
            <v>572.26316138883351</v>
          </cell>
          <cell r="F102">
            <v>583.98061475137752</v>
          </cell>
          <cell r="G102">
            <v>585.90586204607314</v>
          </cell>
          <cell r="H102">
            <v>555.63300803292839</v>
          </cell>
          <cell r="I102">
            <v>556.96076478789087</v>
          </cell>
          <cell r="J102">
            <v>551.61654384916676</v>
          </cell>
          <cell r="K102">
            <v>554.13928168359553</v>
          </cell>
          <cell r="L102">
            <v>580.79399853946757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395.83748257319257</v>
          </cell>
          <cell r="Q102">
            <v>400.51782513443533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395.97025824868882</v>
          </cell>
          <cell r="X102">
            <v>401.38086702516097</v>
          </cell>
          <cell r="Y102">
            <v>406.35995485627029</v>
          </cell>
          <cell r="Z102">
            <v>407.28938458474408</v>
          </cell>
          <cell r="AA102">
            <v>473.51125273849829</v>
          </cell>
          <cell r="AB102">
            <v>473.51125273849829</v>
          </cell>
          <cell r="AC102">
            <v>412.50082984797183</v>
          </cell>
          <cell r="AD102">
            <v>398.19425081325102</v>
          </cell>
          <cell r="AE102">
            <v>560.41293235079331</v>
          </cell>
          <cell r="AF102">
            <v>561.50833167363737</v>
          </cell>
          <cell r="AG102">
            <v>355.73922857332536</v>
          </cell>
          <cell r="AH102">
            <v>372.70132111797119</v>
          </cell>
          <cell r="AI102">
            <v>653.82062006240449</v>
          </cell>
          <cell r="AJ102">
            <v>1377.7799907057026</v>
          </cell>
          <cell r="AK102">
            <v>722.76438956383186</v>
          </cell>
          <cell r="AL102">
            <v>692.0932085241983</v>
          </cell>
          <cell r="AM102">
            <v>482.70596826661352</v>
          </cell>
          <cell r="AN102">
            <v>468.76452233950738</v>
          </cell>
          <cell r="AO102">
            <v>457.2130385713337</v>
          </cell>
          <cell r="AP102">
            <v>438.09334129987383</v>
          </cell>
          <cell r="AQ102">
            <v>441.21356967403568</v>
          </cell>
          <cell r="AR102">
            <v>464.98041558786429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398.36022040762128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619.26575051450573</v>
          </cell>
          <cell r="D103">
            <v>617.80521808404694</v>
          </cell>
          <cell r="E103">
            <v>572.26316138883351</v>
          </cell>
          <cell r="F103">
            <v>583.98061475137752</v>
          </cell>
          <cell r="G103">
            <v>585.90586204607314</v>
          </cell>
          <cell r="H103">
            <v>555.63300803292839</v>
          </cell>
          <cell r="I103">
            <v>556.96076478789087</v>
          </cell>
          <cell r="J103">
            <v>551.61654384916676</v>
          </cell>
          <cell r="K103">
            <v>554.13928168359553</v>
          </cell>
          <cell r="L103">
            <v>580.79399853946757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395.83748257319257</v>
          </cell>
          <cell r="Q103">
            <v>400.51782513443533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395.97025824868882</v>
          </cell>
          <cell r="X103">
            <v>401.38086702516097</v>
          </cell>
          <cell r="Y103">
            <v>406.35995485627029</v>
          </cell>
          <cell r="Z103">
            <v>407.28938458474408</v>
          </cell>
          <cell r="AA103">
            <v>473.51125273849829</v>
          </cell>
          <cell r="AB103">
            <v>473.51125273849829</v>
          </cell>
          <cell r="AC103">
            <v>412.50082984797183</v>
          </cell>
          <cell r="AD103">
            <v>398.19425081325102</v>
          </cell>
          <cell r="AE103">
            <v>560.41293235079331</v>
          </cell>
          <cell r="AF103">
            <v>561.50833167363737</v>
          </cell>
          <cell r="AG103">
            <v>355.73922857332536</v>
          </cell>
          <cell r="AH103">
            <v>372.70132111797119</v>
          </cell>
          <cell r="AI103">
            <v>653.82062006240449</v>
          </cell>
          <cell r="AJ103">
            <v>1377.7799907057026</v>
          </cell>
          <cell r="AK103">
            <v>722.76438956383186</v>
          </cell>
          <cell r="AL103">
            <v>692.0932085241983</v>
          </cell>
          <cell r="AM103">
            <v>482.70596826661352</v>
          </cell>
          <cell r="AN103">
            <v>468.76452233950738</v>
          </cell>
          <cell r="AO103">
            <v>457.2130385713337</v>
          </cell>
          <cell r="AP103">
            <v>438.09334129987383</v>
          </cell>
          <cell r="AQ103">
            <v>441.21356967403568</v>
          </cell>
          <cell r="AR103">
            <v>464.98041558786429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398.36022040762128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583021737.68700004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536308171.68699998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288296232.68699998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10826348.687000001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 xml:space="preserve"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 xml:space="preserve"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 xml:space="preserve"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 xml:space="preserve"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 xml:space="preserve"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 xml:space="preserve"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 xml:space="preserve"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 xml:space="preserve"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 xml:space="preserve"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 xml:space="preserve"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 xml:space="preserve"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 xml:space="preserve"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 xml:space="preserve"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 xml:space="preserve"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 xml:space="preserve"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 xml:space="preserve"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 xml:space="preserve"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13270904.467901479</v>
          </cell>
          <cell r="K81">
            <v>13179310.562304985</v>
          </cell>
          <cell r="L81">
            <v>13164837.880900219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16952968.465777069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17944888.568014339</v>
          </cell>
          <cell r="AN81">
            <v>18088748.556064527</v>
          </cell>
          <cell r="AO81">
            <v>18123727.278762531</v>
          </cell>
          <cell r="AP81">
            <v>18436406.061209586</v>
          </cell>
          <cell r="AQ81">
            <v>18505310.163977958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13663293.865763791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17109114.054305252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17986401.812387969</v>
          </cell>
          <cell r="AQ82">
            <v>18094780.787359755</v>
          </cell>
          <cell r="AR82">
            <v>18293328.453827258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20167425.081325099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609301.89869215956</v>
          </cell>
          <cell r="D83">
            <v>590730.66454225581</v>
          </cell>
          <cell r="E83">
            <v>601296.7204408152</v>
          </cell>
          <cell r="F83">
            <v>602993.92551284598</v>
          </cell>
          <cell r="G83">
            <v>564314.74473876378</v>
          </cell>
          <cell r="H83">
            <v>572468.2998074753</v>
          </cell>
          <cell r="I83">
            <v>580740.22439089161</v>
          </cell>
          <cell r="J83">
            <v>577371.37356436299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595958.47440748848</v>
          </cell>
          <cell r="O83">
            <v>588671.87811192987</v>
          </cell>
          <cell r="P83">
            <v>598526.8538803691</v>
          </cell>
          <cell r="Q83">
            <v>597758.54743411008</v>
          </cell>
          <cell r="R83">
            <v>602721.96773551079</v>
          </cell>
          <cell r="S83">
            <v>597936.50003319385</v>
          </cell>
          <cell r="T83">
            <v>614892.2857332537</v>
          </cell>
          <cell r="U83">
            <v>609671.47978490335</v>
          </cell>
          <cell r="V83">
            <v>611639.08252008224</v>
          </cell>
          <cell r="W83">
            <v>612059.78224789212</v>
          </cell>
          <cell r="X83">
            <v>612600.80993162049</v>
          </cell>
          <cell r="Y83">
            <v>583241.02104494453</v>
          </cell>
          <cell r="Z83">
            <v>573988.5149040696</v>
          </cell>
          <cell r="AA83">
            <v>578073.25897895498</v>
          </cell>
          <cell r="AB83">
            <v>566146.84989709884</v>
          </cell>
          <cell r="AC83">
            <v>536026.28958374821</v>
          </cell>
          <cell r="AD83">
            <v>528973.01334395539</v>
          </cell>
          <cell r="AE83">
            <v>531976.13357232953</v>
          </cell>
          <cell r="AF83">
            <v>533724.95518820954</v>
          </cell>
          <cell r="AG83">
            <v>532587.66513974639</v>
          </cell>
          <cell r="AH83">
            <v>526792.70397663151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467316.00610768108</v>
          </cell>
          <cell r="AO83">
            <v>451284.43869083183</v>
          </cell>
          <cell r="AP83">
            <v>450004.24882161588</v>
          </cell>
          <cell r="AQ83">
            <v>410529.37661820353</v>
          </cell>
          <cell r="AR83">
            <v>424025.29376618203</v>
          </cell>
          <cell r="AS83">
            <v>432742.61435305048</v>
          </cell>
          <cell r="AT83">
            <v>452676.79081192322</v>
          </cell>
          <cell r="AU83">
            <v>465747.19511385512</v>
          </cell>
          <cell r="AV83">
            <v>498521.44327159261</v>
          </cell>
          <cell r="AW83">
            <v>524223.29549226578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4797745.1038969662</v>
          </cell>
          <cell r="D84">
            <v>4995765.7173205866</v>
          </cell>
          <cell r="E84">
            <v>4984405.8952399921</v>
          </cell>
          <cell r="F84">
            <v>5060523.2689371305</v>
          </cell>
          <cell r="G84">
            <v>5219343.6566421026</v>
          </cell>
          <cell r="H84">
            <v>5324525.6257053707</v>
          </cell>
          <cell r="I84">
            <v>5418226.6812719908</v>
          </cell>
          <cell r="J84">
            <v>5485297.1519617606</v>
          </cell>
          <cell r="K84">
            <v>5454594.1379539268</v>
          </cell>
          <cell r="L84">
            <v>5517368.3197238268</v>
          </cell>
          <cell r="M84">
            <v>5555975.7684392221</v>
          </cell>
          <cell r="N84">
            <v>5722811.558122552</v>
          </cell>
          <cell r="O84">
            <v>5800478.2911770558</v>
          </cell>
          <cell r="P84">
            <v>5900105.4570802627</v>
          </cell>
          <cell r="Q84">
            <v>5937327.5575914495</v>
          </cell>
          <cell r="R84">
            <v>6013529.3434242848</v>
          </cell>
          <cell r="S84">
            <v>6209594.1379539268</v>
          </cell>
          <cell r="T84">
            <v>6349453.3957379004</v>
          </cell>
          <cell r="U84">
            <v>6398470.8889331473</v>
          </cell>
          <cell r="V84">
            <v>6355387.5058089355</v>
          </cell>
          <cell r="W84">
            <v>6306212.5406625504</v>
          </cell>
          <cell r="X84">
            <v>6207726.614884153</v>
          </cell>
          <cell r="Y84">
            <v>6216378.2447055699</v>
          </cell>
          <cell r="Z84">
            <v>6210570.2715262566</v>
          </cell>
          <cell r="AA84">
            <v>6253655.2479585735</v>
          </cell>
          <cell r="AB84">
            <v>6326998.2075283807</v>
          </cell>
          <cell r="AC84">
            <v>6430274.2481577368</v>
          </cell>
          <cell r="AD84">
            <v>6495543.4840337243</v>
          </cell>
          <cell r="AE84">
            <v>6571307.4088826925</v>
          </cell>
          <cell r="AF84">
            <v>6707282.2810861049</v>
          </cell>
          <cell r="AG84">
            <v>6906868.6516630147</v>
          </cell>
          <cell r="AH84">
            <v>6914958.0428865431</v>
          </cell>
          <cell r="AI84">
            <v>6975840.7023833226</v>
          </cell>
          <cell r="AJ84">
            <v>6922342.3288853476</v>
          </cell>
          <cell r="AK84">
            <v>6996921.5627696998</v>
          </cell>
          <cell r="AL84">
            <v>7215711.7108145785</v>
          </cell>
          <cell r="AM84">
            <v>7273602.1044944562</v>
          </cell>
          <cell r="AN84">
            <v>7312387.5721967733</v>
          </cell>
          <cell r="AO84">
            <v>7327273.4846976027</v>
          </cell>
          <cell r="AP84">
            <v>7489583.4163181307</v>
          </cell>
          <cell r="AQ84">
            <v>7625285.4345083982</v>
          </cell>
          <cell r="AR84">
            <v>7757722.2664807802</v>
          </cell>
          <cell r="AS84">
            <v>7813431.8528845515</v>
          </cell>
          <cell r="AT84">
            <v>7792346.1793799372</v>
          </cell>
          <cell r="AU84">
            <v>7734051.7825134434</v>
          </cell>
          <cell r="AV84">
            <v>7813949.6116311485</v>
          </cell>
          <cell r="AW84">
            <v>7759978.4239527313</v>
          </cell>
          <cell r="AX84">
            <v>8533225.2539334781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4548588.4285998801</v>
          </cell>
          <cell r="D85">
            <v>4758433.612162252</v>
          </cell>
          <cell r="E85">
            <v>4743548.5627033124</v>
          </cell>
          <cell r="F85">
            <v>4828325.267211047</v>
          </cell>
          <cell r="G85">
            <v>4985539.1356303524</v>
          </cell>
          <cell r="H85">
            <v>5089439.9522007564</v>
          </cell>
          <cell r="I85">
            <v>5186994.1910641966</v>
          </cell>
          <cell r="J85">
            <v>5255833.7980481973</v>
          </cell>
          <cell r="K85">
            <v>5224425.9111730726</v>
          </cell>
          <cell r="L85">
            <v>5258765.5181570733</v>
          </cell>
          <cell r="M85">
            <v>5328176.7908119233</v>
          </cell>
          <cell r="N85">
            <v>5492812.3215826862</v>
          </cell>
          <cell r="O85">
            <v>5576009.3606851222</v>
          </cell>
          <cell r="P85">
            <v>5682402.2771028345</v>
          </cell>
          <cell r="Q85">
            <v>5719018.6881763255</v>
          </cell>
          <cell r="R85">
            <v>5794924.1850892911</v>
          </cell>
          <cell r="S85">
            <v>5989603.4322512113</v>
          </cell>
          <cell r="T85">
            <v>6130190.9646152826</v>
          </cell>
          <cell r="U85">
            <v>6184990.3737635259</v>
          </cell>
          <cell r="V85">
            <v>6145360.8510920797</v>
          </cell>
          <cell r="W85">
            <v>6101351.8555400651</v>
          </cell>
          <cell r="X85">
            <v>6002798.9444333799</v>
          </cell>
          <cell r="Y85">
            <v>6023428.3343291506</v>
          </cell>
          <cell r="Z85">
            <v>6018203.4455287792</v>
          </cell>
          <cell r="AA85">
            <v>6069605.8886012081</v>
          </cell>
          <cell r="AB85">
            <v>6142998.0747527052</v>
          </cell>
          <cell r="AC85">
            <v>6254891.1903339308</v>
          </cell>
          <cell r="AD85">
            <v>6337852.8513576314</v>
          </cell>
          <cell r="AE85">
            <v>6413870.5437163906</v>
          </cell>
          <cell r="AF85">
            <v>6550995.2532696007</v>
          </cell>
          <cell r="AG85">
            <v>6748262.0659895102</v>
          </cell>
          <cell r="AH85">
            <v>6760960.3996547833</v>
          </cell>
          <cell r="AI85">
            <v>6826298.7784637855</v>
          </cell>
          <cell r="AJ85">
            <v>6775829.4828387434</v>
          </cell>
          <cell r="AK85">
            <v>6851976.6978689497</v>
          </cell>
          <cell r="AL85">
            <v>7074012.9456283608</v>
          </cell>
          <cell r="AM85">
            <v>7132634.6013410343</v>
          </cell>
          <cell r="AN85">
            <v>7179087.4991701515</v>
          </cell>
          <cell r="AO85">
            <v>7189192.9230564954</v>
          </cell>
          <cell r="AP85">
            <v>7357622.6183363209</v>
          </cell>
          <cell r="AQ85">
            <v>7498235.6768240053</v>
          </cell>
          <cell r="AR85">
            <v>7632679.1143862437</v>
          </cell>
          <cell r="AS85">
            <v>7687957.3790081656</v>
          </cell>
          <cell r="AT85">
            <v>7656391.9537940649</v>
          </cell>
          <cell r="AU85">
            <v>7597489.8758547427</v>
          </cell>
          <cell r="AV85">
            <v>7664707.4951868812</v>
          </cell>
          <cell r="AW85">
            <v>7604727.2123746928</v>
          </cell>
          <cell r="AX85">
            <v>8394418.3761534877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229463.35391356301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204927.67045077341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156287.02781650401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140967.50315342229</v>
          </cell>
          <cell r="AN86">
            <v>133300.07302662151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136561.90665870011</v>
          </cell>
          <cell r="AV86">
            <v>149242.11644426739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7028090.4866228504</v>
          </cell>
          <cell r="D87">
            <v>6817507.2030803952</v>
          </cell>
          <cell r="E87">
            <v>6680518.4890128123</v>
          </cell>
          <cell r="F87">
            <v>6648264.6551151825</v>
          </cell>
          <cell r="G87">
            <v>6480687.2800902873</v>
          </cell>
          <cell r="H87">
            <v>6429791.940516497</v>
          </cell>
          <cell r="I87">
            <v>6401712.109141605</v>
          </cell>
          <cell r="J87">
            <v>6343310.1971718781</v>
          </cell>
          <cell r="K87">
            <v>6302653.2231295221</v>
          </cell>
          <cell r="L87">
            <v>6239255.4603996547</v>
          </cell>
          <cell r="M87">
            <v>6204876.4854278695</v>
          </cell>
          <cell r="N87">
            <v>6374001.8588594571</v>
          </cell>
          <cell r="O87">
            <v>6436399.9203345943</v>
          </cell>
          <cell r="P87">
            <v>6515250.3153422289</v>
          </cell>
          <cell r="Q87">
            <v>6642977.5277169216</v>
          </cell>
          <cell r="R87">
            <v>6749878.1783177322</v>
          </cell>
          <cell r="S87">
            <v>6738407.787293368</v>
          </cell>
          <cell r="T87">
            <v>6912372.7677089553</v>
          </cell>
          <cell r="U87">
            <v>7099687.3132842062</v>
          </cell>
          <cell r="V87">
            <v>7389931.5541392816</v>
          </cell>
          <cell r="W87">
            <v>7605526.0240323972</v>
          </cell>
          <cell r="X87">
            <v>7756478.7226980012</v>
          </cell>
          <cell r="Y87">
            <v>7811944.8317068312</v>
          </cell>
          <cell r="Z87">
            <v>8169414.0277501158</v>
          </cell>
          <cell r="AA87">
            <v>8343377.2488880036</v>
          </cell>
          <cell r="AB87">
            <v>8448246.76359291</v>
          </cell>
          <cell r="AC87">
            <v>8409270.2980813906</v>
          </cell>
          <cell r="AD87">
            <v>8519652.6588329021</v>
          </cell>
          <cell r="AE87">
            <v>8633983.6685919128</v>
          </cell>
          <cell r="AF87">
            <v>8660739.1953794062</v>
          </cell>
          <cell r="AG87">
            <v>8684263.7920732927</v>
          </cell>
          <cell r="AH87">
            <v>8831473.4448649008</v>
          </cell>
          <cell r="AI87">
            <v>8884593.2085241973</v>
          </cell>
          <cell r="AJ87">
            <v>8976455.7193122208</v>
          </cell>
          <cell r="AK87">
            <v>9067142.9330146722</v>
          </cell>
          <cell r="AL87">
            <v>9299135.4311890062</v>
          </cell>
          <cell r="AM87">
            <v>9575179.2139680013</v>
          </cell>
          <cell r="AN87">
            <v>9689853.8803691156</v>
          </cell>
          <cell r="AO87">
            <v>9720648.6423687171</v>
          </cell>
          <cell r="AP87">
            <v>9882512.1821682267</v>
          </cell>
          <cell r="AQ87">
            <v>9822671.1478457134</v>
          </cell>
          <cell r="AR87">
            <v>9903503.1866162121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6693313.5165637657</v>
          </cell>
          <cell r="D88">
            <v>6488067.8151762597</v>
          </cell>
          <cell r="E88">
            <v>6344272.6216557128</v>
          </cell>
          <cell r="F88">
            <v>6300921.5959636196</v>
          </cell>
          <cell r="G88">
            <v>6173553.4422093872</v>
          </cell>
          <cell r="H88">
            <v>6115690.4335125806</v>
          </cell>
          <cell r="I88">
            <v>6075898.1610568939</v>
          </cell>
          <cell r="J88">
            <v>6018671.9444997674</v>
          </cell>
          <cell r="K88">
            <v>5974135.7299342761</v>
          </cell>
          <cell r="L88">
            <v>5932870.8756555794</v>
          </cell>
          <cell r="M88">
            <v>5874294.9279691959</v>
          </cell>
          <cell r="N88">
            <v>6031206.3002058016</v>
          </cell>
          <cell r="O88">
            <v>6092347.1088096658</v>
          </cell>
          <cell r="P88">
            <v>6154785.0693752905</v>
          </cell>
          <cell r="Q88">
            <v>6285138.6178052174</v>
          </cell>
          <cell r="R88">
            <v>6384388.7671778528</v>
          </cell>
          <cell r="S88">
            <v>6378493.9919006834</v>
          </cell>
          <cell r="T88">
            <v>6535380.3027285403</v>
          </cell>
          <cell r="U88">
            <v>6721499.1701520281</v>
          </cell>
          <cell r="V88">
            <v>7005873.0000663875</v>
          </cell>
          <cell r="W88">
            <v>7215557.1267343815</v>
          </cell>
          <cell r="X88">
            <v>7365100.3784106746</v>
          </cell>
          <cell r="Y88">
            <v>7436586.4701586664</v>
          </cell>
          <cell r="Z88">
            <v>7801838.2128394078</v>
          </cell>
          <cell r="AA88">
            <v>7963650.6671977695</v>
          </cell>
          <cell r="AB88">
            <v>8079478.4903405691</v>
          </cell>
          <cell r="AC88">
            <v>8061197.2382659493</v>
          </cell>
          <cell r="AD88">
            <v>8165003.1534222923</v>
          </cell>
          <cell r="AE88">
            <v>8271624.8091349658</v>
          </cell>
          <cell r="AF88">
            <v>8295196.8399389228</v>
          </cell>
          <cell r="AG88">
            <v>8321745.3362543974</v>
          </cell>
          <cell r="AH88">
            <v>8469715.2293699794</v>
          </cell>
          <cell r="AI88">
            <v>8528146.9826727733</v>
          </cell>
          <cell r="AJ88">
            <v>8623380.2695346214</v>
          </cell>
          <cell r="AK88">
            <v>8726751.2115780395</v>
          </cell>
          <cell r="AL88">
            <v>8951024.4307242911</v>
          </cell>
          <cell r="AM88">
            <v>9237138.1198964342</v>
          </cell>
          <cell r="AN88">
            <v>9365147.6133572329</v>
          </cell>
          <cell r="AO88">
            <v>9415975.0381730068</v>
          </cell>
          <cell r="AP88">
            <v>9572946.524596693</v>
          </cell>
          <cell r="AQ88">
            <v>9547051.9816769566</v>
          </cell>
          <cell r="AR88">
            <v>9612268.6383854467</v>
          </cell>
          <cell r="AS88">
            <v>9826581.2919073217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334776.97005908517</v>
          </cell>
          <cell r="D89">
            <v>329439.38790413598</v>
          </cell>
          <cell r="E89">
            <v>336245.86735710019</v>
          </cell>
          <cell r="F89">
            <v>347343.05915156344</v>
          </cell>
          <cell r="G89">
            <v>307133.83788090019</v>
          </cell>
          <cell r="H89">
            <v>314101.50700391689</v>
          </cell>
          <cell r="I89">
            <v>325813.94808471086</v>
          </cell>
          <cell r="J89">
            <v>324638.25267211045</v>
          </cell>
          <cell r="K89">
            <v>328517.49319524661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344052.81152492861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376992.46498041559</v>
          </cell>
          <cell r="U89">
            <v>378188.14313217817</v>
          </cell>
          <cell r="V89">
            <v>384058.55407289381</v>
          </cell>
          <cell r="W89">
            <v>389968.89729801501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379726.58169023431</v>
          </cell>
          <cell r="AB89">
            <v>368768.27325234015</v>
          </cell>
          <cell r="AC89">
            <v>348073.05981544178</v>
          </cell>
          <cell r="AD89">
            <v>354649.50541060878</v>
          </cell>
          <cell r="AE89">
            <v>362358.85945694748</v>
          </cell>
          <cell r="AF89">
            <v>365542.35544048331</v>
          </cell>
          <cell r="AG89">
            <v>362518.45581889397</v>
          </cell>
          <cell r="AH89">
            <v>361758.21549492131</v>
          </cell>
          <cell r="AI89">
            <v>356446.22585142398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304673.60419571132</v>
          </cell>
          <cell r="AP89">
            <v>309565.65757153288</v>
          </cell>
          <cell r="AQ89">
            <v>275619.16616875789</v>
          </cell>
          <cell r="AR89">
            <v>291234.54823076411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340584.64449312887</v>
          </cell>
          <cell r="AW89">
            <v>360404.30193188606</v>
          </cell>
          <cell r="AX89">
            <v>344288.52154285333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5328266.7131381528</v>
          </cell>
          <cell r="D90">
            <v>5095219.876518622</v>
          </cell>
          <cell r="E90">
            <v>4975696.0764787886</v>
          </cell>
          <cell r="F90">
            <v>4944216.2251875456</v>
          </cell>
          <cell r="G90">
            <v>4790973.1461196309</v>
          </cell>
          <cell r="H90">
            <v>4719138.3522538673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4519357.5980880298</v>
          </cell>
          <cell r="M90">
            <v>4464261.9664077535</v>
          </cell>
          <cell r="N90">
            <v>4509297.5502887871</v>
          </cell>
          <cell r="O90">
            <v>4541124.1120626703</v>
          </cell>
          <cell r="P90">
            <v>4553591.6152160922</v>
          </cell>
          <cell r="Q90">
            <v>4675706.3997875592</v>
          </cell>
          <cell r="R90">
            <v>4762327.5243975306</v>
          </cell>
          <cell r="S90">
            <v>4750260.2403239729</v>
          </cell>
          <cell r="T90">
            <v>4906968.7977162581</v>
          </cell>
          <cell r="U90">
            <v>5071315.7737502484</v>
          </cell>
          <cell r="V90">
            <v>5352882.7922724551</v>
          </cell>
          <cell r="W90">
            <v>5561614.8177653849</v>
          </cell>
          <cell r="X90">
            <v>5702609.938259311</v>
          </cell>
          <cell r="Y90">
            <v>5750883.5225386703</v>
          </cell>
          <cell r="Z90">
            <v>5982366.6268339641</v>
          </cell>
          <cell r="AA90">
            <v>6135499.468897298</v>
          </cell>
          <cell r="AB90">
            <v>6181862.8095332934</v>
          </cell>
          <cell r="AC90">
            <v>6158313.5497576846</v>
          </cell>
          <cell r="AD90">
            <v>6301762.5307043744</v>
          </cell>
          <cell r="AE90">
            <v>6402184.3590254262</v>
          </cell>
          <cell r="AF90">
            <v>6411352.2870610105</v>
          </cell>
          <cell r="AG90">
            <v>6439274.214963818</v>
          </cell>
          <cell r="AH90">
            <v>6560067.1512978822</v>
          </cell>
          <cell r="AI90">
            <v>6604234.5150368446</v>
          </cell>
          <cell r="AJ90">
            <v>6695111.830312686</v>
          </cell>
          <cell r="AK90">
            <v>6765573.5245303055</v>
          </cell>
          <cell r="AL90">
            <v>6893666.2019518018</v>
          </cell>
          <cell r="AM90">
            <v>7180144.360353183</v>
          </cell>
          <cell r="AN90">
            <v>7268555.367456682</v>
          </cell>
          <cell r="AO90">
            <v>7324414.4260771424</v>
          </cell>
          <cell r="AP90">
            <v>7505564.8277235609</v>
          </cell>
          <cell r="AQ90">
            <v>7440825.5659563169</v>
          </cell>
          <cell r="AR90">
            <v>7573622.4855606453</v>
          </cell>
          <cell r="AS90">
            <v>7806676.4920666534</v>
          </cell>
          <cell r="AT90">
            <v>8060001.6596959438</v>
          </cell>
          <cell r="AU90">
            <v>8189822.1697868947</v>
          </cell>
          <cell r="AV90">
            <v>8723381.4645157009</v>
          </cell>
          <cell r="AW90">
            <v>9436904.3351258039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4994182.7325234013</v>
          </cell>
          <cell r="D91">
            <v>4766441.5787027813</v>
          </cell>
          <cell r="E91">
            <v>4640053.7409546571</v>
          </cell>
          <cell r="F91">
            <v>4597535.749850627</v>
          </cell>
          <cell r="G91">
            <v>4484526.1900019916</v>
          </cell>
          <cell r="H91">
            <v>4405692.3587598754</v>
          </cell>
          <cell r="I91">
            <v>4378866.7596096396</v>
          </cell>
          <cell r="J91">
            <v>4297985.759808803</v>
          </cell>
          <cell r="K91">
            <v>4251995.0541060874</v>
          </cell>
          <cell r="L91">
            <v>4213483.071101374</v>
          </cell>
          <cell r="M91">
            <v>4134069.9727809862</v>
          </cell>
          <cell r="N91">
            <v>4166728.4073557723</v>
          </cell>
          <cell r="O91">
            <v>4197268.3396401778</v>
          </cell>
          <cell r="P91">
            <v>4193317.4002522738</v>
          </cell>
          <cell r="Q91">
            <v>4318054.7367722234</v>
          </cell>
          <cell r="R91">
            <v>4397018.9869215954</v>
          </cell>
          <cell r="S91">
            <v>4390516.2650202485</v>
          </cell>
          <cell r="T91">
            <v>4530141.0077673765</v>
          </cell>
          <cell r="U91">
            <v>4693291.7413529838</v>
          </cell>
          <cell r="V91">
            <v>4968976.0339905731</v>
          </cell>
          <cell r="W91">
            <v>5171795.2267144658</v>
          </cell>
          <cell r="X91">
            <v>5311374.3278231425</v>
          </cell>
          <cell r="Y91">
            <v>5376250.0497908778</v>
          </cell>
          <cell r="Z91">
            <v>5614916.6832636259</v>
          </cell>
          <cell r="AA91">
            <v>5755903.4056960763</v>
          </cell>
          <cell r="AB91">
            <v>5813219.5113855144</v>
          </cell>
          <cell r="AC91">
            <v>5810360.5523468098</v>
          </cell>
          <cell r="AD91">
            <v>5947232.5565956319</v>
          </cell>
          <cell r="AE91">
            <v>6040126.1036978019</v>
          </cell>
          <cell r="AF91">
            <v>6045931.985660227</v>
          </cell>
          <cell r="AG91">
            <v>6076819.3254995681</v>
          </cell>
          <cell r="AH91">
            <v>6198372.9336785497</v>
          </cell>
          <cell r="AI91">
            <v>6247850.52778331</v>
          </cell>
          <cell r="AJ91">
            <v>6342160.9905065391</v>
          </cell>
          <cell r="AK91">
            <v>6425317.6989975432</v>
          </cell>
          <cell r="AL91">
            <v>6545850.9593042554</v>
          </cell>
          <cell r="AM91">
            <v>6842179.7450707024</v>
          </cell>
          <cell r="AN91">
            <v>6943922.0938724019</v>
          </cell>
          <cell r="AO91">
            <v>7019810.2967536347</v>
          </cell>
          <cell r="AP91">
            <v>7196374.2614353048</v>
          </cell>
          <cell r="AQ91">
            <v>7165559.0187877575</v>
          </cell>
          <cell r="AR91">
            <v>7282778.2646219209</v>
          </cell>
          <cell r="AS91">
            <v>7507653.2231295221</v>
          </cell>
          <cell r="AT91">
            <v>7751806.0479320185</v>
          </cell>
          <cell r="AU91">
            <v>7869302.0542720575</v>
          </cell>
          <cell r="AV91">
            <v>8383230.4985726615</v>
          </cell>
          <cell r="AW91">
            <v>9076937.1639115717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325234.58142468298</v>
          </cell>
          <cell r="J92">
            <v>324098.78510256921</v>
          </cell>
          <cell r="K92">
            <v>328013.27756754961</v>
          </cell>
          <cell r="L92">
            <v>305874.52698665601</v>
          </cell>
          <cell r="M92">
            <v>330191.99362676754</v>
          </cell>
          <cell r="N92">
            <v>342569.14293301466</v>
          </cell>
          <cell r="O92">
            <v>343855.77242249221</v>
          </cell>
          <cell r="P92">
            <v>360274.21496381861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376827.78994888137</v>
          </cell>
          <cell r="U92">
            <v>378024.03239726479</v>
          </cell>
          <cell r="V92">
            <v>383906.75828188274</v>
          </cell>
          <cell r="W92">
            <v>389819.59105091944</v>
          </cell>
          <cell r="X92">
            <v>391235.61043616809</v>
          </cell>
          <cell r="Y92">
            <v>374633.47274779261</v>
          </cell>
          <cell r="Z92">
            <v>367449.9435703379</v>
          </cell>
          <cell r="AA92">
            <v>379596.06320122152</v>
          </cell>
          <cell r="AB92">
            <v>368643.29814777931</v>
          </cell>
          <cell r="AC92">
            <v>347952.99741087429</v>
          </cell>
          <cell r="AD92">
            <v>354529.97410874325</v>
          </cell>
          <cell r="AE92">
            <v>362058.25532762398</v>
          </cell>
          <cell r="AF92">
            <v>365420.30140078336</v>
          </cell>
          <cell r="AG92">
            <v>362454.88946425013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340255.82553276239</v>
          </cell>
          <cell r="AL92">
            <v>347815.24264754698</v>
          </cell>
          <cell r="AM92">
            <v>337964.61528248026</v>
          </cell>
          <cell r="AN92">
            <v>324633.27358427935</v>
          </cell>
          <cell r="AO92">
            <v>304604.12932350789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299023.26893713069</v>
          </cell>
          <cell r="AT92">
            <v>308195.61176392483</v>
          </cell>
          <cell r="AU92">
            <v>320520.11551483767</v>
          </cell>
          <cell r="AV92">
            <v>340150.96594303922</v>
          </cell>
          <cell r="AW92">
            <v>359967.17121423356</v>
          </cell>
          <cell r="AX92">
            <v>343890.69242514769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1722287.3265617739</v>
          </cell>
          <cell r="E93">
            <v>1704822.4125340236</v>
          </cell>
          <cell r="F93">
            <v>1704048.4299276371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1961658.7001261369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2187047.4009161522</v>
          </cell>
          <cell r="AA93">
            <v>2207877.7799907057</v>
          </cell>
          <cell r="AB93">
            <v>2266383.9540596162</v>
          </cell>
          <cell r="AC93">
            <v>2250956.7483237069</v>
          </cell>
          <cell r="AD93">
            <v>2217890.1281285267</v>
          </cell>
          <cell r="AE93">
            <v>2231799.3095664876</v>
          </cell>
          <cell r="AF93">
            <v>2249386.9083183962</v>
          </cell>
          <cell r="AG93">
            <v>2244989.5771094733</v>
          </cell>
          <cell r="AH93">
            <v>2271406.2935670186</v>
          </cell>
          <cell r="AI93">
            <v>2280358.6934873532</v>
          </cell>
          <cell r="AJ93">
            <v>2281343.8889995352</v>
          </cell>
          <cell r="AK93">
            <v>2301569.4084843658</v>
          </cell>
          <cell r="AL93">
            <v>2405469.2292372035</v>
          </cell>
          <cell r="AM93">
            <v>2395034.8536148178</v>
          </cell>
          <cell r="AN93">
            <v>2421298.5129124345</v>
          </cell>
          <cell r="AO93">
            <v>2396234.2162915752</v>
          </cell>
          <cell r="AP93">
            <v>2376947.3544446658</v>
          </cell>
          <cell r="AQ93">
            <v>2381845.5818893979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1721626.2364734779</v>
          </cell>
          <cell r="E94">
            <v>1704218.8807010555</v>
          </cell>
          <cell r="F94">
            <v>1703385.8461129919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1987369.7802562569</v>
          </cell>
          <cell r="S94">
            <v>1987977.7268804354</v>
          </cell>
          <cell r="T94">
            <v>2005239.2949611631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2266258.9789550551</v>
          </cell>
          <cell r="AC94">
            <v>2250836.6859191395</v>
          </cell>
          <cell r="AD94">
            <v>2217770.5968266614</v>
          </cell>
          <cell r="AE94">
            <v>2231498.7054371638</v>
          </cell>
          <cell r="AF94">
            <v>2249264.8542786962</v>
          </cell>
          <cell r="AG94">
            <v>2244926.0107548297</v>
          </cell>
          <cell r="AH94">
            <v>2271342.2956914292</v>
          </cell>
          <cell r="AI94">
            <v>2280296.4548894642</v>
          </cell>
          <cell r="AJ94">
            <v>2281219.2790280818</v>
          </cell>
          <cell r="AK94">
            <v>2301433.5125804953</v>
          </cell>
          <cell r="AL94">
            <v>2405173.4714200357</v>
          </cell>
          <cell r="AM94">
            <v>2394958.3748257319</v>
          </cell>
          <cell r="AN94">
            <v>2421225.5194848301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2470055.4338445198</v>
          </cell>
          <cell r="AX94">
            <v>2529301.4339772952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692.98944433379802</v>
          </cell>
          <cell r="D95">
            <v>661.09008829582422</v>
          </cell>
          <cell r="E95">
            <v>603.53183296820021</v>
          </cell>
          <cell r="F95">
            <v>662.58381464515696</v>
          </cell>
          <cell r="G95">
            <v>686.88176326097062</v>
          </cell>
          <cell r="H95">
            <v>655.51350992498169</v>
          </cell>
          <cell r="I95">
            <v>579.36666002788286</v>
          </cell>
          <cell r="J95">
            <v>539.46756954125999</v>
          </cell>
          <cell r="K95">
            <v>504.21562769700591</v>
          </cell>
          <cell r="L95">
            <v>510.05775741884082</v>
          </cell>
          <cell r="M95">
            <v>389.56383190599479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169.82008895970259</v>
          </cell>
          <cell r="T95">
            <v>164.67503153422291</v>
          </cell>
          <cell r="U95">
            <v>164.11073491336387</v>
          </cell>
          <cell r="V95">
            <v>151.79579101108675</v>
          </cell>
          <cell r="W95">
            <v>149.30624709553209</v>
          </cell>
          <cell r="X95">
            <v>142.73385115846776</v>
          </cell>
          <cell r="Y95">
            <v>724.88880037177182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62.238597888866757</v>
          </cell>
          <cell r="AJ95">
            <v>124.60997145322976</v>
          </cell>
          <cell r="AK95">
            <v>135.89590387041093</v>
          </cell>
          <cell r="AL95">
            <v>295.75781716789481</v>
          </cell>
          <cell r="AM95">
            <v>76.478789085839466</v>
          </cell>
          <cell r="AN95">
            <v>72.99342760406293</v>
          </cell>
          <cell r="AO95">
            <v>69.474872203412332</v>
          </cell>
          <cell r="AP95">
            <v>375.09128327690365</v>
          </cell>
          <cell r="AQ95">
            <v>352.61900019916351</v>
          </cell>
          <cell r="AR95">
            <v>390.32729204009826</v>
          </cell>
          <cell r="AS95">
            <v>417.38033592245898</v>
          </cell>
          <cell r="AT95">
            <v>383.72170218415982</v>
          </cell>
          <cell r="AU95">
            <v>393.84584744074886</v>
          </cell>
          <cell r="AV95">
            <v>433.67855008962357</v>
          </cell>
          <cell r="AW95">
            <v>437.13071765252602</v>
          </cell>
          <cell r="AX95">
            <v>397.82911770563629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1254308.9026090419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1122046.6706499369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1095505.8089358029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1086507.1034986391</v>
          </cell>
          <cell r="AO96">
            <v>1075805.1516962091</v>
          </cell>
          <cell r="AP96">
            <v>1064310.4627232291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1378454.3915554669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1260612.5273849829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1105413.7953926839</v>
          </cell>
          <cell r="AE97">
            <v>1100840.2708623779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1049493.1288587931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23959.171479784902</v>
          </cell>
          <cell r="E98">
            <v>24193.520547035783</v>
          </cell>
          <cell r="F98">
            <v>23452.864635198832</v>
          </cell>
          <cell r="G98">
            <v>23376.385846112989</v>
          </cell>
          <cell r="H98">
            <v>23281.119298944432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20984.631215561309</v>
          </cell>
          <cell r="M98">
            <v>21182.466972050719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18627.398260638649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17553.873730332602</v>
          </cell>
          <cell r="W98">
            <v>17230.199827391622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11036.845249950209</v>
          </cell>
          <cell r="AI98">
            <v>10813.981278629755</v>
          </cell>
          <cell r="AJ98">
            <v>10383.721702184159</v>
          </cell>
          <cell r="AK98">
            <v>9938.8236075151035</v>
          </cell>
          <cell r="AL98">
            <v>9858.0296089756357</v>
          </cell>
          <cell r="AM98">
            <v>9648.3436234481833</v>
          </cell>
          <cell r="AN98">
            <v>9309.6660691761263</v>
          </cell>
          <cell r="AO98">
            <v>8530.2728540131448</v>
          </cell>
          <cell r="AP98">
            <v>8477.7932682732517</v>
          </cell>
          <cell r="AQ98">
            <v>7860.4527650534419</v>
          </cell>
          <cell r="AR98">
            <v>7747.5934408816302</v>
          </cell>
          <cell r="AS98">
            <v>7827.4912036114983</v>
          </cell>
          <cell r="AT98">
            <v>8143.2317599415783</v>
          </cell>
          <cell r="AU98">
            <v>8271.3270928765851</v>
          </cell>
          <cell r="AV98">
            <v>8694.6823341963755</v>
          </cell>
          <cell r="AW98">
            <v>8567.7819823408354</v>
          </cell>
          <cell r="AX98">
            <v>7809.9316205271189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558015.03684524994</v>
          </cell>
          <cell r="D99">
            <v>551882.0288123216</v>
          </cell>
          <cell r="E99">
            <v>545442.50813251012</v>
          </cell>
          <cell r="F99">
            <v>535870.57691030996</v>
          </cell>
          <cell r="G99">
            <v>525183.36320786027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479825.30040496582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449280.35583881033</v>
          </cell>
          <cell r="S99">
            <v>438359.22459005506</v>
          </cell>
          <cell r="T99">
            <v>432025.26057226316</v>
          </cell>
          <cell r="U99">
            <v>423239.79286994622</v>
          </cell>
          <cell r="V99">
            <v>414351.98831574054</v>
          </cell>
          <cell r="W99">
            <v>405898.06147513771</v>
          </cell>
          <cell r="X99">
            <v>394627.66381198965</v>
          </cell>
          <cell r="Y99">
            <v>383728.40735577239</v>
          </cell>
          <cell r="Z99">
            <v>378172.40921463189</v>
          </cell>
          <cell r="AA99">
            <v>366874.52698665601</v>
          </cell>
          <cell r="AB99">
            <v>357335.55732589785</v>
          </cell>
          <cell r="AC99">
            <v>350471.78516895702</v>
          </cell>
          <cell r="AD99">
            <v>337586.2709951537</v>
          </cell>
          <cell r="AE99">
            <v>329599.34939919005</v>
          </cell>
          <cell r="AF99">
            <v>327081.35829516029</v>
          </cell>
          <cell r="AG99">
            <v>322683.86111664341</v>
          </cell>
          <cell r="AH99">
            <v>319561.93985261896</v>
          </cell>
          <cell r="AI99">
            <v>317973.01334395539</v>
          </cell>
          <cell r="AJ99">
            <v>315408.91588660958</v>
          </cell>
          <cell r="AK99">
            <v>312538.80369116378</v>
          </cell>
          <cell r="AL99">
            <v>315259.94157870277</v>
          </cell>
          <cell r="AM99">
            <v>313660.92411870143</v>
          </cell>
          <cell r="AN99">
            <v>310170.25160990504</v>
          </cell>
          <cell r="AO99">
            <v>305852.58580628026</v>
          </cell>
          <cell r="AP99">
            <v>299880.96660691762</v>
          </cell>
          <cell r="AQ99">
            <v>295009.95817566221</v>
          </cell>
          <cell r="AR99">
            <v>292682.86529907718</v>
          </cell>
          <cell r="AS99">
            <v>294163.31408086035</v>
          </cell>
          <cell r="AT99">
            <v>291276.90367124742</v>
          </cell>
          <cell r="AU99">
            <v>287701.68625107879</v>
          </cell>
          <cell r="AV99">
            <v>286201.25473013346</v>
          </cell>
          <cell r="AW99">
            <v>284601.24145256588</v>
          </cell>
          <cell r="AX99">
            <v>298262.96222532028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548041.42601075477</v>
          </cell>
          <cell r="D100">
            <v>542490.60612095858</v>
          </cell>
          <cell r="E100">
            <v>535929.06459536613</v>
          </cell>
          <cell r="F100">
            <v>527164.40948018315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496646.31879439682</v>
          </cell>
          <cell r="K100">
            <v>485846.04660426208</v>
          </cell>
          <cell r="L100">
            <v>479364.27006572392</v>
          </cell>
          <cell r="M100">
            <v>472638.48502954259</v>
          </cell>
          <cell r="N100">
            <v>475888.50162650202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432373.03326030669</v>
          </cell>
          <cell r="T100">
            <v>425774.81245435833</v>
          </cell>
          <cell r="U100">
            <v>417255.22804222268</v>
          </cell>
          <cell r="V100">
            <v>408504.87950607447</v>
          </cell>
          <cell r="W100">
            <v>400141.40609440347</v>
          </cell>
          <cell r="X100">
            <v>389166.93221801764</v>
          </cell>
          <cell r="Y100">
            <v>378757.21967735508</v>
          </cell>
          <cell r="Z100">
            <v>373658.79970789352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329292.67078271258</v>
          </cell>
          <cell r="AE100">
            <v>325906.02801566751</v>
          </cell>
          <cell r="AF100">
            <v>323513.7754763327</v>
          </cell>
          <cell r="AG100">
            <v>319251.57671114651</v>
          </cell>
          <cell r="AH100">
            <v>316129.85461063532</v>
          </cell>
          <cell r="AI100">
            <v>314757.85036181367</v>
          </cell>
          <cell r="AJ100">
            <v>312310.16397795925</v>
          </cell>
          <cell r="AK100">
            <v>309547.13536480116</v>
          </cell>
          <cell r="AL100">
            <v>312300.43815972912</v>
          </cell>
          <cell r="AM100">
            <v>310777.70032530039</v>
          </cell>
          <cell r="AN100">
            <v>307246.3320719644</v>
          </cell>
          <cell r="AO100">
            <v>303281.98234083515</v>
          </cell>
          <cell r="AP100">
            <v>297281.45123813319</v>
          </cell>
          <cell r="AQ100">
            <v>292601.10867689038</v>
          </cell>
          <cell r="AR100">
            <v>290288.72070636658</v>
          </cell>
          <cell r="AS100">
            <v>291663.944765319</v>
          </cell>
          <cell r="AT100">
            <v>288605.32430458738</v>
          </cell>
          <cell r="AU100">
            <v>284913.99455619731</v>
          </cell>
          <cell r="AV100">
            <v>283354.34508398059</v>
          </cell>
          <cell r="AW100">
            <v>281813.74892119761</v>
          </cell>
          <cell r="AX100">
            <v>295677.05636327423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9973.6108344951208</v>
          </cell>
          <cell r="D101">
            <v>9391.4226913629427</v>
          </cell>
          <cell r="E101">
            <v>9513.443537143994</v>
          </cell>
          <cell r="F101">
            <v>8706.1674301268013</v>
          </cell>
          <cell r="G101">
            <v>8534.0901546836612</v>
          </cell>
          <cell r="H101">
            <v>8323.8398725353509</v>
          </cell>
          <cell r="I101">
            <v>8685.9855274513702</v>
          </cell>
          <cell r="J101">
            <v>8738.3987253535142</v>
          </cell>
          <cell r="K101">
            <v>7435.3714399522005</v>
          </cell>
          <cell r="L101">
            <v>6749.7510456084447</v>
          </cell>
          <cell r="M101">
            <v>7186.8153754232226</v>
          </cell>
          <cell r="N101">
            <v>9248.5560645289788</v>
          </cell>
          <cell r="O101">
            <v>6865.7305981544177</v>
          </cell>
          <cell r="P101">
            <v>7119.7304653787423</v>
          </cell>
          <cell r="Q101">
            <v>8598.4199694615945</v>
          </cell>
          <cell r="R101">
            <v>6204.0762132377349</v>
          </cell>
          <cell r="S101">
            <v>5986.1913297483898</v>
          </cell>
          <cell r="T101">
            <v>6250.4481179047998</v>
          </cell>
          <cell r="U101">
            <v>5984.5648277235605</v>
          </cell>
          <cell r="V101">
            <v>5847.1088096660687</v>
          </cell>
          <cell r="W101">
            <v>5756.6553807342489</v>
          </cell>
          <cell r="X101">
            <v>5460.7315939719838</v>
          </cell>
          <cell r="Y101">
            <v>4971.1876784173137</v>
          </cell>
          <cell r="Z101">
            <v>4513.6095067383658</v>
          </cell>
          <cell r="AA101">
            <v>4570.404301931886</v>
          </cell>
          <cell r="AB101">
            <v>4234.5482307641241</v>
          </cell>
          <cell r="AC101">
            <v>4001.4273385115844</v>
          </cell>
          <cell r="AD101">
            <v>8293.6002124410807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2991.6683263626101</v>
          </cell>
          <cell r="AL101">
            <v>2959.5034189736439</v>
          </cell>
          <cell r="AM101">
            <v>2883.2237934010486</v>
          </cell>
          <cell r="AN101">
            <v>2923.9195379406492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2394.1445927106151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994868.41930558323</v>
          </cell>
          <cell r="F102">
            <v>980277.73351921921</v>
          </cell>
          <cell r="G102">
            <v>965936.40045143722</v>
          </cell>
          <cell r="H102">
            <v>955659.79552545969</v>
          </cell>
          <cell r="I102">
            <v>948443.57033791405</v>
          </cell>
          <cell r="J102">
            <v>936912.40124809137</v>
          </cell>
          <cell r="K102">
            <v>928781.78317732189</v>
          </cell>
          <cell r="L102">
            <v>922100.07966540521</v>
          </cell>
          <cell r="M102">
            <v>919811.55812255188</v>
          </cell>
          <cell r="N102">
            <v>922319.32549956848</v>
          </cell>
          <cell r="O102">
            <v>913830.61143198563</v>
          </cell>
          <cell r="P102">
            <v>901122.18681537535</v>
          </cell>
          <cell r="Q102">
            <v>892187.37967204407</v>
          </cell>
          <cell r="R102">
            <v>882478.32437097526</v>
          </cell>
          <cell r="S102">
            <v>874869.21595963615</v>
          </cell>
          <cell r="T102">
            <v>867329.4164509062</v>
          </cell>
          <cell r="U102">
            <v>855375.55599814106</v>
          </cell>
          <cell r="V102">
            <v>839956.91429330141</v>
          </cell>
          <cell r="W102">
            <v>829503.81730067043</v>
          </cell>
          <cell r="X102">
            <v>819798.11458540789</v>
          </cell>
          <cell r="Y102">
            <v>809976.63148111268</v>
          </cell>
          <cell r="Z102">
            <v>807520.54703578306</v>
          </cell>
          <cell r="AA102">
            <v>795517.26083781454</v>
          </cell>
          <cell r="AB102">
            <v>788155.64628560049</v>
          </cell>
          <cell r="AC102">
            <v>781628.22810861049</v>
          </cell>
          <cell r="AD102">
            <v>784460.39965478319</v>
          </cell>
          <cell r="AE102">
            <v>783421.33041226841</v>
          </cell>
          <cell r="AF102">
            <v>784376.45223395072</v>
          </cell>
          <cell r="AG102">
            <v>781304.98572661483</v>
          </cell>
          <cell r="AH102">
            <v>775943.86908318393</v>
          </cell>
          <cell r="AI102">
            <v>774561.54152559245</v>
          </cell>
          <cell r="AJ102">
            <v>772213.03857133375</v>
          </cell>
          <cell r="AK102">
            <v>771482.04208988906</v>
          </cell>
          <cell r="AL102">
            <v>778674.76598287188</v>
          </cell>
          <cell r="AM102">
            <v>782446.32543318067</v>
          </cell>
          <cell r="AN102">
            <v>776336.85188873392</v>
          </cell>
          <cell r="AO102">
            <v>769952.56588992896</v>
          </cell>
          <cell r="AP102">
            <v>764429.49611631141</v>
          </cell>
          <cell r="AQ102">
            <v>762343.62344818423</v>
          </cell>
          <cell r="AR102">
            <v>763445.42919737101</v>
          </cell>
          <cell r="AS102">
            <v>759151.29788222793</v>
          </cell>
          <cell r="AT102">
            <v>754990.20779393218</v>
          </cell>
          <cell r="AU102">
            <v>749817.89816105692</v>
          </cell>
          <cell r="AV102">
            <v>746325.13443537138</v>
          </cell>
          <cell r="AW102">
            <v>739671.81172409211</v>
          </cell>
          <cell r="AX102">
            <v>776537.87426143524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980188.34229569137</v>
          </cell>
          <cell r="F103">
            <v>965531.03631414718</v>
          </cell>
          <cell r="G103">
            <v>951094.10476000793</v>
          </cell>
          <cell r="H103">
            <v>940702.51609905064</v>
          </cell>
          <cell r="I103">
            <v>933435.76976697869</v>
          </cell>
          <cell r="J103">
            <v>922381.03299475531</v>
          </cell>
          <cell r="K103">
            <v>914305.68279891124</v>
          </cell>
          <cell r="L103">
            <v>907865.19949545234</v>
          </cell>
          <cell r="M103">
            <v>905815.90652592445</v>
          </cell>
          <cell r="N103">
            <v>908404.20235012937</v>
          </cell>
          <cell r="O103">
            <v>900546.20593507262</v>
          </cell>
          <cell r="P103">
            <v>887883.48934475204</v>
          </cell>
          <cell r="Q103">
            <v>879175.03153422289</v>
          </cell>
          <cell r="R103">
            <v>870055.00232357427</v>
          </cell>
          <cell r="S103">
            <v>862823.40835158993</v>
          </cell>
          <cell r="T103">
            <v>854942.47493859124</v>
          </cell>
          <cell r="U103">
            <v>843357.29934276035</v>
          </cell>
          <cell r="V103">
            <v>828250.14937263494</v>
          </cell>
          <cell r="W103">
            <v>818030.27285401314</v>
          </cell>
          <cell r="X103">
            <v>808964.05098585936</v>
          </cell>
          <cell r="Y103">
            <v>800015.07003916882</v>
          </cell>
          <cell r="Z103">
            <v>797988.28254663746</v>
          </cell>
          <cell r="AA103">
            <v>785790.34720839141</v>
          </cell>
          <cell r="AB103">
            <v>779011.75064728141</v>
          </cell>
          <cell r="AC103">
            <v>773059.48350262234</v>
          </cell>
          <cell r="AD103">
            <v>776121.12460997142</v>
          </cell>
          <cell r="AE103">
            <v>774934.24284671049</v>
          </cell>
          <cell r="AF103">
            <v>776048.46312155609</v>
          </cell>
          <cell r="AG103">
            <v>773274.64648476394</v>
          </cell>
          <cell r="AH103">
            <v>768339.10907521739</v>
          </cell>
          <cell r="AI103">
            <v>766962.72322910442</v>
          </cell>
          <cell r="AJ103">
            <v>764928.06877779984</v>
          </cell>
          <cell r="AK103">
            <v>764534.8868087366</v>
          </cell>
          <cell r="AL103">
            <v>771776.23979286989</v>
          </cell>
          <cell r="AM103">
            <v>775681.20560313342</v>
          </cell>
          <cell r="AN103">
            <v>769951.10535749851</v>
          </cell>
          <cell r="AO103">
            <v>763992.89650136093</v>
          </cell>
          <cell r="AP103">
            <v>758551.2182168226</v>
          </cell>
          <cell r="AQ103">
            <v>756892.02018190268</v>
          </cell>
          <cell r="AR103">
            <v>758091.98034919996</v>
          </cell>
          <cell r="AS103">
            <v>753823.17599415779</v>
          </cell>
          <cell r="AT103">
            <v>749518.5554006506</v>
          </cell>
          <cell r="AU103">
            <v>744334.26276306179</v>
          </cell>
          <cell r="AV103">
            <v>740477.36174732784</v>
          </cell>
          <cell r="AW103">
            <v>733891.52227311954</v>
          </cell>
          <cell r="AX103">
            <v>771313.84850295424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14567.748788421961</v>
          </cell>
          <cell r="E104">
            <v>14680.077009891787</v>
          </cell>
          <cell r="F104">
            <v>14746.697205072031</v>
          </cell>
          <cell r="G104">
            <v>14842.29569142933</v>
          </cell>
          <cell r="H104">
            <v>14957.279426409081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13012.348137821151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9961.5614419438352</v>
          </cell>
          <cell r="Z104">
            <v>9532.2644891455875</v>
          </cell>
          <cell r="AA104">
            <v>9726.9136294230884</v>
          </cell>
          <cell r="AB104">
            <v>9143.8956383190598</v>
          </cell>
          <cell r="AC104">
            <v>8568.7446059881822</v>
          </cell>
          <cell r="AD104">
            <v>8339.2750448117895</v>
          </cell>
          <cell r="AE104">
            <v>8487.0875655579894</v>
          </cell>
          <cell r="AF104">
            <v>8327.989112394609</v>
          </cell>
          <cell r="AG104">
            <v>8030.3392418508929</v>
          </cell>
          <cell r="AH104">
            <v>7604.7600079665399</v>
          </cell>
          <cell r="AI104">
            <v>7598.8182964880834</v>
          </cell>
          <cell r="AJ104">
            <v>7284.9697935338245</v>
          </cell>
          <cell r="AK104">
            <v>6947.1552811524925</v>
          </cell>
          <cell r="AL104">
            <v>6898.5261900019914</v>
          </cell>
          <cell r="AM104">
            <v>6765.1198300471351</v>
          </cell>
          <cell r="AN104">
            <v>6385.7465312354771</v>
          </cell>
          <cell r="AO104">
            <v>5959.6693885680143</v>
          </cell>
          <cell r="AP104">
            <v>5878.2778994888131</v>
          </cell>
          <cell r="AQ104">
            <v>5451.6032662816169</v>
          </cell>
          <cell r="AR104">
            <v>5353.448848171015</v>
          </cell>
          <cell r="AS104">
            <v>5328.1218880701053</v>
          </cell>
          <cell r="AT104">
            <v>5471.6523932815508</v>
          </cell>
          <cell r="AU104">
            <v>5483.6353979950873</v>
          </cell>
          <cell r="AV104">
            <v>5847.7726880435503</v>
          </cell>
          <cell r="AW104">
            <v>5780.289450972582</v>
          </cell>
          <cell r="AX104">
            <v>5224.0257584810461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17082.377282090001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18852.572761079999</v>
          </cell>
          <cell r="V7">
            <v>19157.621157809997</v>
          </cell>
          <cell r="W7">
            <v>19486.364734750001</v>
          </cell>
          <cell r="X7">
            <v>20412.212042760002</v>
          </cell>
          <cell r="Y7">
            <v>20606.224988399998</v>
          </cell>
          <cell r="Z7">
            <v>20893.381730059999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22277.650534429999</v>
          </cell>
          <cell r="AF7">
            <v>22903.531832979999</v>
          </cell>
          <cell r="AG7">
            <v>23407.797716249999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25269.443503980001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27576.343025940001</v>
          </cell>
          <cell r="AQ7">
            <v>27648.999634889995</v>
          </cell>
          <cell r="AR7">
            <v>28254.607349130001</v>
          </cell>
          <cell r="AS7">
            <v>28884.746663999998</v>
          </cell>
          <cell r="AT7">
            <v>29275.644891440003</v>
          </cell>
          <cell r="AU7">
            <v>29503.364967129994</v>
          </cell>
          <cell r="AV7">
            <v>29875.986822020001</v>
          </cell>
          <cell r="AW7">
            <v>30182.081026390002</v>
          </cell>
          <cell r="AX7">
            <v>29966.898692179995</v>
          </cell>
          <cell r="AY7">
            <v>29671.059000000001</v>
          </cell>
        </row>
        <row r="8">
          <cell r="B8" t="str">
            <v xml:space="preserve">  Nefinančné spoločnosti</v>
          </cell>
          <cell r="C8">
            <v>7747.08378146</v>
          </cell>
          <cell r="D8">
            <v>7675.2582818800011</v>
          </cell>
          <cell r="E8">
            <v>7937.7964217000008</v>
          </cell>
          <cell r="F8">
            <v>8100.4957511799994</v>
          </cell>
          <cell r="G8">
            <v>8208.3951736099989</v>
          </cell>
          <cell r="H8">
            <v>8361.4094138</v>
          </cell>
          <cell r="I8">
            <v>8478.1747328000001</v>
          </cell>
          <cell r="J8">
            <v>8550.4829715200012</v>
          </cell>
          <cell r="K8">
            <v>8706.9569143000008</v>
          </cell>
          <cell r="L8">
            <v>8802.7048064800001</v>
          </cell>
          <cell r="M8">
            <v>8921.3891655000007</v>
          </cell>
          <cell r="N8">
            <v>9026.9667064899986</v>
          </cell>
          <cell r="O8">
            <v>9215.7928367600016</v>
          </cell>
          <cell r="P8">
            <v>9294.1923587700021</v>
          </cell>
          <cell r="Q8">
            <v>9421.2782646200012</v>
          </cell>
          <cell r="R8">
            <v>9489.1097058999985</v>
          </cell>
          <cell r="S8">
            <v>9758.8032596499979</v>
          </cell>
          <cell r="T8">
            <v>9990.3213171400002</v>
          </cell>
          <cell r="U8">
            <v>9722.0844453300015</v>
          </cell>
          <cell r="V8">
            <v>9873.0903870499988</v>
          </cell>
          <cell r="W8">
            <v>10040.02403239</v>
          </cell>
          <cell r="X8">
            <v>10792.300504549999</v>
          </cell>
          <cell r="Y8">
            <v>10816.918542130001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12269.147480580001</v>
          </cell>
          <cell r="AH8">
            <v>12308.42335524</v>
          </cell>
          <cell r="AI8">
            <v>12647.997477260002</v>
          </cell>
          <cell r="AJ8">
            <v>13016.958540809999</v>
          </cell>
          <cell r="AK8">
            <v>13164.913961369999</v>
          </cell>
          <cell r="AL8">
            <v>13448.637987120001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14512.161123280001</v>
          </cell>
          <cell r="AQ8">
            <v>14501.475569279999</v>
          </cell>
          <cell r="AR8">
            <v>14861.089623579999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15637.904799829999</v>
          </cell>
          <cell r="AW8">
            <v>15763.503319389998</v>
          </cell>
          <cell r="AX8">
            <v>15455.29957513</v>
          </cell>
          <cell r="AY8">
            <v>15234.119000000001</v>
          </cell>
        </row>
        <row r="9">
          <cell r="B9" t="str">
            <v xml:space="preserve">     do 1 roka</v>
          </cell>
          <cell r="C9">
            <v>3233.1348336900001</v>
          </cell>
          <cell r="D9">
            <v>3143.8792073200007</v>
          </cell>
          <cell r="E9">
            <v>3327.0166965399999</v>
          </cell>
          <cell r="F9">
            <v>3467.3173338699999</v>
          </cell>
          <cell r="G9">
            <v>3584.9448317000001</v>
          </cell>
          <cell r="H9">
            <v>3630.6751311100002</v>
          </cell>
          <cell r="I9">
            <v>3672.07979819</v>
          </cell>
          <cell r="J9">
            <v>3733.5750514499996</v>
          </cell>
          <cell r="K9">
            <v>3767.8181637100001</v>
          </cell>
          <cell r="L9">
            <v>3722.8475071299999</v>
          </cell>
          <cell r="M9">
            <v>3840.9482506800005</v>
          </cell>
          <cell r="N9">
            <v>3907.0275841500006</v>
          </cell>
          <cell r="O9">
            <v>4011.0062404599998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4264.4198698700002</v>
          </cell>
          <cell r="T9">
            <v>4465.9170483899989</v>
          </cell>
          <cell r="U9">
            <v>4224.5135099299996</v>
          </cell>
          <cell r="V9">
            <v>4239.0222067499999</v>
          </cell>
          <cell r="W9">
            <v>4334.4011153200008</v>
          </cell>
          <cell r="X9">
            <v>4565.4920334600001</v>
          </cell>
          <cell r="Y9">
            <v>4541.99883821</v>
          </cell>
          <cell r="Z9">
            <v>4500.8683861199997</v>
          </cell>
          <cell r="AA9">
            <v>4549.22558587</v>
          </cell>
          <cell r="AB9">
            <v>4702.6084113299994</v>
          </cell>
          <cell r="AC9">
            <v>4820.0724623300002</v>
          </cell>
          <cell r="AD9">
            <v>4772.0803956600002</v>
          </cell>
          <cell r="AE9">
            <v>4918.5438823500008</v>
          </cell>
          <cell r="AF9">
            <v>5330.6079466200008</v>
          </cell>
          <cell r="AG9">
            <v>5246.03126866</v>
          </cell>
          <cell r="AH9">
            <v>5168.5473345299997</v>
          </cell>
          <cell r="AI9">
            <v>5409.3444201000002</v>
          </cell>
          <cell r="AJ9">
            <v>5571.1500365100001</v>
          </cell>
          <cell r="AK9">
            <v>5725.5937396199997</v>
          </cell>
          <cell r="AL9">
            <v>5783.4578437100008</v>
          </cell>
          <cell r="AM9">
            <v>6079.5507203100005</v>
          </cell>
          <cell r="AN9">
            <v>6182.1685255299999</v>
          </cell>
          <cell r="AO9">
            <v>6269.5677819900011</v>
          </cell>
          <cell r="AP9">
            <v>6327.5406293399992</v>
          </cell>
          <cell r="AQ9">
            <v>6332.4543251699988</v>
          </cell>
          <cell r="AR9">
            <v>6522.3808338399995</v>
          </cell>
          <cell r="AS9">
            <v>6630.6199628200002</v>
          </cell>
          <cell r="AT9">
            <v>6672.5798313800005</v>
          </cell>
          <cell r="AU9">
            <v>6583.3613821899999</v>
          </cell>
          <cell r="AV9">
            <v>6532.3268273100002</v>
          </cell>
          <cell r="AW9">
            <v>6584.0724955200003</v>
          </cell>
          <cell r="AX9">
            <v>6237.3292836800001</v>
          </cell>
          <cell r="AY9">
            <v>6231.2139999999999</v>
          </cell>
        </row>
        <row r="10">
          <cell r="B10" t="str">
            <v xml:space="preserve">     1 až 5 rokov</v>
          </cell>
          <cell r="C10">
            <v>1925.23086371</v>
          </cell>
          <cell r="D10">
            <v>1926.3381796399999</v>
          </cell>
          <cell r="E10">
            <v>1893.6961428599998</v>
          </cell>
          <cell r="F10">
            <v>1800.3486357300001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1950.4847639899999</v>
          </cell>
          <cell r="T10">
            <v>1885.4649804100004</v>
          </cell>
          <cell r="U10">
            <v>1814.1398791700001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2135.5697072299999</v>
          </cell>
          <cell r="AA10">
            <v>2168.1646086599999</v>
          </cell>
          <cell r="AB10">
            <v>2194.0478324299997</v>
          </cell>
          <cell r="AC10">
            <v>2144.5596494699998</v>
          </cell>
          <cell r="AD10">
            <v>2286.2816172099992</v>
          </cell>
          <cell r="AE10">
            <v>2309.6625174300002</v>
          </cell>
          <cell r="AF10">
            <v>2255.0107216300003</v>
          </cell>
          <cell r="AG10">
            <v>2417.6536878500001</v>
          </cell>
          <cell r="AH10">
            <v>2428.0776405699999</v>
          </cell>
          <cell r="AI10">
            <v>2418.0523468000001</v>
          </cell>
          <cell r="AJ10">
            <v>2499.9533293499999</v>
          </cell>
          <cell r="AK10">
            <v>2569.0794662399999</v>
          </cell>
          <cell r="AL10">
            <v>2746.0675164300005</v>
          </cell>
          <cell r="AM10">
            <v>2930.00341897</v>
          </cell>
          <cell r="AN10">
            <v>2936.3662616900001</v>
          </cell>
          <cell r="AO10">
            <v>2921.5488614400001</v>
          </cell>
          <cell r="AP10">
            <v>2952.8587598799995</v>
          </cell>
          <cell r="AQ10">
            <v>2935.7186151599999</v>
          </cell>
          <cell r="AR10">
            <v>3002.9954856300001</v>
          </cell>
          <cell r="AS10">
            <v>3188.1692557899996</v>
          </cell>
          <cell r="AT10">
            <v>3288.3667264000001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3353.2579999999998</v>
          </cell>
        </row>
        <row r="11">
          <cell r="B11" t="str">
            <v xml:space="preserve">     nad 5 rokov</v>
          </cell>
          <cell r="C11">
            <v>2588.7180840400001</v>
          </cell>
          <cell r="D11">
            <v>2605.0408949099997</v>
          </cell>
          <cell r="E11">
            <v>2717.0835822899999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3025.1381862799999</v>
          </cell>
          <cell r="K11">
            <v>3150.1036314200005</v>
          </cell>
          <cell r="L11">
            <v>3277.26093739</v>
          </cell>
          <cell r="M11">
            <v>3312.4229569099998</v>
          </cell>
          <cell r="N11">
            <v>3388.8931487800005</v>
          </cell>
          <cell r="O11">
            <v>3461.6179379999994</v>
          </cell>
          <cell r="P11">
            <v>3541.7758746499999</v>
          </cell>
          <cell r="Q11">
            <v>3612.87847706</v>
          </cell>
          <cell r="R11">
            <v>3682.0979884499998</v>
          </cell>
          <cell r="S11">
            <v>3543.89862576</v>
          </cell>
          <cell r="T11">
            <v>3638.9392883199998</v>
          </cell>
          <cell r="U11">
            <v>3683.4310562300002</v>
          </cell>
          <cell r="V11">
            <v>3762.6093739600001</v>
          </cell>
          <cell r="W11">
            <v>3836.8664276700001</v>
          </cell>
          <cell r="X11">
            <v>4092.2480581600003</v>
          </cell>
          <cell r="Y11">
            <v>4104.6877447999996</v>
          </cell>
          <cell r="Z11">
            <v>4263.2019849900007</v>
          </cell>
          <cell r="AA11">
            <v>4346.4597689700004</v>
          </cell>
          <cell r="AB11">
            <v>4207.9276372699997</v>
          </cell>
          <cell r="AC11">
            <v>4183.5656907699995</v>
          </cell>
          <cell r="AD11">
            <v>4255.0485959100006</v>
          </cell>
          <cell r="AE11">
            <v>4406.1055234600008</v>
          </cell>
          <cell r="AF11">
            <v>4416.9743410999999</v>
          </cell>
          <cell r="AG11">
            <v>4605.4625240599999</v>
          </cell>
          <cell r="AH11">
            <v>4711.7983801400005</v>
          </cell>
          <cell r="AI11">
            <v>4820.6007103599995</v>
          </cell>
          <cell r="AJ11">
            <v>4945.8551749299986</v>
          </cell>
          <cell r="AK11">
            <v>4870.2407554999991</v>
          </cell>
          <cell r="AL11">
            <v>4919.1126269699989</v>
          </cell>
          <cell r="AM11">
            <v>5015.1880435399999</v>
          </cell>
          <cell r="AN11">
            <v>5053.25698732</v>
          </cell>
          <cell r="AO11">
            <v>5106.9948549499995</v>
          </cell>
          <cell r="AP11">
            <v>5231.7617340500001</v>
          </cell>
          <cell r="AQ11">
            <v>5233.3026289600002</v>
          </cell>
          <cell r="AR11">
            <v>5335.7133041099996</v>
          </cell>
          <cell r="AS11">
            <v>5419.3342295800003</v>
          </cell>
          <cell r="AT11">
            <v>5461.3907588099992</v>
          </cell>
          <cell r="AU11">
            <v>5522.2715594500005</v>
          </cell>
          <cell r="AV11">
            <v>5711.4654451300003</v>
          </cell>
          <cell r="AW11">
            <v>5731.0110535699996</v>
          </cell>
          <cell r="AX11">
            <v>5735.3025957699992</v>
          </cell>
          <cell r="AY11">
            <v>5649.6469999999999</v>
          </cell>
        </row>
        <row r="12">
          <cell r="B12" t="str">
            <v xml:space="preserve">  Finančné spoločnosti</v>
          </cell>
          <cell r="C12">
            <v>1220.6145190100001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1562.7721237600001</v>
          </cell>
          <cell r="N12">
            <v>1830.6287592099998</v>
          </cell>
          <cell r="O12">
            <v>1763.8561707399999</v>
          </cell>
          <cell r="P12">
            <v>1804.7879904399999</v>
          </cell>
          <cell r="Q12">
            <v>1873.2908119199997</v>
          </cell>
          <cell r="R12">
            <v>1904.0249286400001</v>
          </cell>
          <cell r="S12">
            <v>1986.28477064</v>
          </cell>
          <cell r="T12">
            <v>2038.0897563599999</v>
          </cell>
          <cell r="U12">
            <v>2033.23939455</v>
          </cell>
          <cell r="V12">
            <v>2020.5335922500001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2091.0332603100001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2077.8368850900001</v>
          </cell>
          <cell r="AH12">
            <v>2047.62132378</v>
          </cell>
          <cell r="AI12">
            <v>2078.6273982599996</v>
          </cell>
          <cell r="AJ12">
            <v>2145.4336785400001</v>
          </cell>
          <cell r="AK12">
            <v>2196.7277102900002</v>
          </cell>
          <cell r="AL12">
            <v>2210.0167297399998</v>
          </cell>
          <cell r="AM12">
            <v>2198.6325433100001</v>
          </cell>
          <cell r="AN12">
            <v>2190.2651862100006</v>
          </cell>
          <cell r="AO12">
            <v>2276.2299342699998</v>
          </cell>
          <cell r="AP12">
            <v>2213.4812786299995</v>
          </cell>
          <cell r="AQ12">
            <v>2045.9455287899998</v>
          </cell>
          <cell r="AR12">
            <v>2020.4121024999999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1937.6283940999999</v>
          </cell>
          <cell r="AX12">
            <v>1879.7087897399999</v>
          </cell>
          <cell r="AY12">
            <v>1747.963</v>
          </cell>
        </row>
        <row r="13">
          <cell r="B13" t="str">
            <v xml:space="preserve">  Poisťovne a penzijné fondy</v>
          </cell>
          <cell r="C13">
            <v>5.5732589999999999E-2</v>
          </cell>
          <cell r="D13">
            <v>6.6421030000000006E-2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1.6281285299999999</v>
          </cell>
          <cell r="J13">
            <v>1.57528381</v>
          </cell>
          <cell r="K13">
            <v>1.4739759699999999</v>
          </cell>
          <cell r="L13">
            <v>1.4641173700000001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1.2126734400000001</v>
          </cell>
          <cell r="AD13">
            <v>1.21078139</v>
          </cell>
          <cell r="AE13">
            <v>1.2020513900000001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1.1870145299999999</v>
          </cell>
          <cell r="AJ13">
            <v>1.1777202500000001</v>
          </cell>
          <cell r="AK13">
            <v>1.2375356900000001</v>
          </cell>
          <cell r="AL13">
            <v>1.1756622299999999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1.1179047900000001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1.0446458199999999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1.0449999999999999</v>
          </cell>
        </row>
        <row r="14">
          <cell r="B14" t="str">
            <v xml:space="preserve">  Domácnosti a neziskové inštitúcie slúžiace domácnostiam</v>
          </cell>
          <cell r="C14">
            <v>4307.9417446799998</v>
          </cell>
          <cell r="D14">
            <v>4385.0008630300008</v>
          </cell>
          <cell r="E14">
            <v>4511.9887472700002</v>
          </cell>
          <cell r="F14">
            <v>4652.2878244699996</v>
          </cell>
          <cell r="G14">
            <v>4821.2900152700004</v>
          </cell>
          <cell r="H14">
            <v>5010.5651264700009</v>
          </cell>
          <cell r="I14">
            <v>5158.7449047499995</v>
          </cell>
          <cell r="J14">
            <v>5333.1308836200005</v>
          </cell>
          <cell r="K14">
            <v>5504.2736506699994</v>
          </cell>
          <cell r="L14">
            <v>5669.7308968999987</v>
          </cell>
          <cell r="M14">
            <v>5811.2961229499988</v>
          </cell>
          <cell r="N14">
            <v>6007.876518609999</v>
          </cell>
          <cell r="O14">
            <v>6101.3221801899999</v>
          </cell>
          <cell r="P14">
            <v>6182.8508929299987</v>
          </cell>
          <cell r="Q14">
            <v>6359.8158069299998</v>
          </cell>
          <cell r="R14">
            <v>6521.0714997000005</v>
          </cell>
          <cell r="S14">
            <v>6720.6631812999995</v>
          </cell>
          <cell r="T14">
            <v>6929.5015601200002</v>
          </cell>
          <cell r="U14">
            <v>7095.6282281200001</v>
          </cell>
          <cell r="V14">
            <v>7262.5915156300007</v>
          </cell>
          <cell r="W14">
            <v>7430.3349266299992</v>
          </cell>
          <cell r="X14">
            <v>7601.8609838899984</v>
          </cell>
          <cell r="Y14">
            <v>7748.7844386900006</v>
          </cell>
          <cell r="Z14">
            <v>7901.4414791200006</v>
          </cell>
          <cell r="AA14">
            <v>7999.0424218300004</v>
          </cell>
          <cell r="AB14">
            <v>8102.9144924600014</v>
          </cell>
          <cell r="AC14">
            <v>8278.6623182700005</v>
          </cell>
          <cell r="AD14">
            <v>8400.4823740299998</v>
          </cell>
          <cell r="AE14">
            <v>8638.0946026699985</v>
          </cell>
          <cell r="AF14">
            <v>8867.4001527000019</v>
          </cell>
          <cell r="AG14">
            <v>9059.6181039499988</v>
          </cell>
          <cell r="AH14">
            <v>9250.4077540999988</v>
          </cell>
          <cell r="AI14">
            <v>9438.6062869199977</v>
          </cell>
          <cell r="AJ14">
            <v>9676.1052247199987</v>
          </cell>
          <cell r="AK14">
            <v>9906.5642966300002</v>
          </cell>
          <cell r="AL14">
            <v>10101.345747849997</v>
          </cell>
          <cell r="AM14">
            <v>10235.309865230001</v>
          </cell>
          <cell r="AN14">
            <v>10393.993892279999</v>
          </cell>
          <cell r="AO14">
            <v>10593.559217939999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12687.932000000001</v>
          </cell>
        </row>
        <row r="15">
          <cell r="B15" t="str">
            <v xml:space="preserve">     spotrebiteľské úvery</v>
          </cell>
          <cell r="O15">
            <v>982.4218283199998</v>
          </cell>
          <cell r="P15">
            <v>987.28560047999986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1166.0946690599999</v>
          </cell>
          <cell r="Y15">
            <v>1186.1428666300001</v>
          </cell>
          <cell r="Z15">
            <v>1190.8199561899999</v>
          </cell>
          <cell r="AA15">
            <v>1205.02466306</v>
          </cell>
          <cell r="AB15">
            <v>1218.3339308100001</v>
          </cell>
          <cell r="AC15">
            <v>1245.2941976999996</v>
          </cell>
          <cell r="AD15">
            <v>1219.1333731699999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1325.0725950999999</v>
          </cell>
          <cell r="AJ15">
            <v>1344.40108212</v>
          </cell>
          <cell r="AK15">
            <v>1364.6095067400001</v>
          </cell>
          <cell r="AL15">
            <v>1379.4044679000001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1507.3091681599999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1671.5423222500001</v>
          </cell>
          <cell r="AW15">
            <v>1689.8253999900001</v>
          </cell>
          <cell r="AX15">
            <v>1709.27786629</v>
          </cell>
          <cell r="AY15">
            <v>1700.0139999999999</v>
          </cell>
        </row>
        <row r="16">
          <cell r="B16" t="str">
            <v xml:space="preserve">     úvery na bývanie</v>
          </cell>
          <cell r="O16">
            <v>3988.1430657999999</v>
          </cell>
          <cell r="P16">
            <v>4062.56575716</v>
          </cell>
          <cell r="Q16">
            <v>4168.8161388800008</v>
          </cell>
          <cell r="R16">
            <v>4264.638518230001</v>
          </cell>
          <cell r="S16">
            <v>4382.9466905599993</v>
          </cell>
          <cell r="T16">
            <v>4521.2949279599998</v>
          </cell>
          <cell r="U16">
            <v>4629.4496780100017</v>
          </cell>
          <cell r="V16">
            <v>4745.6309500099997</v>
          </cell>
          <cell r="W16">
            <v>4847.3070437400002</v>
          </cell>
          <cell r="X16">
            <v>4957.1570404200002</v>
          </cell>
          <cell r="Y16">
            <v>5054.5126136899989</v>
          </cell>
          <cell r="Z16">
            <v>5209.3088030400004</v>
          </cell>
          <cell r="AA16">
            <v>5303.0731925999999</v>
          </cell>
          <cell r="AB16">
            <v>5373.4028082099994</v>
          </cell>
          <cell r="AC16">
            <v>5474.6160127399999</v>
          </cell>
          <cell r="AD16">
            <v>5595.1721104700009</v>
          </cell>
          <cell r="AE16">
            <v>5761.1362942299993</v>
          </cell>
          <cell r="AF16">
            <v>5911.4251809099997</v>
          </cell>
          <cell r="AG16">
            <v>6038.8800039899988</v>
          </cell>
          <cell r="AH16">
            <v>6176.2653189799994</v>
          </cell>
          <cell r="AI16">
            <v>6307.2566221799998</v>
          </cell>
          <cell r="AJ16">
            <v>6468.3469428500002</v>
          </cell>
          <cell r="AK16">
            <v>6623.695279829999</v>
          </cell>
          <cell r="AL16">
            <v>6773.3337648500001</v>
          </cell>
          <cell r="AM16">
            <v>6884.0983203899996</v>
          </cell>
          <cell r="AN16">
            <v>6998.1102702099997</v>
          </cell>
          <cell r="AO16">
            <v>7124.2229967399999</v>
          </cell>
          <cell r="AP16">
            <v>7297.1925247199997</v>
          </cell>
          <cell r="AQ16">
            <v>7464.0232357300001</v>
          </cell>
          <cell r="AR16">
            <v>7646.6457876899985</v>
          </cell>
          <cell r="AS16">
            <v>7825.7047400800011</v>
          </cell>
          <cell r="AT16">
            <v>7976.7135364699998</v>
          </cell>
          <cell r="AU16">
            <v>8128.1620195199994</v>
          </cell>
          <cell r="AV16">
            <v>8298.1900683799995</v>
          </cell>
          <cell r="AW16">
            <v>8408.7880236199981</v>
          </cell>
          <cell r="AX16">
            <v>8539.4741419500024</v>
          </cell>
          <cell r="AY16">
            <v>8607.509</v>
          </cell>
        </row>
        <row r="17">
          <cell r="B17" t="str">
            <v xml:space="preserve">     ostatné úvery</v>
          </cell>
          <cell r="O17">
            <v>1130.7572860700002</v>
          </cell>
          <cell r="P17">
            <v>1132.9995352899991</v>
          </cell>
          <cell r="Q17">
            <v>1165.3333665199989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1404.1103033800009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2188.2791608700009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2380.1480000000001</v>
          </cell>
        </row>
        <row r="18">
          <cell r="O18">
            <v>2113.17911439</v>
          </cell>
          <cell r="P18">
            <v>2120.2851357699992</v>
          </cell>
          <cell r="Q18">
            <v>2190.9996680499989</v>
          </cell>
          <cell r="R18">
            <v>2256.43298147</v>
          </cell>
          <cell r="S18">
            <v>2337.7164907400002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2695.9692292300001</v>
          </cell>
          <cell r="AB18">
            <v>2729.511684250002</v>
          </cell>
          <cell r="AC18">
            <v>2804.0463055300011</v>
          </cell>
          <cell r="AD18">
            <v>2805.3102635599989</v>
          </cell>
          <cell r="AE18">
            <v>2876.9583084399992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3282.8690168000012</v>
          </cell>
          <cell r="AL18">
            <v>3328.0119829999967</v>
          </cell>
          <cell r="AM18">
            <v>3351.2115448400018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3725.3796720500009</v>
          </cell>
          <cell r="AS18">
            <v>3817.9070570399967</v>
          </cell>
          <cell r="AT18">
            <v>3880.0730266299979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17082.377282090001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18852.572761079999</v>
          </cell>
          <cell r="V19">
            <v>19157.621157809997</v>
          </cell>
          <cell r="W19">
            <v>19486.364734750001</v>
          </cell>
          <cell r="X19">
            <v>20412.212042760002</v>
          </cell>
          <cell r="Y19">
            <v>20606.224988399998</v>
          </cell>
          <cell r="Z19">
            <v>20893.381730059999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22277.650534429999</v>
          </cell>
          <cell r="AF19">
            <v>22903.531832979999</v>
          </cell>
          <cell r="AG19">
            <v>23407.797716249999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25269.443503980001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27576.343025940001</v>
          </cell>
          <cell r="AQ19">
            <v>27648.999634889995</v>
          </cell>
          <cell r="AR19">
            <v>28254.607349130001</v>
          </cell>
          <cell r="AS19">
            <v>28884.746663999998</v>
          </cell>
          <cell r="AT19">
            <v>29275.644891440003</v>
          </cell>
          <cell r="AU19">
            <v>29503.364967129994</v>
          </cell>
          <cell r="AV19">
            <v>29875.986822020001</v>
          </cell>
          <cell r="AW19">
            <v>30182.081026390002</v>
          </cell>
          <cell r="AX19">
            <v>29966.898692179995</v>
          </cell>
        </row>
        <row r="20">
          <cell r="B20" t="str">
            <v xml:space="preserve"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13766.036944830001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15048.531335060001</v>
          </cell>
          <cell r="K20">
            <v>15398.492431800001</v>
          </cell>
          <cell r="L20">
            <v>15764.537841060001</v>
          </cell>
          <cell r="M20">
            <v>16055.22611698</v>
          </cell>
          <cell r="N20">
            <v>16598.002721879995</v>
          </cell>
          <cell r="O20">
            <v>16858.555500229999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18703.625008290001</v>
          </cell>
          <cell r="U20">
            <v>18613.267476599991</v>
          </cell>
          <cell r="V20">
            <v>18919.505875329996</v>
          </cell>
          <cell r="W20">
            <v>19237.365033490001</v>
          </cell>
          <cell r="X20">
            <v>20149.937927360003</v>
          </cell>
          <cell r="Y20">
            <v>20337.914592059999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21900.101938529999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23840.346013390001</v>
          </cell>
          <cell r="AJ20">
            <v>24510.806479470008</v>
          </cell>
          <cell r="AK20">
            <v>24926.338080090001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28828.348005039999</v>
          </cell>
          <cell r="AU20">
            <v>29058.201985000003</v>
          </cell>
          <cell r="AV20">
            <v>29405.519484839999</v>
          </cell>
          <cell r="AW20">
            <v>29737.111000479996</v>
          </cell>
          <cell r="AX20">
            <v>29534.207063689995</v>
          </cell>
        </row>
        <row r="21">
          <cell r="B21" t="str">
            <v xml:space="preserve">     v cudzích menách</v>
          </cell>
          <cell r="C21">
            <v>282.12049393000001</v>
          </cell>
          <cell r="D21">
            <v>274.08783111000008</v>
          </cell>
          <cell r="E21">
            <v>260.34979751999998</v>
          </cell>
          <cell r="F21">
            <v>247.52725219999999</v>
          </cell>
          <cell r="G21">
            <v>257.09971454999999</v>
          </cell>
          <cell r="H21">
            <v>266.23049858000002</v>
          </cell>
          <cell r="I21">
            <v>281.30598155999996</v>
          </cell>
          <cell r="J21">
            <v>237.92840070000003</v>
          </cell>
          <cell r="K21">
            <v>253.29828055999999</v>
          </cell>
          <cell r="L21">
            <v>251.48141139999998</v>
          </cell>
          <cell r="M21">
            <v>241.68017658999995</v>
          </cell>
          <cell r="N21">
            <v>268.89158866000002</v>
          </cell>
          <cell r="O21">
            <v>223.82178186000004</v>
          </cell>
          <cell r="P21">
            <v>230.89859259000002</v>
          </cell>
          <cell r="Q21">
            <v>244.37104163000001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239.30528448000001</v>
          </cell>
          <cell r="V21">
            <v>238.11528248000002</v>
          </cell>
          <cell r="W21">
            <v>248.99970125999999</v>
          </cell>
          <cell r="X21">
            <v>262.27411539999997</v>
          </cell>
          <cell r="Y21">
            <v>268.31039634000007</v>
          </cell>
          <cell r="Z21">
            <v>267.48486356000001</v>
          </cell>
          <cell r="AA21">
            <v>260.58660294000003</v>
          </cell>
          <cell r="AB21">
            <v>305.73859789000005</v>
          </cell>
          <cell r="AC21">
            <v>339.79701919000001</v>
          </cell>
          <cell r="AD21">
            <v>365.90284141999996</v>
          </cell>
          <cell r="AE21">
            <v>377.54859590000001</v>
          </cell>
          <cell r="AF21">
            <v>395.29011485999996</v>
          </cell>
          <cell r="AG21">
            <v>339.85783043999999</v>
          </cell>
          <cell r="AH21">
            <v>334.43958707000007</v>
          </cell>
          <cell r="AI21">
            <v>326.07216357999994</v>
          </cell>
          <cell r="AJ21">
            <v>328.86868485000002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444.02907787999987</v>
          </cell>
          <cell r="AR21">
            <v>460.07541658000002</v>
          </cell>
          <cell r="AS21">
            <v>450.88246031999989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17082.377282090001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18852.572761079999</v>
          </cell>
          <cell r="V23">
            <v>19157.621157809997</v>
          </cell>
          <cell r="W23">
            <v>19486.364734750001</v>
          </cell>
          <cell r="X23">
            <v>20412.212042760002</v>
          </cell>
          <cell r="Y23">
            <v>20606.224988399998</v>
          </cell>
          <cell r="Z23">
            <v>20893.381730059999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22277.650534429999</v>
          </cell>
          <cell r="AF23">
            <v>22903.531832979999</v>
          </cell>
          <cell r="AG23">
            <v>23407.797716249999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25269.443503980001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27576.343025940001</v>
          </cell>
          <cell r="AQ23">
            <v>27648.999634889995</v>
          </cell>
          <cell r="AR23">
            <v>28254.607349130001</v>
          </cell>
          <cell r="AS23">
            <v>28884.746663999998</v>
          </cell>
          <cell r="AT23">
            <v>29275.644891440003</v>
          </cell>
          <cell r="AU23">
            <v>29503.364967129994</v>
          </cell>
          <cell r="AV23">
            <v>29875.986822020001</v>
          </cell>
          <cell r="AW23">
            <v>30182.081026390002</v>
          </cell>
          <cell r="AX23">
            <v>29966.898692179995</v>
          </cell>
        </row>
        <row r="24">
          <cell r="B24" t="str">
            <v xml:space="preserve">     do 1 roka</v>
          </cell>
          <cell r="C24">
            <v>4340.5234016899994</v>
          </cell>
          <cell r="D24">
            <v>4177.2469295399997</v>
          </cell>
          <cell r="E24">
            <v>4398.9844984499996</v>
          </cell>
          <cell r="F24">
            <v>4594.14183761</v>
          </cell>
          <cell r="G24">
            <v>4693.6486091499992</v>
          </cell>
          <cell r="H24">
            <v>4789.7146982300028</v>
          </cell>
          <cell r="I24">
            <v>4867.7449379399986</v>
          </cell>
          <cell r="J24">
            <v>4915.2801566700018</v>
          </cell>
          <cell r="K24">
            <v>4989.3414658399988</v>
          </cell>
          <cell r="L24">
            <v>4999.0564296800012</v>
          </cell>
          <cell r="M24">
            <v>5158.93975305</v>
          </cell>
          <cell r="N24">
            <v>5324.6265020500005</v>
          </cell>
          <cell r="O24">
            <v>5376.2822147000015</v>
          </cell>
          <cell r="P24">
            <v>5420.40596164</v>
          </cell>
          <cell r="Q24">
            <v>5451.0181570799969</v>
          </cell>
          <cell r="R24">
            <v>5498.4647480499989</v>
          </cell>
          <cell r="S24">
            <v>5837.9344419900017</v>
          </cell>
          <cell r="T24">
            <v>6062.0062736599994</v>
          </cell>
          <cell r="U24">
            <v>5827.3472747800006</v>
          </cell>
          <cell r="V24">
            <v>5829.1110336599995</v>
          </cell>
          <cell r="W24">
            <v>6089.5165969400005</v>
          </cell>
          <cell r="X24">
            <v>6334.3347606800016</v>
          </cell>
          <cell r="Y24">
            <v>6323.949113730001</v>
          </cell>
          <cell r="Z24">
            <v>6331.8220142300015</v>
          </cell>
          <cell r="AA24">
            <v>6372.0953329399999</v>
          </cell>
          <cell r="AB24">
            <v>6482.2491867299996</v>
          </cell>
          <cell r="AC24">
            <v>6673.4542256000004</v>
          </cell>
          <cell r="AD24">
            <v>6548.9652791499993</v>
          </cell>
          <cell r="AE24">
            <v>6725.5943039100002</v>
          </cell>
          <cell r="AF24">
            <v>7169.7345150399997</v>
          </cell>
          <cell r="AG24">
            <v>7170.5512514199982</v>
          </cell>
          <cell r="AH24">
            <v>7072.513476709998</v>
          </cell>
          <cell r="AI24">
            <v>7332.5361149799983</v>
          </cell>
          <cell r="AJ24">
            <v>7570.6812056200006</v>
          </cell>
          <cell r="AK24">
            <v>7805.2276106900008</v>
          </cell>
          <cell r="AL24">
            <v>7882.3864436000022</v>
          </cell>
          <cell r="AM24">
            <v>8167.5989510600011</v>
          </cell>
          <cell r="AN24">
            <v>8274.0451437000011</v>
          </cell>
          <cell r="AO24">
            <v>8451.7258513999986</v>
          </cell>
          <cell r="AP24">
            <v>8465.8395405599986</v>
          </cell>
          <cell r="AQ24">
            <v>8329.7261501799985</v>
          </cell>
          <cell r="AR24">
            <v>8526.5545707999991</v>
          </cell>
          <cell r="AS24">
            <v>8639.2272455800012</v>
          </cell>
          <cell r="AT24">
            <v>8710.2206399700008</v>
          </cell>
          <cell r="AU24">
            <v>8630.779028060002</v>
          </cell>
          <cell r="AV24">
            <v>8560.7202416500022</v>
          </cell>
          <cell r="AW24">
            <v>8677.2413861900004</v>
          </cell>
          <cell r="AX24">
            <v>8309.5005311199984</v>
          </cell>
        </row>
        <row r="25">
          <cell r="B25" t="str">
            <v xml:space="preserve">     od 1 do 5 rokov vrátane</v>
          </cell>
          <cell r="C25">
            <v>3608.1589656699998</v>
          </cell>
          <cell r="D25">
            <v>3671.2721901099994</v>
          </cell>
          <cell r="E25">
            <v>3652.4934939899999</v>
          </cell>
          <cell r="F25">
            <v>3553.6736373899998</v>
          </cell>
          <cell r="G25">
            <v>3609.0916483999999</v>
          </cell>
          <cell r="H25">
            <v>3656.3968001100002</v>
          </cell>
          <cell r="I25">
            <v>3721.6230498400009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4285.2690698899996</v>
          </cell>
          <cell r="T25">
            <v>4279.8790081500001</v>
          </cell>
          <cell r="U25">
            <v>4224.8742614199991</v>
          </cell>
          <cell r="V25">
            <v>4300.3249352399998</v>
          </cell>
          <cell r="W25">
            <v>4137.5497244899998</v>
          </cell>
          <cell r="X25">
            <v>4421.5242315599999</v>
          </cell>
          <cell r="Y25">
            <v>4471.1957445699991</v>
          </cell>
          <cell r="Z25">
            <v>4453.2075947699996</v>
          </cell>
          <cell r="AA25">
            <v>4492.9174799299999</v>
          </cell>
          <cell r="AB25">
            <v>4526.6091416100016</v>
          </cell>
          <cell r="AC25">
            <v>4461.9683661900008</v>
          </cell>
          <cell r="AD25">
            <v>4378.8770497100013</v>
          </cell>
          <cell r="AE25">
            <v>4428.2924384500002</v>
          </cell>
          <cell r="AF25">
            <v>4377.6505344200013</v>
          </cell>
          <cell r="AG25">
            <v>4545.8508597199998</v>
          </cell>
          <cell r="AH25">
            <v>4567.8883356399992</v>
          </cell>
          <cell r="AI25">
            <v>4595.85338245</v>
          </cell>
          <cell r="AJ25">
            <v>4693.1205271199997</v>
          </cell>
          <cell r="AK25">
            <v>4760.4211312500001</v>
          </cell>
          <cell r="AL25">
            <v>4924.3704109300015</v>
          </cell>
          <cell r="AM25">
            <v>5095.0887937399993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5095.8826926999991</v>
          </cell>
          <cell r="AR25">
            <v>5126.0019916299989</v>
          </cell>
          <cell r="AS25">
            <v>5305.4868551999989</v>
          </cell>
          <cell r="AT25">
            <v>5366.5111199399989</v>
          </cell>
          <cell r="AU25">
            <v>5394.7888534900003</v>
          </cell>
          <cell r="AV25">
            <v>5426.4050321899995</v>
          </cell>
          <cell r="AW25">
            <v>5454.0607448700002</v>
          </cell>
          <cell r="AX25">
            <v>5467.2879904699994</v>
          </cell>
        </row>
        <row r="26">
          <cell r="B26" t="str">
            <v xml:space="preserve">     nad 5 rokov</v>
          </cell>
          <cell r="C26">
            <v>5327.0134103400005</v>
          </cell>
          <cell r="D26">
            <v>5425.3726349400004</v>
          </cell>
          <cell r="E26">
            <v>5643.5726946899995</v>
          </cell>
          <cell r="F26">
            <v>5865.7487220500007</v>
          </cell>
          <cell r="G26">
            <v>5985.282812200001</v>
          </cell>
          <cell r="H26">
            <v>6218.0682134900007</v>
          </cell>
          <cell r="I26">
            <v>6442.0396003400001</v>
          </cell>
          <cell r="J26">
            <v>6622.8668259900005</v>
          </cell>
          <cell r="K26">
            <v>6881.8549425700012</v>
          </cell>
          <cell r="L26">
            <v>7137.3391754599998</v>
          </cell>
          <cell r="M26">
            <v>7291.8587930800013</v>
          </cell>
          <cell r="N26">
            <v>7642.4911704300021</v>
          </cell>
          <cell r="O26">
            <v>7768.2247560300002</v>
          </cell>
          <cell r="P26">
            <v>7925.2524729199968</v>
          </cell>
          <cell r="Q26">
            <v>8137.4415123099998</v>
          </cell>
          <cell r="R26">
            <v>8322.2060678500002</v>
          </cell>
          <cell r="S26">
            <v>8343.9294296999997</v>
          </cell>
          <cell r="T26">
            <v>8617.4751377599987</v>
          </cell>
          <cell r="U26">
            <v>8800.3512248499992</v>
          </cell>
          <cell r="V26">
            <v>9028.1851888700021</v>
          </cell>
          <cell r="W26">
            <v>9259.2984133199989</v>
          </cell>
          <cell r="X26">
            <v>9656.3530505399995</v>
          </cell>
          <cell r="Y26">
            <v>9811.0801300999992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10767.059616299999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12238.028679540001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13197.150667190001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3806.6815043499992</v>
          </cell>
          <cell r="P30">
            <v>4009.3278563799959</v>
          </cell>
          <cell r="Q30">
            <v>3960.7129389799975</v>
          </cell>
          <cell r="R30">
            <v>3902.020978569999</v>
          </cell>
          <cell r="S30">
            <v>4179.1098718600024</v>
          </cell>
          <cell r="T30">
            <v>4295.1807077199901</v>
          </cell>
          <cell r="U30">
            <v>3821.1651729200003</v>
          </cell>
          <cell r="V30">
            <v>3871.1614220499996</v>
          </cell>
          <cell r="W30">
            <v>3834.5740223900011</v>
          </cell>
          <cell r="X30">
            <v>4396.1927903000033</v>
          </cell>
          <cell r="Y30">
            <v>4309.3186948299972</v>
          </cell>
          <cell r="Z30">
            <v>4026.4874195199955</v>
          </cell>
          <cell r="AA30">
            <v>4072.2738498300023</v>
          </cell>
          <cell r="AB30">
            <v>3946.2062005799999</v>
          </cell>
          <cell r="AC30">
            <v>3819.1404435100012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4555.2249551700006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4663.2185155800034</v>
          </cell>
          <cell r="AL30">
            <v>4867.7943968799991</v>
          </cell>
          <cell r="AM30">
            <v>5305.1872800800011</v>
          </cell>
          <cell r="AN30">
            <v>5527.7571864500133</v>
          </cell>
          <cell r="AO30">
            <v>5694.121954420003</v>
          </cell>
          <cell r="AP30">
            <v>5881.441080780005</v>
          </cell>
          <cell r="AQ30">
            <v>5371.3491004599964</v>
          </cell>
          <cell r="AR30">
            <v>5351.0755161500019</v>
          </cell>
          <cell r="AS30">
            <v>5476.9489477499992</v>
          </cell>
          <cell r="AT30">
            <v>5667.9948217300007</v>
          </cell>
          <cell r="AU30">
            <v>5336.9467901599892</v>
          </cell>
          <cell r="AV30">
            <v>5036.3116576999964</v>
          </cell>
          <cell r="AW30">
            <v>4912.6375224100011</v>
          </cell>
          <cell r="AX30">
            <v>4205.7225652399975</v>
          </cell>
          <cell r="AY30">
            <v>3211.2205879999965</v>
          </cell>
        </row>
        <row r="31">
          <cell r="B31" t="str">
            <v xml:space="preserve">  Nefinančné spoločnosti</v>
          </cell>
          <cell r="O31">
            <v>1468.7090553000016</v>
          </cell>
          <cell r="P31">
            <v>1618.9340768900011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1810.3915222699979</v>
          </cell>
          <cell r="AC31">
            <v>1726.9195379399989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2607.9734448700019</v>
          </cell>
          <cell r="AJ31">
            <v>2224.6580362599998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3149.9136958099989</v>
          </cell>
          <cell r="AP31">
            <v>3198.7505145100004</v>
          </cell>
          <cell r="AQ31">
            <v>2867.1636460199989</v>
          </cell>
          <cell r="AR31">
            <v>2858.4966142199992</v>
          </cell>
          <cell r="AS31">
            <v>2968.9759675999994</v>
          </cell>
          <cell r="AT31">
            <v>3113.91396136</v>
          </cell>
          <cell r="AU31">
            <v>2798.9636858499998</v>
          </cell>
          <cell r="AV31">
            <v>2620.9462590200001</v>
          </cell>
          <cell r="AW31">
            <v>2598.5893580199991</v>
          </cell>
          <cell r="AX31">
            <v>2006.6615880099998</v>
          </cell>
          <cell r="AY31">
            <v>1209.3768171600004</v>
          </cell>
        </row>
        <row r="32">
          <cell r="B32" t="str">
            <v xml:space="preserve">     do 1 roka</v>
          </cell>
          <cell r="O32">
            <v>777.87140676999979</v>
          </cell>
          <cell r="P32">
            <v>870.72512116999906</v>
          </cell>
          <cell r="Q32">
            <v>648.56721767999989</v>
          </cell>
          <cell r="R32">
            <v>506.47019184999954</v>
          </cell>
          <cell r="S32">
            <v>679.47503817000006</v>
          </cell>
          <cell r="T32">
            <v>835.24191727999869</v>
          </cell>
          <cell r="U32">
            <v>552.43371173999958</v>
          </cell>
          <cell r="V32">
            <v>505.4471553000003</v>
          </cell>
          <cell r="W32">
            <v>566.58295161000069</v>
          </cell>
          <cell r="X32">
            <v>842.64452633000019</v>
          </cell>
          <cell r="Y32">
            <v>701.05058752999958</v>
          </cell>
          <cell r="Z32">
            <v>593.84080196999912</v>
          </cell>
          <cell r="AA32">
            <v>538.21934541000019</v>
          </cell>
          <cell r="AB32">
            <v>688.00408283999968</v>
          </cell>
          <cell r="AC32">
            <v>844.48854811000047</v>
          </cell>
          <cell r="AD32">
            <v>798.29286994000086</v>
          </cell>
          <cell r="AE32">
            <v>654.1240124800006</v>
          </cell>
          <cell r="AF32">
            <v>864.69089823000195</v>
          </cell>
          <cell r="AG32">
            <v>1021.5177587300004</v>
          </cell>
          <cell r="AH32">
            <v>929.52512777999982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961.17679080000016</v>
          </cell>
          <cell r="AW32">
            <v>858.47875590000058</v>
          </cell>
          <cell r="AX32">
            <v>453.8714399699993</v>
          </cell>
          <cell r="AY32">
            <v>151.6632796899994</v>
          </cell>
        </row>
        <row r="33">
          <cell r="B33" t="str">
            <v xml:space="preserve">     1 až 5 rokov</v>
          </cell>
          <cell r="O33">
            <v>-182.06220539999981</v>
          </cell>
          <cell r="P33">
            <v>-188.52602402999992</v>
          </cell>
          <cell r="Q33">
            <v>-60.880269529999623</v>
          </cell>
          <cell r="R33">
            <v>32.87555599999996</v>
          </cell>
          <cell r="S33">
            <v>152.94194383000013</v>
          </cell>
          <cell r="T33">
            <v>68.390559640000447</v>
          </cell>
          <cell r="U33">
            <v>-9.542521410000063</v>
          </cell>
          <cell r="V33">
            <v>79.689072549999992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311.74377613999968</v>
          </cell>
          <cell r="AD33">
            <v>453.05742547999921</v>
          </cell>
          <cell r="AE33">
            <v>359.17775344000029</v>
          </cell>
          <cell r="AF33">
            <v>369.54574121999985</v>
          </cell>
          <cell r="AG33">
            <v>603.51380868000001</v>
          </cell>
          <cell r="AH33">
            <v>556.61883422999972</v>
          </cell>
          <cell r="AI33">
            <v>549.29585738000037</v>
          </cell>
          <cell r="AJ33">
            <v>365.39291641999989</v>
          </cell>
          <cell r="AK33">
            <v>398.84750713000039</v>
          </cell>
          <cell r="AL33">
            <v>610.49780920000057</v>
          </cell>
          <cell r="AM33">
            <v>761.8388103100001</v>
          </cell>
          <cell r="AN33">
            <v>742.31842926000036</v>
          </cell>
          <cell r="AO33">
            <v>776.98921197000027</v>
          </cell>
          <cell r="AP33">
            <v>666.57714267000028</v>
          </cell>
          <cell r="AQ33">
            <v>626.05609772999969</v>
          </cell>
          <cell r="AR33">
            <v>747.98476399999981</v>
          </cell>
          <cell r="AS33">
            <v>770.51556793999953</v>
          </cell>
          <cell r="AT33">
            <v>860.2890858300002</v>
          </cell>
          <cell r="AU33">
            <v>923.27587467000012</v>
          </cell>
          <cell r="AV33">
            <v>894.15919802999952</v>
          </cell>
          <cell r="AW33">
            <v>879.34030406000011</v>
          </cell>
          <cell r="AX33">
            <v>736.60017925999909</v>
          </cell>
          <cell r="AY33">
            <v>423.25458102999983</v>
          </cell>
        </row>
        <row r="34">
          <cell r="B34" t="str">
            <v xml:space="preserve">     nad 5 rokov</v>
          </cell>
          <cell r="O34">
            <v>872.89985395999929</v>
          </cell>
          <cell r="P34">
            <v>936.7349797400002</v>
          </cell>
          <cell r="Q34">
            <v>895.79489477000016</v>
          </cell>
          <cell r="R34">
            <v>849.26820686999918</v>
          </cell>
          <cell r="S34">
            <v>717.99110401999951</v>
          </cell>
          <cell r="T34">
            <v>725.27942640999981</v>
          </cell>
          <cell r="U34">
            <v>701.01852220000046</v>
          </cell>
          <cell r="V34">
            <v>737.47118768000018</v>
          </cell>
          <cell r="W34">
            <v>686.76279624999961</v>
          </cell>
          <cell r="X34">
            <v>814.98712077000027</v>
          </cell>
          <cell r="Y34">
            <v>792.26478788999975</v>
          </cell>
          <cell r="Z34">
            <v>874.30883621000021</v>
          </cell>
          <cell r="AA34">
            <v>884.84183097000096</v>
          </cell>
          <cell r="AB34">
            <v>666.15176261999977</v>
          </cell>
          <cell r="AC34">
            <v>570.68721370999947</v>
          </cell>
          <cell r="AD34">
            <v>572.95060746000081</v>
          </cell>
          <cell r="AE34">
            <v>862.20689770000081</v>
          </cell>
          <cell r="AF34">
            <v>778.03505278000011</v>
          </cell>
          <cell r="AG34">
            <v>922.03146782999966</v>
          </cell>
          <cell r="AH34">
            <v>949.18900618000043</v>
          </cell>
          <cell r="AI34">
            <v>983.73428268999942</v>
          </cell>
          <cell r="AJ34">
            <v>853.60711676999836</v>
          </cell>
          <cell r="AK34">
            <v>765.5530106999995</v>
          </cell>
          <cell r="AL34">
            <v>655.91064197999822</v>
          </cell>
          <cell r="AM34">
            <v>668.72827456999948</v>
          </cell>
          <cell r="AN34">
            <v>845.32935005000036</v>
          </cell>
          <cell r="AO34">
            <v>923.42916418000004</v>
          </cell>
          <cell r="AP34">
            <v>976.7131381399995</v>
          </cell>
          <cell r="AQ34">
            <v>827.19710549999945</v>
          </cell>
          <cell r="AR34">
            <v>918.73896300999968</v>
          </cell>
          <cell r="AS34">
            <v>813.87170552000043</v>
          </cell>
          <cell r="AT34">
            <v>749.59237866999865</v>
          </cell>
          <cell r="AU34">
            <v>701.67084909000096</v>
          </cell>
          <cell r="AV34">
            <v>765.61027020000165</v>
          </cell>
          <cell r="AW34">
            <v>860.77029807000054</v>
          </cell>
          <cell r="AX34">
            <v>816.18996880000032</v>
          </cell>
          <cell r="AY34">
            <v>634.45895646000008</v>
          </cell>
        </row>
        <row r="35">
          <cell r="B35" t="str">
            <v xml:space="preserve">  Finančné spoločnosti</v>
          </cell>
          <cell r="O35">
            <v>543.24165172999983</v>
          </cell>
          <cell r="P35">
            <v>591.22180176000006</v>
          </cell>
          <cell r="Q35">
            <v>629.95744540999931</v>
          </cell>
          <cell r="R35">
            <v>644.62291710000022</v>
          </cell>
          <cell r="S35">
            <v>729.30146717000002</v>
          </cell>
          <cell r="T35">
            <v>748.66636793999987</v>
          </cell>
          <cell r="U35">
            <v>640.37957247000031</v>
          </cell>
          <cell r="V35">
            <v>619.2629954400004</v>
          </cell>
          <cell r="W35">
            <v>575.50909511999998</v>
          </cell>
          <cell r="X35">
            <v>474.57813849000036</v>
          </cell>
          <cell r="Y35">
            <v>476.4397198299996</v>
          </cell>
          <cell r="Z35">
            <v>260.40450110000029</v>
          </cell>
          <cell r="AA35">
            <v>326.63881697999977</v>
          </cell>
          <cell r="AB35">
            <v>215.89009493000003</v>
          </cell>
          <cell r="AC35">
            <v>173.54046340000036</v>
          </cell>
          <cell r="AD35">
            <v>75.773252330000105</v>
          </cell>
          <cell r="AE35">
            <v>17.757186470000306</v>
          </cell>
          <cell r="AF35">
            <v>-5.7483236999996734</v>
          </cell>
          <cell r="AG35">
            <v>44.597490540000081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41.903571679999459</v>
          </cell>
          <cell r="AR35">
            <v>-11.929330160000291</v>
          </cell>
          <cell r="AS35">
            <v>-75.880833850000272</v>
          </cell>
          <cell r="AT35">
            <v>-52.144957859999749</v>
          </cell>
          <cell r="AU35">
            <v>-105.80196508999984</v>
          </cell>
          <cell r="AV35">
            <v>-225.65777068000011</v>
          </cell>
          <cell r="AW35">
            <v>-259.09931619000031</v>
          </cell>
          <cell r="AX35">
            <v>-330.30793999999992</v>
          </cell>
          <cell r="AY35">
            <v>-450.66954331000011</v>
          </cell>
        </row>
        <row r="36">
          <cell r="B36" t="str">
            <v xml:space="preserve"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4.315200000002406E-4</v>
          </cell>
          <cell r="S36">
            <v>2.7152619999999628E-2</v>
          </cell>
          <cell r="T36">
            <v>-1.3339972099999995</v>
          </cell>
          <cell r="U36">
            <v>-7.4354499999997881E-3</v>
          </cell>
          <cell r="V36">
            <v>-0.16962092999999978</v>
          </cell>
          <cell r="W36">
            <v>-6.3466779999999945E-2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-0.17967866999999971</v>
          </cell>
          <cell r="AF36">
            <v>-0.25054770000000026</v>
          </cell>
          <cell r="AG36">
            <v>-0.42544644999999992</v>
          </cell>
          <cell r="AH36">
            <v>-0.20802629000000006</v>
          </cell>
          <cell r="AI36">
            <v>-0.22349466000000007</v>
          </cell>
          <cell r="AJ36">
            <v>-0.17526386999999999</v>
          </cell>
          <cell r="AK36">
            <v>-7.2628299999999646E-2</v>
          </cell>
          <cell r="AL36">
            <v>-9.1250070000000072E-2</v>
          </cell>
          <cell r="AM36">
            <v>-0.10993825999999984</v>
          </cell>
          <cell r="AN36">
            <v>-0.11720772000000013</v>
          </cell>
          <cell r="AO36">
            <v>-8.7300010000000094E-2</v>
          </cell>
          <cell r="AP36">
            <v>-9.2876599999999865E-2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 xml:space="preserve">  Domácnosti a neziskové inštitúcie slúžiace domácnostiam</v>
          </cell>
          <cell r="O37">
            <v>1793.3804355100001</v>
          </cell>
          <cell r="P37">
            <v>1797.8500298999979</v>
          </cell>
          <cell r="Q37">
            <v>1847.8270596599996</v>
          </cell>
          <cell r="R37">
            <v>1868.7836752300009</v>
          </cell>
          <cell r="S37">
            <v>1899.3731660299991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1987.8162384699981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2199.9042687299961</v>
          </cell>
          <cell r="AM37">
            <v>2236.267443400001</v>
          </cell>
          <cell r="AN37">
            <v>2291.0793998199979</v>
          </cell>
          <cell r="AO37">
            <v>2314.8968996699987</v>
          </cell>
          <cell r="AP37">
            <v>2449.1003452100013</v>
          </cell>
          <cell r="AQ37">
            <v>2462.4283675300012</v>
          </cell>
          <cell r="AR37">
            <v>2504.625307039998</v>
          </cell>
          <cell r="AS37">
            <v>2583.9936931699995</v>
          </cell>
          <cell r="AT37">
            <v>2606.3788089999998</v>
          </cell>
          <cell r="AU37">
            <v>2642.0900551200011</v>
          </cell>
          <cell r="AV37">
            <v>2641.1430326100017</v>
          </cell>
          <cell r="AW37">
            <v>2573.3451835699962</v>
          </cell>
          <cell r="AX37">
            <v>2529.5044480100059</v>
          </cell>
          <cell r="AY37">
            <v>2452.6221347699993</v>
          </cell>
        </row>
        <row r="38">
          <cell r="B38" t="str">
            <v xml:space="preserve">     spotrebiteľské úvery</v>
          </cell>
          <cell r="O38">
            <v>982.4218283199998</v>
          </cell>
          <cell r="P38">
            <v>987.28560047999986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1166.0946690599999</v>
          </cell>
          <cell r="Y38">
            <v>1186.1428666300001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177.41293235999979</v>
          </cell>
          <cell r="AE38">
            <v>181.84063597999966</v>
          </cell>
          <cell r="AF38">
            <v>186.14465911999991</v>
          </cell>
          <cell r="AG38">
            <v>198.79509393999979</v>
          </cell>
          <cell r="AH38">
            <v>192.20198497999991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293.08876054000029</v>
          </cell>
          <cell r="AT38">
            <v>310.73046538000017</v>
          </cell>
          <cell r="AU38">
            <v>323.02618998999992</v>
          </cell>
          <cell r="AV38">
            <v>327.14124013000014</v>
          </cell>
          <cell r="AW38">
            <v>325.21589324999991</v>
          </cell>
          <cell r="AX38">
            <v>329.87339838999992</v>
          </cell>
          <cell r="AY38">
            <v>313.60903417999953</v>
          </cell>
        </row>
        <row r="39">
          <cell r="B39" t="str">
            <v xml:space="preserve">     úvery na bývanie</v>
          </cell>
          <cell r="O39">
            <v>3988.1430657999999</v>
          </cell>
          <cell r="P39">
            <v>4062.56575716</v>
          </cell>
          <cell r="Q39">
            <v>4168.8161388800008</v>
          </cell>
          <cell r="R39">
            <v>4264.638518230001</v>
          </cell>
          <cell r="S39">
            <v>4382.9466905599993</v>
          </cell>
          <cell r="T39">
            <v>4521.2949279599998</v>
          </cell>
          <cell r="U39">
            <v>4629.4496780100017</v>
          </cell>
          <cell r="V39">
            <v>4745.6309500099997</v>
          </cell>
          <cell r="W39">
            <v>4847.3070437400002</v>
          </cell>
          <cell r="X39">
            <v>4957.1570404200002</v>
          </cell>
          <cell r="Y39">
            <v>5054.5126136899989</v>
          </cell>
          <cell r="Z39">
            <v>5209.3088030400004</v>
          </cell>
          <cell r="AA39">
            <v>1314.9301267999999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1511.1899024300001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1735.2206067799989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1785.0927437899991</v>
          </cell>
          <cell r="AX39">
            <v>1766.1403771000023</v>
          </cell>
          <cell r="AY39">
            <v>1723.4106796100004</v>
          </cell>
        </row>
        <row r="40">
          <cell r="B40" t="str">
            <v xml:space="preserve">     ostatné úvery</v>
          </cell>
          <cell r="O40">
            <v>1130.7572860700002</v>
          </cell>
          <cell r="P40">
            <v>1132.9995352899991</v>
          </cell>
          <cell r="Q40">
            <v>1165.3333665199989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1404.1103033800009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378.17821815000252</v>
          </cell>
          <cell r="AC40">
            <v>393.41874131000259</v>
          </cell>
          <cell r="AD40">
            <v>371.46434972999941</v>
          </cell>
          <cell r="AE40">
            <v>357.40118171999893</v>
          </cell>
          <cell r="AF40">
            <v>361.62368051000249</v>
          </cell>
          <cell r="AG40">
            <v>355.76445591000174</v>
          </cell>
          <cell r="AH40">
            <v>364.97988451999845</v>
          </cell>
          <cell r="AI40">
            <v>363.69760339999902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473.86201285000152</v>
          </cell>
          <cell r="AN40">
            <v>481.16553801999817</v>
          </cell>
          <cell r="AO40">
            <v>481.41399453999838</v>
          </cell>
          <cell r="AP40">
            <v>494.80561642000248</v>
          </cell>
          <cell r="AQ40">
            <v>494.05659564000052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463.03654652999649</v>
          </cell>
          <cell r="AX40">
            <v>433.4906725200035</v>
          </cell>
          <cell r="AY40">
            <v>415.34142097999847</v>
          </cell>
        </row>
        <row r="41">
          <cell r="B41" t="str">
            <v>spotr.+ost.</v>
          </cell>
          <cell r="O41">
            <v>2113.17911439</v>
          </cell>
          <cell r="P41">
            <v>2120.2851357699992</v>
          </cell>
          <cell r="Q41">
            <v>2190.9996680499989</v>
          </cell>
          <cell r="R41">
            <v>2256.43298147</v>
          </cell>
          <cell r="S41">
            <v>2337.7164907400002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582.79011484000011</v>
          </cell>
          <cell r="AB41">
            <v>609.22654848000275</v>
          </cell>
          <cell r="AC41">
            <v>613.04663748000212</v>
          </cell>
          <cell r="AD41">
            <v>548.87728208999897</v>
          </cell>
          <cell r="AE41">
            <v>539.24181769999905</v>
          </cell>
          <cell r="AF41">
            <v>547.76833963000217</v>
          </cell>
          <cell r="AG41">
            <v>554.55954985000153</v>
          </cell>
          <cell r="AH41">
            <v>557.18186949999836</v>
          </cell>
          <cell r="AI41">
            <v>548.32178184999884</v>
          </cell>
          <cell r="AJ41">
            <v>563.0543384000016</v>
          </cell>
          <cell r="AK41">
            <v>588.59719179999956</v>
          </cell>
          <cell r="AL41">
            <v>635.87930691999645</v>
          </cell>
          <cell r="AM41">
            <v>655.2423156100017</v>
          </cell>
          <cell r="AN41">
            <v>666.37193781999804</v>
          </cell>
          <cell r="AO41">
            <v>665.28991566999866</v>
          </cell>
          <cell r="AP41">
            <v>747.07993096000246</v>
          </cell>
          <cell r="AQ41">
            <v>759.54142603000037</v>
          </cell>
          <cell r="AR41">
            <v>769.40470025999821</v>
          </cell>
          <cell r="AS41">
            <v>797.1689570799972</v>
          </cell>
          <cell r="AT41">
            <v>805.93059150999852</v>
          </cell>
          <cell r="AU41">
            <v>821.184657780002</v>
          </cell>
          <cell r="AV41">
            <v>811.29990708000241</v>
          </cell>
          <cell r="AW41">
            <v>788.25243977999617</v>
          </cell>
          <cell r="AX41">
            <v>763.36407091000365</v>
          </cell>
          <cell r="AY41">
            <v>728.95045515999846</v>
          </cell>
        </row>
        <row r="42">
          <cell r="B42" t="str">
            <v>Pohľadávky PFI voči súkromnému sektoru</v>
          </cell>
          <cell r="O42">
            <v>3806.6815043499992</v>
          </cell>
          <cell r="P42">
            <v>4009.3278563799959</v>
          </cell>
          <cell r="Q42">
            <v>3960.7129389799975</v>
          </cell>
          <cell r="R42">
            <v>3902.020978569999</v>
          </cell>
          <cell r="S42">
            <v>4179.1098718600024</v>
          </cell>
          <cell r="T42">
            <v>4295.1807077199901</v>
          </cell>
          <cell r="U42">
            <v>3821.1651729200003</v>
          </cell>
          <cell r="V42">
            <v>3871.1614220499996</v>
          </cell>
          <cell r="W42">
            <v>3834.5740223900011</v>
          </cell>
          <cell r="X42">
            <v>4396.1927903000033</v>
          </cell>
          <cell r="Y42">
            <v>4309.3186948299972</v>
          </cell>
          <cell r="Z42">
            <v>4026.4874195199955</v>
          </cell>
          <cell r="AA42">
            <v>4072.2738498300023</v>
          </cell>
          <cell r="AB42">
            <v>3946.2062005799999</v>
          </cell>
          <cell r="AC42">
            <v>3819.1404435100012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4555.2249551700006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4663.2185155800034</v>
          </cell>
          <cell r="AL42">
            <v>4867.7943968799991</v>
          </cell>
          <cell r="AM42">
            <v>5305.1872800800011</v>
          </cell>
          <cell r="AN42">
            <v>5527.7571864500133</v>
          </cell>
          <cell r="AO42">
            <v>5694.121954420003</v>
          </cell>
          <cell r="AP42">
            <v>5881.441080780005</v>
          </cell>
          <cell r="AQ42">
            <v>5371.3491004599964</v>
          </cell>
          <cell r="AR42">
            <v>5351.0755161500019</v>
          </cell>
          <cell r="AS42">
            <v>5476.9489477499992</v>
          </cell>
          <cell r="AT42">
            <v>5667.9948217300007</v>
          </cell>
          <cell r="AU42">
            <v>5336.9467901599892</v>
          </cell>
          <cell r="AV42">
            <v>5036.3116576999964</v>
          </cell>
          <cell r="AW42">
            <v>4912.6375224100011</v>
          </cell>
          <cell r="AX42">
            <v>4205.7225652399975</v>
          </cell>
          <cell r="AY42">
            <v>-26459.838412000005</v>
          </cell>
        </row>
        <row r="43">
          <cell r="B43" t="str">
            <v xml:space="preserve">     v EUR</v>
          </cell>
          <cell r="O43">
            <v>3864.9802164199991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4194.7640908300018</v>
          </cell>
          <cell r="T43">
            <v>4305.6757950099964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4385.4000863000019</v>
          </cell>
          <cell r="Y43">
            <v>4282.6884750799982</v>
          </cell>
          <cell r="Z43">
            <v>4027.8941446200079</v>
          </cell>
          <cell r="AA43">
            <v>4035.5090287500061</v>
          </cell>
          <cell r="AB43">
            <v>3871.3661952799885</v>
          </cell>
          <cell r="AC43">
            <v>3723.7144659500009</v>
          </cell>
          <cell r="AD43">
            <v>3654.7604726599966</v>
          </cell>
          <cell r="AE43">
            <v>3674.4144924599968</v>
          </cell>
          <cell r="AF43">
            <v>3804.6167098299957</v>
          </cell>
          <cell r="AG43">
            <v>4454.6724092100121</v>
          </cell>
          <cell r="AH43">
            <v>4353.7046073100064</v>
          </cell>
          <cell r="AI43">
            <v>4602.9809798999995</v>
          </cell>
          <cell r="AJ43">
            <v>4360.8685521100051</v>
          </cell>
          <cell r="AK43">
            <v>4588.4234880300028</v>
          </cell>
          <cell r="AL43">
            <v>4756.1932217999929</v>
          </cell>
          <cell r="AM43">
            <v>5146.6093407699918</v>
          </cell>
          <cell r="AN43">
            <v>5421.5328951500123</v>
          </cell>
          <cell r="AO43">
            <v>5625.3136493100064</v>
          </cell>
          <cell r="AP43">
            <v>5771.8097656599966</v>
          </cell>
          <cell r="AQ43">
            <v>5304.8686184799953</v>
          </cell>
          <cell r="AR43">
            <v>5286.290214430006</v>
          </cell>
          <cell r="AS43">
            <v>5365.9243178699944</v>
          </cell>
          <cell r="AT43">
            <v>5555.1375223999967</v>
          </cell>
          <cell r="AU43">
            <v>5217.8559716100026</v>
          </cell>
          <cell r="AV43">
            <v>4894.7130053699912</v>
          </cell>
          <cell r="AW43">
            <v>4810.7729203899944</v>
          </cell>
          <cell r="AX43">
            <v>4152.1169753899994</v>
          </cell>
          <cell r="AY43">
            <v>-26040.673869749997</v>
          </cell>
        </row>
        <row r="44">
          <cell r="B44" t="str">
            <v xml:space="preserve"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-42.000697079999952</v>
          </cell>
          <cell r="V44">
            <v>0.18688177999999311</v>
          </cell>
          <cell r="W44">
            <v>-4.2985793000000001</v>
          </cell>
          <cell r="X44">
            <v>10.792703999999986</v>
          </cell>
          <cell r="Y44">
            <v>26.630219750000123</v>
          </cell>
          <cell r="Z44">
            <v>-1.4067251000000169</v>
          </cell>
          <cell r="AA44">
            <v>36.76482107999999</v>
          </cell>
          <cell r="AB44">
            <v>74.84000530000003</v>
          </cell>
          <cell r="AC44">
            <v>95.425977560000007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96.324304590000054</v>
          </cell>
          <cell r="AI44">
            <v>77.072462319999943</v>
          </cell>
          <cell r="AJ44">
            <v>66.594569450000051</v>
          </cell>
          <cell r="AK44">
            <v>74.795027549999986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68.808305110000049</v>
          </cell>
          <cell r="AP44">
            <v>109.63131512000001</v>
          </cell>
          <cell r="AQ44">
            <v>66.480481979999865</v>
          </cell>
          <cell r="AR44">
            <v>64.785301720000064</v>
          </cell>
          <cell r="AS44">
            <v>111.02462987999991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101.86460201999989</v>
          </cell>
          <cell r="AX44">
            <v>53.605589850000001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3806.6815043499992</v>
          </cell>
          <cell r="P46">
            <v>4009.3278563799959</v>
          </cell>
          <cell r="Q46">
            <v>3960.7129389799975</v>
          </cell>
          <cell r="R46">
            <v>3902.020978569999</v>
          </cell>
          <cell r="S46">
            <v>4179.1098718600024</v>
          </cell>
          <cell r="T46">
            <v>4295.1807077199901</v>
          </cell>
          <cell r="U46">
            <v>3821.1651729200003</v>
          </cell>
          <cell r="V46">
            <v>3871.1614220499996</v>
          </cell>
          <cell r="W46">
            <v>3834.5740223900011</v>
          </cell>
          <cell r="X46">
            <v>4396.1927903000033</v>
          </cell>
          <cell r="Y46">
            <v>4309.3186948299972</v>
          </cell>
          <cell r="Z46">
            <v>4026.4874195199955</v>
          </cell>
          <cell r="AA46">
            <v>4072.2738498300023</v>
          </cell>
          <cell r="AB46">
            <v>3946.2062005799999</v>
          </cell>
          <cell r="AC46">
            <v>3819.1404435100012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4555.2249551700006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4663.2185155800034</v>
          </cell>
          <cell r="AL46">
            <v>4867.7943968799991</v>
          </cell>
          <cell r="AM46">
            <v>5305.1872800800011</v>
          </cell>
          <cell r="AN46">
            <v>5527.7571864500133</v>
          </cell>
          <cell r="AO46">
            <v>5694.121954420003</v>
          </cell>
          <cell r="AP46">
            <v>5881.441080780005</v>
          </cell>
          <cell r="AQ46">
            <v>5371.3491004599964</v>
          </cell>
          <cell r="AR46">
            <v>5351.0755161500019</v>
          </cell>
          <cell r="AS46">
            <v>5476.9489477499992</v>
          </cell>
          <cell r="AT46">
            <v>5667.9948217300007</v>
          </cell>
          <cell r="AU46">
            <v>5336.9467901599892</v>
          </cell>
          <cell r="AV46">
            <v>5036.3116576999964</v>
          </cell>
          <cell r="AW46">
            <v>4912.6375224100011</v>
          </cell>
          <cell r="AX46">
            <v>4205.7225652399975</v>
          </cell>
          <cell r="AY46">
            <v>-26459.838412000005</v>
          </cell>
        </row>
        <row r="47">
          <cell r="B47" t="str">
            <v xml:space="preserve">     do 1 roka</v>
          </cell>
          <cell r="O47">
            <v>1035.7588130100021</v>
          </cell>
          <cell r="P47">
            <v>1243.1590321000003</v>
          </cell>
          <cell r="Q47">
            <v>1052.0336586299973</v>
          </cell>
          <cell r="R47">
            <v>904.32291043999885</v>
          </cell>
          <cell r="S47">
            <v>1144.2858328400025</v>
          </cell>
          <cell r="T47">
            <v>1272.2915754299966</v>
          </cell>
          <cell r="U47">
            <v>959.60233684000195</v>
          </cell>
          <cell r="V47">
            <v>913.83087698999771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1236.3464449399989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990.03903603000163</v>
          </cell>
          <cell r="AW47">
            <v>872.01377549999961</v>
          </cell>
          <cell r="AX47">
            <v>427.11408751999625</v>
          </cell>
          <cell r="AY47">
            <v>-8167.5989510600011</v>
          </cell>
        </row>
        <row r="48">
          <cell r="B48" t="str">
            <v xml:space="preserve"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541.24072229000058</v>
          </cell>
          <cell r="S48">
            <v>676.17742148999969</v>
          </cell>
          <cell r="T48">
            <v>623.48220803999993</v>
          </cell>
          <cell r="U48">
            <v>503.2512115799982</v>
          </cell>
          <cell r="V48">
            <v>552.01218215999825</v>
          </cell>
          <cell r="W48">
            <v>356.95542055000033</v>
          </cell>
          <cell r="X48">
            <v>541.90058420999958</v>
          </cell>
          <cell r="Y48">
            <v>625.08799710999983</v>
          </cell>
          <cell r="Z48">
            <v>553.4309566400002</v>
          </cell>
          <cell r="AA48">
            <v>555.04716856999994</v>
          </cell>
          <cell r="AB48">
            <v>589.04796522000197</v>
          </cell>
          <cell r="AC48">
            <v>394.66440947000001</v>
          </cell>
          <cell r="AD48">
            <v>283.96269003000089</v>
          </cell>
          <cell r="AE48">
            <v>143.02336856000056</v>
          </cell>
          <cell r="AF48">
            <v>97.771526270001232</v>
          </cell>
          <cell r="AG48">
            <v>320.97659830000066</v>
          </cell>
          <cell r="AH48">
            <v>267.56340039999941</v>
          </cell>
          <cell r="AI48">
            <v>458.30365796000024</v>
          </cell>
          <cell r="AJ48">
            <v>271.59629555999982</v>
          </cell>
          <cell r="AK48">
            <v>289.22538668000107</v>
          </cell>
          <cell r="AL48">
            <v>471.16281616000197</v>
          </cell>
          <cell r="AM48">
            <v>602.17131380999945</v>
          </cell>
          <cell r="AN48">
            <v>560.71503017999839</v>
          </cell>
          <cell r="AO48">
            <v>639.41900685000019</v>
          </cell>
          <cell r="AP48">
            <v>750.09320852999917</v>
          </cell>
          <cell r="AQ48">
            <v>667.59025424999891</v>
          </cell>
          <cell r="AR48">
            <v>748.35145720999753</v>
          </cell>
          <cell r="AS48">
            <v>759.63599547999911</v>
          </cell>
          <cell r="AT48">
            <v>798.62278429999969</v>
          </cell>
          <cell r="AU48">
            <v>798.93547104000027</v>
          </cell>
          <cell r="AV48">
            <v>733.2845050699998</v>
          </cell>
          <cell r="AW48">
            <v>693.63961362000009</v>
          </cell>
          <cell r="AX48">
            <v>542.91757953999786</v>
          </cell>
          <cell r="AY48">
            <v>-5095.0887937399993</v>
          </cell>
        </row>
        <row r="49">
          <cell r="B49" t="str">
            <v xml:space="preserve"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2399.4069242699979</v>
          </cell>
          <cell r="U49">
            <v>2358.3116245099991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2519.2213370199979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2202.0399654999992</v>
          </cell>
          <cell r="AD49">
            <v>2444.8535484499989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2978.7302662200018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3175.2461992600001</v>
          </cell>
          <cell r="AO49">
            <v>3276.4313217600029</v>
          </cell>
          <cell r="AP49">
            <v>3214.4736107999979</v>
          </cell>
          <cell r="AQ49">
            <v>3099.6269999499982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3312.9881165799979</v>
          </cell>
          <cell r="AW49">
            <v>3346.9841333000022</v>
          </cell>
          <cell r="AX49">
            <v>3235.6908982100013</v>
          </cell>
          <cell r="AY49">
            <v>-13197.150667190001</v>
          </cell>
        </row>
        <row r="52">
          <cell r="B52" t="str">
            <v>Medzimesačný rast v mil. EUR</v>
          </cell>
          <cell r="Y52">
            <v>49.486733497499927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376.15664207000009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364.22854009999901</v>
          </cell>
          <cell r="M53">
            <v>280.88704111000152</v>
          </cell>
          <cell r="N53">
            <v>569.98801697000272</v>
          </cell>
          <cell r="O53">
            <v>215.48297154999818</v>
          </cell>
          <cell r="P53">
            <v>200.84232890999556</v>
          </cell>
          <cell r="Q53">
            <v>372.54401508000592</v>
          </cell>
          <cell r="R53">
            <v>259.82154951999473</v>
          </cell>
          <cell r="S53">
            <v>551.54776605000734</v>
          </cell>
          <cell r="T53">
            <v>492.2274779299878</v>
          </cell>
          <cell r="U53">
            <v>-106.787658499994</v>
          </cell>
          <cell r="V53">
            <v>305.04839672999879</v>
          </cell>
          <cell r="W53">
            <v>328.74357694000355</v>
          </cell>
          <cell r="X53">
            <v>925.84730801000114</v>
          </cell>
          <cell r="Y53">
            <v>194.01294563999545</v>
          </cell>
          <cell r="Z53">
            <v>287.15674166000099</v>
          </cell>
          <cell r="AA53">
            <v>261.26940186000502</v>
          </cell>
          <cell r="AB53">
            <v>74.774679659993126</v>
          </cell>
          <cell r="AC53">
            <v>245.47825801000727</v>
          </cell>
          <cell r="AD53">
            <v>219.99787556999217</v>
          </cell>
          <cell r="AE53">
            <v>582.74858927000241</v>
          </cell>
          <cell r="AF53">
            <v>625.88129855000079</v>
          </cell>
          <cell r="AG53">
            <v>504.2658832699999</v>
          </cell>
          <cell r="AH53">
            <v>199.85235346000263</v>
          </cell>
          <cell r="AI53">
            <v>558.76810726000258</v>
          </cell>
          <cell r="AJ53">
            <v>673.25698734999969</v>
          </cell>
          <cell r="AK53">
            <v>429.76833965999685</v>
          </cell>
          <cell r="AL53">
            <v>491.73262295999666</v>
          </cell>
          <cell r="AM53">
            <v>698.66228506000698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72.656608949993824</v>
          </cell>
          <cell r="AR53">
            <v>605.60771424000632</v>
          </cell>
          <cell r="AS53">
            <v>630.13931486999718</v>
          </cell>
          <cell r="AT53">
            <v>390.89822744000412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-295.83969217999402</v>
          </cell>
        </row>
        <row r="54">
          <cell r="B54" t="str">
            <v xml:space="preserve">  Nefinančné spoločnosti</v>
          </cell>
          <cell r="D54">
            <v>-71.825499579998905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95.747892179999326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67.831441279997307</v>
          </cell>
          <cell r="S54">
            <v>269.69355374999941</v>
          </cell>
          <cell r="T54">
            <v>231.51805749000232</v>
          </cell>
          <cell r="U54">
            <v>-268.23687180999877</v>
          </cell>
          <cell r="V54">
            <v>151.00594171999728</v>
          </cell>
          <cell r="W54">
            <v>166.93364534000102</v>
          </cell>
          <cell r="X54">
            <v>752.27647215999968</v>
          </cell>
          <cell r="Y54">
            <v>24.618037580001328</v>
          </cell>
          <cell r="Z54">
            <v>82.721536199998809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368.28108609999981</v>
          </cell>
          <cell r="AG54">
            <v>266.55447122000078</v>
          </cell>
          <cell r="AH54">
            <v>39.275874659999317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576.10419571999955</v>
          </cell>
          <cell r="AN54">
            <v>147.04959171000155</v>
          </cell>
          <cell r="AO54">
            <v>126.31972381999731</v>
          </cell>
          <cell r="AP54">
            <v>214.04962491000151</v>
          </cell>
          <cell r="AQ54">
            <v>-10.685554000001503</v>
          </cell>
          <cell r="AR54">
            <v>359.61405430000013</v>
          </cell>
          <cell r="AS54">
            <v>377.03382460000103</v>
          </cell>
          <cell r="AT54">
            <v>184.21386841999993</v>
          </cell>
          <cell r="AU54">
            <v>24.623846510001385</v>
          </cell>
          <cell r="AV54">
            <v>190.94363671999781</v>
          </cell>
          <cell r="AW54">
            <v>125.59851955999875</v>
          </cell>
          <cell r="AX54">
            <v>-308.20374425999762</v>
          </cell>
          <cell r="AY54">
            <v>-221.18057512999985</v>
          </cell>
        </row>
        <row r="55">
          <cell r="B55" t="str">
            <v xml:space="preserve">     do 1 roka</v>
          </cell>
          <cell r="D55">
            <v>-89.255626369999391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45.730299410000043</v>
          </cell>
          <cell r="I55">
            <v>41.404667079999854</v>
          </cell>
          <cell r="J55">
            <v>61.495253259999572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66.079333470000165</v>
          </cell>
          <cell r="O55">
            <v>103.97865630999922</v>
          </cell>
          <cell r="P55">
            <v>3.5980880299998717</v>
          </cell>
          <cell r="Q55">
            <v>-39.020414269999947</v>
          </cell>
          <cell r="R55">
            <v>-1.7963885000003756</v>
          </cell>
          <cell r="S55">
            <v>290.63234415000079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95.378908570000931</v>
          </cell>
          <cell r="X55">
            <v>231.0909181399993</v>
          </cell>
          <cell r="Y55">
            <v>-23.493195250000099</v>
          </cell>
          <cell r="Z55">
            <v>-41.13045209000029</v>
          </cell>
          <cell r="AA55">
            <v>48.357199750000291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412.06406427000002</v>
          </cell>
          <cell r="AG55">
            <v>-84.576677960000779</v>
          </cell>
          <cell r="AH55">
            <v>-77.483934130000307</v>
          </cell>
          <cell r="AI55">
            <v>240.79708557000049</v>
          </cell>
          <cell r="AJ55">
            <v>161.80561640999986</v>
          </cell>
          <cell r="AK55">
            <v>154.44370310999966</v>
          </cell>
          <cell r="AL55">
            <v>57.864104090001092</v>
          </cell>
          <cell r="AM55">
            <v>296.09287659999973</v>
          </cell>
          <cell r="AN55">
            <v>102.61780521999935</v>
          </cell>
          <cell r="AO55">
            <v>87.399256460001197</v>
          </cell>
          <cell r="AP55">
            <v>57.972847349998119</v>
          </cell>
          <cell r="AQ55">
            <v>4.9136958299995968</v>
          </cell>
          <cell r="AR55">
            <v>189.92650867000066</v>
          </cell>
          <cell r="AS55">
            <v>108.23912898000071</v>
          </cell>
          <cell r="AT55">
            <v>41.959868560000359</v>
          </cell>
          <cell r="AU55">
            <v>-89.218449190000683</v>
          </cell>
          <cell r="AV55">
            <v>-51.034554879999632</v>
          </cell>
          <cell r="AW55">
            <v>51.745668210000076</v>
          </cell>
          <cell r="AX55">
            <v>-346.74321184000019</v>
          </cell>
          <cell r="AY55">
            <v>-6.1152836800001751</v>
          </cell>
        </row>
        <row r="56">
          <cell r="B56" t="str">
            <v xml:space="preserve">     1 až 5 rokov</v>
          </cell>
          <cell r="D56">
            <v>1.1073159299999134</v>
          </cell>
          <cell r="E56">
            <v>-32.642036780000126</v>
          </cell>
          <cell r="F56">
            <v>-93.347507129999713</v>
          </cell>
          <cell r="G56">
            <v>-2.8058155700002771</v>
          </cell>
          <cell r="H56">
            <v>19.531600610000169</v>
          </cell>
          <cell r="I56">
            <v>6.6079798100001881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-34.578404030000002</v>
          </cell>
          <cell r="N56">
            <v>-36.971984330000168</v>
          </cell>
          <cell r="O56">
            <v>12.122684730000401</v>
          </cell>
          <cell r="P56">
            <v>-5.3565027000001919</v>
          </cell>
          <cell r="Q56">
            <v>95.003717720000168</v>
          </cell>
          <cell r="R56">
            <v>0.40831839999987096</v>
          </cell>
          <cell r="S56">
            <v>117.26057225999989</v>
          </cell>
          <cell r="T56">
            <v>-65.019783579999512</v>
          </cell>
          <cell r="U56">
            <v>-71.325101240000322</v>
          </cell>
          <cell r="V56">
            <v>57.318927170000052</v>
          </cell>
          <cell r="W56">
            <v>-2.7023169200003849</v>
          </cell>
          <cell r="X56">
            <v>265.80392351000023</v>
          </cell>
          <cell r="Y56">
            <v>35.671546179999496</v>
          </cell>
          <cell r="Z56">
            <v>-34.662251879999531</v>
          </cell>
          <cell r="AA56">
            <v>32.594901429999936</v>
          </cell>
          <cell r="AB56">
            <v>25.883223769999859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81.900982549999753</v>
          </cell>
          <cell r="AK56">
            <v>69.126136889999998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67.276870470000176</v>
          </cell>
          <cell r="AS56">
            <v>185.17377015999955</v>
          </cell>
          <cell r="AT56">
            <v>100.19747061000044</v>
          </cell>
          <cell r="AU56">
            <v>52.961495070000183</v>
          </cell>
          <cell r="AV56">
            <v>52.784305909999148</v>
          </cell>
          <cell r="AW56">
            <v>54.30724292000059</v>
          </cell>
          <cell r="AX56">
            <v>34.247925389999637</v>
          </cell>
          <cell r="AY56">
            <v>-129.40969568999981</v>
          </cell>
        </row>
        <row r="57">
          <cell r="B57" t="str">
            <v xml:space="preserve"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-6.9222598400001516</v>
          </cell>
          <cell r="H57">
            <v>87.75234016999957</v>
          </cell>
          <cell r="I57">
            <v>68.752672119999716</v>
          </cell>
          <cell r="J57">
            <v>42.725652250000167</v>
          </cell>
          <cell r="K57">
            <v>124.96544514000061</v>
          </cell>
          <cell r="L57">
            <v>127.15730596999947</v>
          </cell>
          <cell r="M57">
            <v>35.162019519999831</v>
          </cell>
          <cell r="N57">
            <v>76.47019187000069</v>
          </cell>
          <cell r="O57">
            <v>72.724789219998911</v>
          </cell>
          <cell r="P57">
            <v>80.157936650000465</v>
          </cell>
          <cell r="Q57">
            <v>71.102602410000145</v>
          </cell>
          <cell r="R57">
            <v>69.219511389999752</v>
          </cell>
          <cell r="S57">
            <v>-138.19936268999982</v>
          </cell>
          <cell r="T57">
            <v>95.040662559999873</v>
          </cell>
          <cell r="U57">
            <v>44.491767910000362</v>
          </cell>
          <cell r="V57">
            <v>79.17831772999989</v>
          </cell>
          <cell r="W57">
            <v>74.257053710000037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83.257783979999658</v>
          </cell>
          <cell r="AB57">
            <v>-138.53213170000072</v>
          </cell>
          <cell r="AC57">
            <v>-24.361946500000158</v>
          </cell>
          <cell r="AD57">
            <v>71.482905140001094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-75.614419429999543</v>
          </cell>
          <cell r="AL57">
            <v>48.87187146999986</v>
          </cell>
          <cell r="AM57">
            <v>96.075416570000925</v>
          </cell>
          <cell r="AN57">
            <v>38.068943780000154</v>
          </cell>
          <cell r="AO57">
            <v>53.737867629999528</v>
          </cell>
          <cell r="AP57">
            <v>124.76687910000055</v>
          </cell>
          <cell r="AQ57">
            <v>1.5408949100001337</v>
          </cell>
          <cell r="AR57">
            <v>102.41067514999941</v>
          </cell>
          <cell r="AS57">
            <v>83.620925470000657</v>
          </cell>
          <cell r="AT57">
            <v>42.056529229998887</v>
          </cell>
          <cell r="AU57">
            <v>60.880800640001326</v>
          </cell>
          <cell r="AV57">
            <v>189.19388567999977</v>
          </cell>
          <cell r="AW57">
            <v>19.545608439999341</v>
          </cell>
          <cell r="AX57">
            <v>4.2915421999996397</v>
          </cell>
          <cell r="AY57">
            <v>-85.655595769999309</v>
          </cell>
        </row>
        <row r="58">
          <cell r="B58" t="str">
            <v xml:space="preserve">  Finančné spoločnosti</v>
          </cell>
          <cell r="D58">
            <v>-7.0483303300002262</v>
          </cell>
          <cell r="E58">
            <v>29.767177830000492</v>
          </cell>
          <cell r="F58">
            <v>16.068645029999516</v>
          </cell>
          <cell r="G58">
            <v>-2.418708069999866</v>
          </cell>
          <cell r="H58">
            <v>32.440084950000028</v>
          </cell>
          <cell r="I58">
            <v>103.43643365999969</v>
          </cell>
          <cell r="J58">
            <v>8.4107747299999573</v>
          </cell>
          <cell r="K58">
            <v>37.815574610000567</v>
          </cell>
          <cell r="L58">
            <v>103.03326028999959</v>
          </cell>
          <cell r="M58">
            <v>20.652692050000269</v>
          </cell>
          <cell r="N58">
            <v>267.85663544999966</v>
          </cell>
          <cell r="O58">
            <v>-66.772588469999846</v>
          </cell>
          <cell r="P58">
            <v>40.931819700000005</v>
          </cell>
          <cell r="Q58">
            <v>68.502821479999739</v>
          </cell>
          <cell r="R58">
            <v>30.734116720000429</v>
          </cell>
          <cell r="S58">
            <v>82.259841999999935</v>
          </cell>
          <cell r="T58">
            <v>51.804985719999877</v>
          </cell>
          <cell r="U58">
            <v>-4.8503618099998675</v>
          </cell>
          <cell r="V58">
            <v>-12.705802299999959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51.821416720000343</v>
          </cell>
          <cell r="AA58">
            <v>-0.53827259000036065</v>
          </cell>
          <cell r="AB58">
            <v>-69.816902349999737</v>
          </cell>
          <cell r="AC58">
            <v>26.153189950000069</v>
          </cell>
          <cell r="AD58">
            <v>-67.033094349999828</v>
          </cell>
          <cell r="AE58">
            <v>24.243776140000136</v>
          </cell>
          <cell r="AF58">
            <v>28.299475549999897</v>
          </cell>
          <cell r="AG58">
            <v>45.495452429999887</v>
          </cell>
          <cell r="AH58">
            <v>-30.215561310000112</v>
          </cell>
          <cell r="AI58">
            <v>31.006074479999597</v>
          </cell>
          <cell r="AJ58">
            <v>66.806280280000465</v>
          </cell>
          <cell r="AK58">
            <v>51.294031750000158</v>
          </cell>
          <cell r="AL58">
            <v>13.289019449999614</v>
          </cell>
          <cell r="AM58">
            <v>-11.384186429999772</v>
          </cell>
          <cell r="AN58">
            <v>-8.3673570999994809</v>
          </cell>
          <cell r="AO58">
            <v>85.964748059999238</v>
          </cell>
          <cell r="AP58">
            <v>-62.748655640000379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-6.4796853199995894</v>
          </cell>
          <cell r="AU58">
            <v>-22.650932750000493</v>
          </cell>
          <cell r="AV58">
            <v>-53.049525309999808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 xml:space="preserve">  Poisťovne a penzijné fondy</v>
          </cell>
          <cell r="D59">
            <v>1.0688440000000007E-2</v>
          </cell>
          <cell r="E59">
            <v>1.8657305900000001</v>
          </cell>
          <cell r="F59">
            <v>-0.55354178000000021</v>
          </cell>
          <cell r="G59">
            <v>-2.4032399999999843E-2</v>
          </cell>
          <cell r="H59">
            <v>1.4272057299999996</v>
          </cell>
          <cell r="I59">
            <v>-1.1536546399999998</v>
          </cell>
          <cell r="J59">
            <v>-5.2844719999999956E-2</v>
          </cell>
          <cell r="K59">
            <v>-0.10130784000000004</v>
          </cell>
          <cell r="L59">
            <v>-9.8585999999998286E-3</v>
          </cell>
          <cell r="M59">
            <v>-1.5236009999999744E-2</v>
          </cell>
          <cell r="N59">
            <v>-2.6555130000000204E-2</v>
          </cell>
          <cell r="O59">
            <v>-1.6231830000000169E-2</v>
          </cell>
          <cell r="P59">
            <v>-1.7725540000000262E-2</v>
          </cell>
          <cell r="Q59">
            <v>-9.6262499999997253E-3</v>
          </cell>
          <cell r="R59">
            <v>2.9875000000023633E-4</v>
          </cell>
          <cell r="S59">
            <v>2.6886999999995442E-3</v>
          </cell>
          <cell r="T59">
            <v>6.60559000000005E-2</v>
          </cell>
          <cell r="U59">
            <v>0.17290711999999986</v>
          </cell>
          <cell r="V59">
            <v>-0.21503019999999995</v>
          </cell>
          <cell r="W59">
            <v>4.8463099999997983E-3</v>
          </cell>
          <cell r="X59">
            <v>-5.7525069999999845E-2</v>
          </cell>
          <cell r="Y59">
            <v>-4.28201300000004E-2</v>
          </cell>
          <cell r="Z59">
            <v>-4.3251689999999732E-2</v>
          </cell>
          <cell r="AA59">
            <v>-3.1534199999998513E-3</v>
          </cell>
          <cell r="AB59">
            <v>-1.4406169999999996E-2</v>
          </cell>
          <cell r="AC59">
            <v>-3.6679270000000042E-2</v>
          </cell>
          <cell r="AD59">
            <v>-1.892050000000145E-3</v>
          </cell>
          <cell r="AE59">
            <v>-8.7299999999999045E-3</v>
          </cell>
          <cell r="AF59">
            <v>-4.8131300000000543E-3</v>
          </cell>
          <cell r="AG59">
            <v>-1.9916299999997999E-3</v>
          </cell>
          <cell r="AH59">
            <v>2.3899599999999133E-3</v>
          </cell>
          <cell r="AI59">
            <v>-1.0622060000000211E-2</v>
          </cell>
          <cell r="AJ59">
            <v>-9.2942799999997661E-3</v>
          </cell>
          <cell r="AK59">
            <v>5.9815439999999942E-2</v>
          </cell>
          <cell r="AL59">
            <v>-6.1873460000000158E-2</v>
          </cell>
          <cell r="AM59">
            <v>-2.1841609999999623E-2</v>
          </cell>
          <cell r="AN59">
            <v>-2.1675630000000279E-2</v>
          </cell>
          <cell r="AO59">
            <v>-6.7715600000000098E-3</v>
          </cell>
          <cell r="AP59">
            <v>-7.4686399999999153E-3</v>
          </cell>
          <cell r="AQ59">
            <v>-6.2338170000000082E-2</v>
          </cell>
          <cell r="AR59">
            <v>2.4596689999999866E-2</v>
          </cell>
          <cell r="AS59">
            <v>-2.4795849999999842E-2</v>
          </cell>
          <cell r="AT59">
            <v>-1.0721640000000088E-2</v>
          </cell>
          <cell r="AU59">
            <v>1.8373829900000005</v>
          </cell>
          <cell r="AV59">
            <v>-1.8241718100000004</v>
          </cell>
          <cell r="AW59">
            <v>-1.8024300000000215E-2</v>
          </cell>
          <cell r="AX59">
            <v>2.9875000000001428E-4</v>
          </cell>
          <cell r="AY59">
            <v>4.8685500000000825E-3</v>
          </cell>
        </row>
        <row r="60">
          <cell r="B60" t="str">
            <v xml:space="preserve">  Domácnosti a neziskové inštitúcie slúžiace domácnostiam</v>
          </cell>
          <cell r="D60">
            <v>77.059118350000972</v>
          </cell>
          <cell r="E60">
            <v>126.9878842399994</v>
          </cell>
          <cell r="F60">
            <v>140.29907719999937</v>
          </cell>
          <cell r="G60">
            <v>169.00219080000079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141.56522605000009</v>
          </cell>
          <cell r="N60">
            <v>196.58039566000025</v>
          </cell>
          <cell r="O60">
            <v>93.445661580000888</v>
          </cell>
          <cell r="P60">
            <v>81.528712739998809</v>
          </cell>
          <cell r="Q60">
            <v>176.96491400000104</v>
          </cell>
          <cell r="R60">
            <v>161.25569277000068</v>
          </cell>
          <cell r="S60">
            <v>199.59168159999899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171.52605725999911</v>
          </cell>
          <cell r="Y60">
            <v>146.92345480000222</v>
          </cell>
          <cell r="Z60">
            <v>152.65704043000005</v>
          </cell>
          <cell r="AA60">
            <v>97.600942709999799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192.21795124999699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230.45907191000151</v>
          </cell>
          <cell r="AL60">
            <v>194.7814512199966</v>
          </cell>
          <cell r="AM60">
            <v>133.96411738000461</v>
          </cell>
          <cell r="AN60">
            <v>158.68402704999789</v>
          </cell>
          <cell r="AO60">
            <v>199.56532565999987</v>
          </cell>
          <cell r="AP60">
            <v>256.02350130000195</v>
          </cell>
          <cell r="AQ60">
            <v>250.94025095999859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236.55191529000149</v>
          </cell>
          <cell r="AW60">
            <v>162.66122286999598</v>
          </cell>
          <cell r="AX60">
            <v>150.94071566000639</v>
          </cell>
          <cell r="AY60">
            <v>57.081804139997985</v>
          </cell>
        </row>
        <row r="61">
          <cell r="B61" t="str">
            <v xml:space="preserve"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4.8637721600000532</v>
          </cell>
          <cell r="Q61">
            <v>38.380701049999971</v>
          </cell>
          <cell r="R61">
            <v>16.0541392800003</v>
          </cell>
          <cell r="S61">
            <v>18.263260980000041</v>
          </cell>
          <cell r="T61">
            <v>22.192059989999962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25.646252409999761</v>
          </cell>
          <cell r="Y61">
            <v>20.048197570000184</v>
          </cell>
          <cell r="Z61">
            <v>4.6770895599997857</v>
          </cell>
          <cell r="AA61">
            <v>14.204706870000109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19.328487020000011</v>
          </cell>
          <cell r="AK61">
            <v>20.208424620000187</v>
          </cell>
          <cell r="AL61">
            <v>14.794961159999957</v>
          </cell>
          <cell r="AM61">
            <v>7.0004979200002708</v>
          </cell>
          <cell r="AN61">
            <v>17.135364789999812</v>
          </cell>
          <cell r="AO61">
            <v>25.629788219999682</v>
          </cell>
          <cell r="AP61">
            <v>42.237568879999799</v>
          </cell>
          <cell r="AQ61">
            <v>35.901480450000236</v>
          </cell>
          <cell r="AR61">
            <v>29.791343020000113</v>
          </cell>
          <cell r="AS61">
            <v>50.809765660000267</v>
          </cell>
          <cell r="AT61">
            <v>27.872435759999917</v>
          </cell>
          <cell r="AU61">
            <v>32.316072489999669</v>
          </cell>
          <cell r="AV61">
            <v>23.443537160000233</v>
          </cell>
          <cell r="AW61">
            <v>18.283077739999953</v>
          </cell>
          <cell r="AX61">
            <v>19.452466299999969</v>
          </cell>
          <cell r="AY61">
            <v>-9.2638662900001236</v>
          </cell>
        </row>
        <row r="62">
          <cell r="B62" t="str">
            <v xml:space="preserve"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3988.1430657999999</v>
          </cell>
          <cell r="P62">
            <v>74.422691360000044</v>
          </cell>
          <cell r="Q62">
            <v>106.25038172000086</v>
          </cell>
          <cell r="R62">
            <v>95.822379350000119</v>
          </cell>
          <cell r="S62">
            <v>118.30817232999834</v>
          </cell>
          <cell r="T62">
            <v>138.34823740000047</v>
          </cell>
          <cell r="U62">
            <v>108.15475005000189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97.355573269998786</v>
          </cell>
          <cell r="Z62">
            <v>154.79618935000144</v>
          </cell>
          <cell r="AA62">
            <v>93.764389559999472</v>
          </cell>
          <cell r="AB62">
            <v>70.329615609999564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166.83071101000041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68.034858049997638</v>
          </cell>
        </row>
        <row r="63">
          <cell r="B63" t="str">
            <v xml:space="preserve"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49.379174140000941</v>
          </cell>
          <cell r="S63">
            <v>63.020248290000382</v>
          </cell>
          <cell r="T63">
            <v>48.298081429999911</v>
          </cell>
          <cell r="U63">
            <v>44.121257369997693</v>
          </cell>
          <cell r="V63">
            <v>33.958175630003097</v>
          </cell>
          <cell r="W63">
            <v>38.469162859997596</v>
          </cell>
          <cell r="X63">
            <v>36.029808169999342</v>
          </cell>
          <cell r="Y63">
            <v>29.519683960003931</v>
          </cell>
          <cell r="Z63">
            <v>-6.8162384800016298</v>
          </cell>
          <cell r="AA63">
            <v>-10.368153720000009</v>
          </cell>
          <cell r="AB63">
            <v>20.233187270001508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52.520580220003467</v>
          </cell>
          <cell r="AG63">
            <v>38.262032769996949</v>
          </cell>
          <cell r="AH63">
            <v>43.173604239999804</v>
          </cell>
          <cell r="AI63">
            <v>37.186881739998171</v>
          </cell>
          <cell r="AJ63">
            <v>57.080130110001846</v>
          </cell>
          <cell r="AK63">
            <v>54.902310310001667</v>
          </cell>
          <cell r="AL63">
            <v>30.348005039995769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40.816404440001861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34.293533830001252</v>
          </cell>
          <cell r="AU63">
            <v>40.145223400001669</v>
          </cell>
          <cell r="AV63">
            <v>43.080329270002039</v>
          </cell>
          <cell r="AW63">
            <v>33.780189889996109</v>
          </cell>
          <cell r="AX63">
            <v>0.80213103000278352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7.1060213799992198</v>
          </cell>
          <cell r="Q64">
            <v>70.71453227999973</v>
          </cell>
          <cell r="R64">
            <v>65.433313420001014</v>
          </cell>
          <cell r="S64">
            <v>81.283509270000195</v>
          </cell>
          <cell r="T64">
            <v>70.490141420000327</v>
          </cell>
          <cell r="U64">
            <v>57.971917949997533</v>
          </cell>
          <cell r="V64">
            <v>50.782015510003021</v>
          </cell>
          <cell r="W64">
            <v>66.067317269997602</v>
          </cell>
          <cell r="X64">
            <v>61.676060579999103</v>
          </cell>
          <cell r="Y64">
            <v>49.567881530003888</v>
          </cell>
          <cell r="Z64">
            <v>-2.1391489200013893</v>
          </cell>
          <cell r="AA64">
            <v>3.8365531499998724</v>
          </cell>
          <cell r="AB64">
            <v>33.542455020001853</v>
          </cell>
          <cell r="AC64">
            <v>74.534621279999101</v>
          </cell>
          <cell r="AD64">
            <v>1.2639580299978661</v>
          </cell>
          <cell r="AE64">
            <v>71.64804488000027</v>
          </cell>
          <cell r="AF64">
            <v>79.016663350003455</v>
          </cell>
          <cell r="AG64">
            <v>64.763128169996889</v>
          </cell>
          <cell r="AH64">
            <v>53.404335159999846</v>
          </cell>
          <cell r="AI64">
            <v>57.207229619998088</v>
          </cell>
          <cell r="AJ64">
            <v>76.408617130001858</v>
          </cell>
          <cell r="AK64">
            <v>75.110734930001854</v>
          </cell>
          <cell r="AL64">
            <v>45.142966199995499</v>
          </cell>
          <cell r="AM64">
            <v>23.199561840005117</v>
          </cell>
          <cell r="AN64">
            <v>44.672077229998195</v>
          </cell>
          <cell r="AO64">
            <v>73.452599129999726</v>
          </cell>
          <cell r="AP64">
            <v>83.05397332000166</v>
          </cell>
          <cell r="AQ64">
            <v>84.10953994999818</v>
          </cell>
          <cell r="AR64">
            <v>88.879937580001297</v>
          </cell>
          <cell r="AS64">
            <v>92.52738498999588</v>
          </cell>
          <cell r="AT64">
            <v>62.165969590001168</v>
          </cell>
          <cell r="AU64">
            <v>72.461295890001566</v>
          </cell>
          <cell r="AV64">
            <v>66.523866430002272</v>
          </cell>
          <cell r="AW64">
            <v>52.063267629995607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376.15664207000009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364.22854009999901</v>
          </cell>
          <cell r="M65">
            <v>280.88704111000152</v>
          </cell>
          <cell r="N65">
            <v>569.98801697000272</v>
          </cell>
          <cell r="O65">
            <v>215.48297154999818</v>
          </cell>
          <cell r="P65">
            <v>200.84232890999556</v>
          </cell>
          <cell r="Q65">
            <v>372.54401508000592</v>
          </cell>
          <cell r="R65">
            <v>259.82154951999473</v>
          </cell>
          <cell r="S65">
            <v>551.54776605000734</v>
          </cell>
          <cell r="T65">
            <v>492.2274779299878</v>
          </cell>
          <cell r="U65">
            <v>-106.787658499994</v>
          </cell>
          <cell r="V65">
            <v>305.04839672999879</v>
          </cell>
          <cell r="W65">
            <v>328.74357694000355</v>
          </cell>
          <cell r="X65">
            <v>925.84730801000114</v>
          </cell>
          <cell r="Y65">
            <v>194.01294563999545</v>
          </cell>
          <cell r="Z65">
            <v>287.15674166000099</v>
          </cell>
          <cell r="AA65">
            <v>261.26940186000502</v>
          </cell>
          <cell r="AB65">
            <v>74.774679659993126</v>
          </cell>
          <cell r="AC65">
            <v>245.47825801000727</v>
          </cell>
          <cell r="AD65">
            <v>219.99787556999217</v>
          </cell>
          <cell r="AE65">
            <v>582.74858927000241</v>
          </cell>
          <cell r="AF65">
            <v>625.88129855000079</v>
          </cell>
          <cell r="AG65">
            <v>504.2658832699999</v>
          </cell>
          <cell r="AH65">
            <v>199.85235346000263</v>
          </cell>
          <cell r="AI65">
            <v>558.76810726000258</v>
          </cell>
          <cell r="AJ65">
            <v>673.25698734999969</v>
          </cell>
          <cell r="AK65">
            <v>429.76833965999685</v>
          </cell>
          <cell r="AL65">
            <v>491.73262295999666</v>
          </cell>
          <cell r="AM65">
            <v>698.66228506000698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72.656608949993824</v>
          </cell>
          <cell r="AR65">
            <v>605.60771424000632</v>
          </cell>
          <cell r="AS65">
            <v>630.13931486999718</v>
          </cell>
          <cell r="AT65">
            <v>390.89822744000412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 xml:space="preserve">     v EUR</v>
          </cell>
          <cell r="D66">
            <v>6.2286396999988938</v>
          </cell>
          <cell r="E66">
            <v>434.89696607000405</v>
          </cell>
          <cell r="F66">
            <v>331.33605524999803</v>
          </cell>
          <cell r="G66">
            <v>264.88641040999937</v>
          </cell>
          <cell r="H66">
            <v>367.0258580400041</v>
          </cell>
          <cell r="I66">
            <v>352.15239331999328</v>
          </cell>
          <cell r="J66">
            <v>298.42972846000339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542.77660489999471</v>
          </cell>
          <cell r="O66">
            <v>260.55277835000379</v>
          </cell>
          <cell r="P66">
            <v>193.76551818000735</v>
          </cell>
          <cell r="Q66">
            <v>359.07156603999101</v>
          </cell>
          <cell r="R66">
            <v>262.84604663000573</v>
          </cell>
          <cell r="S66">
            <v>551.44881498999894</v>
          </cell>
          <cell r="T66">
            <v>477.93756221999865</v>
          </cell>
          <cell r="U66">
            <v>-90.357531690009637</v>
          </cell>
          <cell r="V66">
            <v>306.23839873000543</v>
          </cell>
          <cell r="W66">
            <v>317.85915816000488</v>
          </cell>
          <cell r="X66">
            <v>912.57289387000128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29.622684709989699</v>
          </cell>
          <cell r="AC66">
            <v>211.41983671000344</v>
          </cell>
          <cell r="AD66">
            <v>193.89205334000144</v>
          </cell>
          <cell r="AE66">
            <v>571.10283478999918</v>
          </cell>
          <cell r="AF66">
            <v>608.13977958999749</v>
          </cell>
          <cell r="AG66">
            <v>559.69816769000681</v>
          </cell>
          <cell r="AH66">
            <v>205.2705968299997</v>
          </cell>
          <cell r="AI66">
            <v>567.135530749998</v>
          </cell>
          <cell r="AJ66">
            <v>670.46046608000688</v>
          </cell>
          <cell r="AK66">
            <v>415.5316006199937</v>
          </cell>
          <cell r="AL66">
            <v>455.75200820999453</v>
          </cell>
          <cell r="AM66">
            <v>658.58378145000097</v>
          </cell>
          <cell r="AN66">
            <v>304.5462390900102</v>
          </cell>
          <cell r="AO66">
            <v>415.20059086999754</v>
          </cell>
          <cell r="AP66">
            <v>340.38816968999163</v>
          </cell>
          <cell r="AQ66">
            <v>104.1616876099979</v>
          </cell>
          <cell r="AR66">
            <v>589.56137554000816</v>
          </cell>
          <cell r="AS66">
            <v>639.33227112999521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 xml:space="preserve">     v ostatných cudzích menách</v>
          </cell>
          <cell r="D67">
            <v>-8.0326628199999277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9.1307840300000294</v>
          </cell>
          <cell r="I67">
            <v>15.075482979999947</v>
          </cell>
          <cell r="J67">
            <v>-43.377580859999938</v>
          </cell>
          <cell r="K67">
            <v>15.369879859999969</v>
          </cell>
          <cell r="L67">
            <v>-1.8168691600000102</v>
          </cell>
          <cell r="M67">
            <v>-9.8012348100000395</v>
          </cell>
          <cell r="N67">
            <v>27.21141207000008</v>
          </cell>
          <cell r="O67">
            <v>-45.069806799999981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9.8951059999990321E-2</v>
          </cell>
          <cell r="T67">
            <v>14.289915710000002</v>
          </cell>
          <cell r="U67">
            <v>-16.430126810000019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-0.82553278000006003</v>
          </cell>
          <cell r="AA67">
            <v>-6.8982606199999736</v>
          </cell>
          <cell r="AB67">
            <v>45.151994950000017</v>
          </cell>
          <cell r="AC67">
            <v>34.058421299999964</v>
          </cell>
          <cell r="AD67">
            <v>26.105822229999944</v>
          </cell>
          <cell r="AE67">
            <v>11.645754480000051</v>
          </cell>
          <cell r="AF67">
            <v>17.741518959999951</v>
          </cell>
          <cell r="AG67">
            <v>-55.432284419999974</v>
          </cell>
          <cell r="AH67">
            <v>-5.4182433699999137</v>
          </cell>
          <cell r="AI67">
            <v>-8.3674234900001352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40.078503610000098</v>
          </cell>
          <cell r="AN67">
            <v>-7.2016530600001261</v>
          </cell>
          <cell r="AO67">
            <v>-3.3575648899998782</v>
          </cell>
          <cell r="AP67">
            <v>66.928832239999906</v>
          </cell>
          <cell r="AQ67">
            <v>-31.505078660000095</v>
          </cell>
          <cell r="AR67">
            <v>16.046338700000149</v>
          </cell>
          <cell r="AS67">
            <v>-9.1929562600001304</v>
          </cell>
          <cell r="AT67">
            <v>-3.5855739199998311</v>
          </cell>
          <cell r="AU67">
            <v>-2.1339042700000164</v>
          </cell>
          <cell r="AV67">
            <v>25.304355049999913</v>
          </cell>
          <cell r="AW67">
            <v>-25.497311270000012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376.15664207000009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364.22854009999901</v>
          </cell>
          <cell r="M69">
            <v>280.88704111000152</v>
          </cell>
          <cell r="N69">
            <v>569.98801697000272</v>
          </cell>
          <cell r="O69">
            <v>215.48297154999818</v>
          </cell>
          <cell r="P69">
            <v>200.84232890999556</v>
          </cell>
          <cell r="Q69">
            <v>372.54401508000592</v>
          </cell>
          <cell r="R69">
            <v>259.82154951999473</v>
          </cell>
          <cell r="S69">
            <v>551.54776605000734</v>
          </cell>
          <cell r="T69">
            <v>492.2274779299878</v>
          </cell>
          <cell r="U69">
            <v>-106.787658499994</v>
          </cell>
          <cell r="V69">
            <v>305.04839672999879</v>
          </cell>
          <cell r="W69">
            <v>328.74357694000355</v>
          </cell>
          <cell r="X69">
            <v>925.84730801000114</v>
          </cell>
          <cell r="Y69">
            <v>194.01294563999545</v>
          </cell>
          <cell r="Z69">
            <v>287.15674166000099</v>
          </cell>
          <cell r="AA69">
            <v>261.26940186000502</v>
          </cell>
          <cell r="AB69">
            <v>74.774679659993126</v>
          </cell>
          <cell r="AC69">
            <v>245.47825801000727</v>
          </cell>
          <cell r="AD69">
            <v>219.99787556999217</v>
          </cell>
          <cell r="AE69">
            <v>582.74858927000241</v>
          </cell>
          <cell r="AF69">
            <v>625.88129855000079</v>
          </cell>
          <cell r="AG69">
            <v>504.2658832699999</v>
          </cell>
          <cell r="AH69">
            <v>199.85235346000263</v>
          </cell>
          <cell r="AI69">
            <v>558.76810726000258</v>
          </cell>
          <cell r="AJ69">
            <v>673.25698734999969</v>
          </cell>
          <cell r="AK69">
            <v>429.76833965999685</v>
          </cell>
          <cell r="AL69">
            <v>491.73262295999666</v>
          </cell>
          <cell r="AM69">
            <v>698.66228506000698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72.656608949993824</v>
          </cell>
          <cell r="AR69">
            <v>605.60771424000632</v>
          </cell>
          <cell r="AS69">
            <v>630.13931486999718</v>
          </cell>
          <cell r="AT69">
            <v>390.89822744000412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 xml:space="preserve">     do 1 roka</v>
          </cell>
          <cell r="D70">
            <v>-163.27647214999979</v>
          </cell>
          <cell r="E70">
            <v>221.73756890999994</v>
          </cell>
          <cell r="F70">
            <v>195.15733916000045</v>
          </cell>
          <cell r="G70">
            <v>99.506771539999136</v>
          </cell>
          <cell r="H70">
            <v>96.066089080003621</v>
          </cell>
          <cell r="I70">
            <v>78.03023970999584</v>
          </cell>
          <cell r="J70">
            <v>47.53521873000318</v>
          </cell>
          <cell r="K70">
            <v>74.061309169997003</v>
          </cell>
          <cell r="L70">
            <v>9.7149638400023832</v>
          </cell>
          <cell r="M70">
            <v>159.88332336999883</v>
          </cell>
          <cell r="N70">
            <v>165.68674900000042</v>
          </cell>
          <cell r="O70">
            <v>51.655712650001078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40.273318709998421</v>
          </cell>
          <cell r="AB70">
            <v>110.15385378999963</v>
          </cell>
          <cell r="AC70">
            <v>191.20503887000086</v>
          </cell>
          <cell r="AD70">
            <v>-124.48894645000109</v>
          </cell>
          <cell r="AE70">
            <v>176.6290247600009</v>
          </cell>
          <cell r="AF70">
            <v>444.14021112999944</v>
          </cell>
          <cell r="AG70">
            <v>0.81673637999847415</v>
          </cell>
          <cell r="AH70">
            <v>-98.037774710000122</v>
          </cell>
          <cell r="AI70">
            <v>260.02263827000024</v>
          </cell>
          <cell r="AJ70">
            <v>238.14509064000231</v>
          </cell>
          <cell r="AK70">
            <v>234.54640507000022</v>
          </cell>
          <cell r="AL70">
            <v>77.158832910001365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70.993394389999594</v>
          </cell>
          <cell r="AU70">
            <v>-79.441611909998755</v>
          </cell>
          <cell r="AV70">
            <v>-70.058786409999811</v>
          </cell>
          <cell r="AW70">
            <v>116.5211445399982</v>
          </cell>
          <cell r="AX70">
            <v>-367.740855070002</v>
          </cell>
          <cell r="AY70">
            <v>-8309.5005311199984</v>
          </cell>
        </row>
        <row r="71">
          <cell r="B71" t="str">
            <v xml:space="preserve">     od 1 do 5 rokov vrátane</v>
          </cell>
          <cell r="D71">
            <v>63.113224439999613</v>
          </cell>
          <cell r="E71">
            <v>-18.778696119999495</v>
          </cell>
          <cell r="F71">
            <v>-98.819856600000094</v>
          </cell>
          <cell r="G71">
            <v>55.4180110100001</v>
          </cell>
          <cell r="H71">
            <v>47.305151710000246</v>
          </cell>
          <cell r="I71">
            <v>65.226249730000745</v>
          </cell>
          <cell r="J71">
            <v>26.689703240000654</v>
          </cell>
          <cell r="K71">
            <v>32.281550859997878</v>
          </cell>
          <cell r="L71">
            <v>99.02934341000082</v>
          </cell>
          <cell r="M71">
            <v>-33.515899890001037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190.35471020999921</v>
          </cell>
          <cell r="T71">
            <v>-5.3900617399995099</v>
          </cell>
          <cell r="U71">
            <v>-55.004746730000988</v>
          </cell>
          <cell r="V71">
            <v>75.450673820000702</v>
          </cell>
          <cell r="W71">
            <v>-162.77521075000004</v>
          </cell>
          <cell r="X71">
            <v>283.97450707000007</v>
          </cell>
          <cell r="Y71">
            <v>49.671513009999217</v>
          </cell>
          <cell r="Z71">
            <v>-17.988149799999519</v>
          </cell>
          <cell r="AA71">
            <v>39.70988516000034</v>
          </cell>
          <cell r="AB71">
            <v>33.691661680001744</v>
          </cell>
          <cell r="AC71">
            <v>-64.640775420000864</v>
          </cell>
          <cell r="AD71">
            <v>-83.091316479999477</v>
          </cell>
          <cell r="AE71">
            <v>49.415388739998889</v>
          </cell>
          <cell r="AF71">
            <v>-50.641904029998841</v>
          </cell>
          <cell r="AG71">
            <v>168.20032529999844</v>
          </cell>
          <cell r="AH71">
            <v>22.037475919999451</v>
          </cell>
          <cell r="AI71">
            <v>27.965046810000786</v>
          </cell>
          <cell r="AJ71">
            <v>97.267144669999652</v>
          </cell>
          <cell r="AK71">
            <v>67.300604130000465</v>
          </cell>
          <cell r="AL71">
            <v>163.94927968000138</v>
          </cell>
          <cell r="AM71">
            <v>170.71838280999782</v>
          </cell>
          <cell r="AN71">
            <v>-7.7646219499993094</v>
          </cell>
          <cell r="AO71">
            <v>14.06320125000093</v>
          </cell>
          <cell r="AP71">
            <v>27.582885199999509</v>
          </cell>
          <cell r="AQ71">
            <v>-33.087565540001378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27.655712680000761</v>
          </cell>
          <cell r="AX71">
            <v>13.227245599999151</v>
          </cell>
          <cell r="AY71">
            <v>-5467.2879904699994</v>
          </cell>
        </row>
        <row r="72">
          <cell r="B72" t="str">
            <v xml:space="preserve">     nad 5 rokov</v>
          </cell>
          <cell r="D72">
            <v>98.359224599999834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258.98811658000068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273.54570805999901</v>
          </cell>
          <cell r="U72">
            <v>182.87608709000051</v>
          </cell>
          <cell r="V72">
            <v>227.8339640200029</v>
          </cell>
          <cell r="W72">
            <v>231.11322444999678</v>
          </cell>
          <cell r="X72">
            <v>397.05463722000059</v>
          </cell>
          <cell r="Y72">
            <v>154.72707955999977</v>
          </cell>
          <cell r="Z72">
            <v>297.27199098999881</v>
          </cell>
          <cell r="AA72">
            <v>181.28619798000182</v>
          </cell>
          <cell r="AB72">
            <v>-69.070835810000062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232.38299143999939</v>
          </cell>
          <cell r="AG72">
            <v>335.24882159999834</v>
          </cell>
          <cell r="AH72">
            <v>275.85265223000169</v>
          </cell>
          <cell r="AI72">
            <v>270.78042221999931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242.73139479000201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278.88395404000221</v>
          </cell>
          <cell r="AV72">
            <v>411.06446259999575</v>
          </cell>
          <cell r="AW72">
            <v>161.91734713000369</v>
          </cell>
          <cell r="AX72">
            <v>139.33127530999809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 xml:space="preserve">  Nefinančné spoločnosti</v>
          </cell>
          <cell r="C77">
            <v>58.35538800497303</v>
          </cell>
          <cell r="D77">
            <v>57.822215396691135</v>
          </cell>
          <cell r="E77">
            <v>57.961059093976012</v>
          </cell>
          <cell r="F77">
            <v>57.80467864768336</v>
          </cell>
          <cell r="G77">
            <v>57.449481523902953</v>
          </cell>
          <cell r="H77">
            <v>57.019278119167573</v>
          </cell>
          <cell r="I77">
            <v>56.403065934278331</v>
          </cell>
          <cell r="J77">
            <v>55.935011240814916</v>
          </cell>
          <cell r="K77">
            <v>55.629142213256401</v>
          </cell>
          <cell r="L77">
            <v>54.961877029012307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53.360922043062878</v>
          </cell>
          <cell r="R77">
            <v>52.965669906354073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51.536097857457797</v>
          </cell>
          <cell r="W77">
            <v>51.523330128813825</v>
          </cell>
          <cell r="X77">
            <v>52.871783234183653</v>
          </cell>
          <cell r="Y77">
            <v>52.493450635520297</v>
          </cell>
          <cell r="Z77">
            <v>52.167907613769991</v>
          </cell>
          <cell r="AA77">
            <v>52.299845998386083</v>
          </cell>
          <cell r="AB77">
            <v>52.307509301465856</v>
          </cell>
          <cell r="AC77">
            <v>51.912678009801418</v>
          </cell>
          <cell r="AD77">
            <v>52.147784015654217</v>
          </cell>
          <cell r="AE77">
            <v>52.224142331702481</v>
          </cell>
          <cell r="AF77">
            <v>52.404987566488913</v>
          </cell>
          <cell r="AG77">
            <v>52.414787710091147</v>
          </cell>
          <cell r="AH77">
            <v>52.137435614705375</v>
          </cell>
          <cell r="AI77">
            <v>52.337079432454857</v>
          </cell>
          <cell r="AJ77">
            <v>52.403900029690028</v>
          </cell>
          <cell r="AK77">
            <v>52.098155463124826</v>
          </cell>
          <cell r="AL77">
            <v>52.205062070345299</v>
          </cell>
          <cell r="AM77">
            <v>53.003884469980477</v>
          </cell>
          <cell r="AN77">
            <v>52.9644386540743</v>
          </cell>
          <cell r="AO77">
            <v>52.626514788326858</v>
          </cell>
          <cell r="AP77">
            <v>52.625401089727418</v>
          </cell>
          <cell r="AQ77">
            <v>52.448463817044335</v>
          </cell>
          <cell r="AR77">
            <v>52.597048827994399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51.574571442600217</v>
          </cell>
          <cell r="AY77">
            <v>51.34336121942934</v>
          </cell>
        </row>
        <row r="78">
          <cell r="B78" t="str">
            <v xml:space="preserve">     do 1 roka</v>
          </cell>
          <cell r="C78">
            <v>24.353788214333388</v>
          </cell>
          <cell r="D78">
            <v>23.684683176851792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23.163882527612252</v>
          </cell>
          <cell r="O78">
            <v>23.480374974889092</v>
          </cell>
          <cell r="P78">
            <v>23.22833603256932</v>
          </cell>
          <cell r="Q78">
            <v>22.517201738856045</v>
          </cell>
          <cell r="R78">
            <v>22.180618086268659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22.127080245669621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22.151368826776611</v>
          </cell>
          <cell r="AC78">
            <v>22.445140833739817</v>
          </cell>
          <cell r="AD78">
            <v>21.996321567724912</v>
          </cell>
          <cell r="AE78">
            <v>22.078377945414019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22.658171078117348</v>
          </cell>
          <cell r="AL78">
            <v>22.450286490071754</v>
          </cell>
          <cell r="AM78">
            <v>22.976522477751853</v>
          </cell>
          <cell r="AN78">
            <v>23.104706224063872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21.814508051194849</v>
          </cell>
          <cell r="AX78">
            <v>20.814063369552688</v>
          </cell>
          <cell r="AY78">
            <v>21.000982809545153</v>
          </cell>
        </row>
        <row r="79">
          <cell r="B79" t="str">
            <v xml:space="preserve"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9.7687431593095333</v>
          </cell>
          <cell r="W79">
            <v>9.5900724165726476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9.9863526399023552</v>
          </cell>
          <cell r="AD79">
            <v>10.538335794230475</v>
          </cell>
          <cell r="AE79">
            <v>10.367621638827794</v>
          </cell>
          <cell r="AF79">
            <v>9.8456899052699463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 xml:space="preserve">     nad 5 rokov</v>
          </cell>
          <cell r="C80">
            <v>19.499679168459316</v>
          </cell>
          <cell r="D80">
            <v>19.625298616762567</v>
          </cell>
          <cell r="E80">
            <v>19.839894311960052</v>
          </cell>
          <cell r="F80">
            <v>20.214912792709679</v>
          </cell>
          <cell r="G80">
            <v>19.778156207733041</v>
          </cell>
          <cell r="H80">
            <v>19.869231823130949</v>
          </cell>
          <cell r="I80">
            <v>19.841205931899545</v>
          </cell>
          <cell r="J80">
            <v>19.789658551242042</v>
          </cell>
          <cell r="K80">
            <v>20.126154823501491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20.552485181811459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20.546118874121628</v>
          </cell>
          <cell r="AB80">
            <v>19.821203242221959</v>
          </cell>
          <cell r="AC80">
            <v>19.481184536205806</v>
          </cell>
          <cell r="AD80">
            <v>19.613126653744921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19.947518391260449</v>
          </cell>
          <cell r="AJ80">
            <v>19.911110520616958</v>
          </cell>
          <cell r="AK80">
            <v>19.273241038066089</v>
          </cell>
          <cell r="AL80">
            <v>19.095062285707481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19.117244491888659</v>
          </cell>
          <cell r="AW80">
            <v>18.988124273336332</v>
          </cell>
          <cell r="AX80">
            <v>19.138792621428834</v>
          </cell>
          <cell r="AY80">
            <v>19.040934804517761</v>
          </cell>
        </row>
        <row r="81">
          <cell r="B81" t="str">
            <v xml:space="preserve">  Finančné spoločnosti</v>
          </cell>
          <cell r="C81">
            <v>9.1943544010451284</v>
          </cell>
          <cell r="D81">
            <v>9.1425047839313294</v>
          </cell>
          <cell r="E81">
            <v>9.0787058399218115</v>
          </cell>
          <cell r="F81">
            <v>8.9870213875133533</v>
          </cell>
          <cell r="G81">
            <v>8.7974613235872567</v>
          </cell>
          <cell r="H81">
            <v>8.7930140911813037</v>
          </cell>
          <cell r="I81">
            <v>9.2663299422279888</v>
          </cell>
          <cell r="J81">
            <v>9.1667437786917549</v>
          </cell>
          <cell r="K81">
            <v>9.1943867501599925</v>
          </cell>
          <cell r="L81">
            <v>9.6286062560341659</v>
          </cell>
          <cell r="M81">
            <v>9.5893790858734764</v>
          </cell>
          <cell r="N81">
            <v>10.853383708381054</v>
          </cell>
          <cell r="O81">
            <v>10.325589592201039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10.749781170124249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9.8798580280048665</v>
          </cell>
          <cell r="Y81">
            <v>9.8960961784021428</v>
          </cell>
          <cell r="Z81">
            <v>10.008113034672416</v>
          </cell>
          <cell r="AA81">
            <v>9.8819638985474754</v>
          </cell>
          <cell r="AB81">
            <v>9.5182889226696954</v>
          </cell>
          <cell r="AC81">
            <v>9.5312708670883382</v>
          </cell>
          <cell r="AD81">
            <v>9.1256378386705794</v>
          </cell>
          <cell r="AE81">
            <v>8.9957509388737531</v>
          </cell>
          <cell r="AF81">
            <v>8.873484873339601</v>
          </cell>
          <cell r="AG81">
            <v>8.8766867788144737</v>
          </cell>
          <cell r="AH81">
            <v>8.6735499625488703</v>
          </cell>
          <cell r="AI81">
            <v>8.601305261864912</v>
          </cell>
          <cell r="AJ81">
            <v>8.6371245370459828</v>
          </cell>
          <cell r="AK81">
            <v>8.693217600712142</v>
          </cell>
          <cell r="AL81">
            <v>8.5788658050781059</v>
          </cell>
          <cell r="AM81">
            <v>8.3093196151677233</v>
          </cell>
          <cell r="AN81">
            <v>8.1857091846001069</v>
          </cell>
          <cell r="AO81">
            <v>8.3780328829544111</v>
          </cell>
          <cell r="AP81">
            <v>8.0267397187069474</v>
          </cell>
          <cell r="AQ81">
            <v>7.3997090520708815</v>
          </cell>
          <cell r="AR81">
            <v>7.1507350200788089</v>
          </cell>
          <cell r="AS81">
            <v>6.9308416463804505</v>
          </cell>
          <cell r="AT81">
            <v>6.816165359703021</v>
          </cell>
          <cell r="AU81">
            <v>6.6867811023181432</v>
          </cell>
          <cell r="AV81">
            <v>6.4258158878455358</v>
          </cell>
          <cell r="AW81">
            <v>6.4197972048574625</v>
          </cell>
          <cell r="AX81">
            <v>6.272617026701262</v>
          </cell>
          <cell r="AY81">
            <v>5.8911378929885849</v>
          </cell>
        </row>
        <row r="82">
          <cell r="B82" t="str">
            <v xml:space="preserve">  Poisťovne a penzijné fondy</v>
          </cell>
          <cell r="C82">
            <v>4.1980918313486447E-4</v>
          </cell>
          <cell r="D82">
            <v>5.0038851625320852E-4</v>
          </cell>
          <cell r="E82">
            <v>1.4108393346948196E-2</v>
          </cell>
          <cell r="F82">
            <v>9.8376816962252849E-3</v>
          </cell>
          <cell r="G82">
            <v>9.4805098884817862E-3</v>
          </cell>
          <cell r="H82">
            <v>1.896992006822016E-2</v>
          </cell>
          <cell r="I82">
            <v>1.0831510758064008E-2</v>
          </cell>
          <cell r="J82">
            <v>1.0305092462415604E-2</v>
          </cell>
          <cell r="K82">
            <v>9.4172992540465152E-3</v>
          </cell>
          <cell r="L82">
            <v>9.1415809816482157E-3</v>
          </cell>
          <cell r="M82">
            <v>8.8905301036900572E-3</v>
          </cell>
          <cell r="N82">
            <v>8.4326503967668692E-3</v>
          </cell>
          <cell r="O82">
            <v>8.2312571416755798E-3</v>
          </cell>
          <cell r="P82">
            <v>8.0330452962384686E-3</v>
          </cell>
          <cell r="Q82">
            <v>7.8090228165685598E-3</v>
          </cell>
          <cell r="R82">
            <v>7.6974396676597291E-3</v>
          </cell>
          <cell r="S82">
            <v>7.4821038239439065E-3</v>
          </cell>
          <cell r="T82">
            <v>7.6362594937792374E-3</v>
          </cell>
          <cell r="U82">
            <v>8.5966679483970663E-3</v>
          </cell>
          <cell r="V82">
            <v>7.3373560757931207E-3</v>
          </cell>
          <cell r="W82">
            <v>7.238441901298508E-3</v>
          </cell>
          <cell r="X82">
            <v>6.6283071975038075E-3</v>
          </cell>
          <cell r="Y82">
            <v>6.3580980540469661E-3</v>
          </cell>
          <cell r="Z82">
            <v>6.0637014934602539E-3</v>
          </cell>
          <cell r="AA82">
            <v>5.9739055592040909E-3</v>
          </cell>
          <cell r="AB82">
            <v>5.8850047150993453E-3</v>
          </cell>
          <cell r="AC82">
            <v>5.6469329784677932E-3</v>
          </cell>
          <cell r="AD82">
            <v>5.5809488932496328E-3</v>
          </cell>
          <cell r="AE82">
            <v>5.3957727191304827E-3</v>
          </cell>
          <cell r="AF82">
            <v>5.2273084724690092E-3</v>
          </cell>
          <cell r="AG82">
            <v>5.1061900162023546E-3</v>
          </cell>
          <cell r="AH82">
            <v>5.0730868445760212E-3</v>
          </cell>
          <cell r="AI82">
            <v>4.911834767186124E-3</v>
          </cell>
          <cell r="AJ82">
            <v>4.7412868413500469E-3</v>
          </cell>
          <cell r="AK82">
            <v>4.8973602833995338E-3</v>
          </cell>
          <cell r="AL82">
            <v>4.5636978071453022E-3</v>
          </cell>
          <cell r="AM82">
            <v>4.3606487765878504E-3</v>
          </cell>
          <cell r="AN82">
            <v>4.2311815488325277E-3</v>
          </cell>
          <cell r="AO82">
            <v>4.1421191507029992E-3</v>
          </cell>
          <cell r="AP82">
            <v>4.05385438144728E-3</v>
          </cell>
          <cell r="AQ82">
            <v>3.817738919812459E-3</v>
          </cell>
          <cell r="AR82">
            <v>3.8229634432816128E-3</v>
          </cell>
          <cell r="AS82">
            <v>3.6537189412685377E-3</v>
          </cell>
          <cell r="AT82">
            <v>3.5683101905141881E-3</v>
          </cell>
          <cell r="AU82">
            <v>9.7684749289136969E-3</v>
          </cell>
          <cell r="AV82">
            <v>3.5408269735221266E-3</v>
          </cell>
          <cell r="AW82">
            <v>3.4451988220786092E-3</v>
          </cell>
          <cell r="AX82">
            <v>3.4709345824679117E-3</v>
          </cell>
          <cell r="AY82">
            <v>3.5219504635813637E-3</v>
          </cell>
        </row>
        <row r="83">
          <cell r="B83" t="str">
            <v xml:space="preserve">  Domácnosti a neziskové inštitúcie slúžiace domácnostiam</v>
          </cell>
          <cell r="C83">
            <v>32.449837784798689</v>
          </cell>
          <cell r="D83">
            <v>33.034779430861292</v>
          </cell>
          <cell r="E83">
            <v>32.946126672755213</v>
          </cell>
          <cell r="F83">
            <v>33.198462283107069</v>
          </cell>
          <cell r="G83">
            <v>33.743576642621285</v>
          </cell>
          <cell r="H83">
            <v>34.168737869582898</v>
          </cell>
          <cell r="I83">
            <v>34.319772612735619</v>
          </cell>
          <cell r="J83">
            <v>34.887939888030935</v>
          </cell>
          <cell r="K83">
            <v>35.167053737329567</v>
          </cell>
          <cell r="L83">
            <v>35.400375133971885</v>
          </cell>
          <cell r="M83">
            <v>35.658891437836061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36.021187990621222</v>
          </cell>
          <cell r="R83">
            <v>36.398875257400618</v>
          </cell>
          <cell r="S83">
            <v>36.392564035441012</v>
          </cell>
          <cell r="T83">
            <v>36.549236929763005</v>
          </cell>
          <cell r="U83">
            <v>37.637453084220404</v>
          </cell>
          <cell r="V83">
            <v>37.909672896257561</v>
          </cell>
          <cell r="W83">
            <v>38.130944523374829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37.812216197507219</v>
          </cell>
          <cell r="AB83">
            <v>38.168316771149371</v>
          </cell>
          <cell r="AC83">
            <v>38.550404190131758</v>
          </cell>
          <cell r="AD83">
            <v>38.720997196781973</v>
          </cell>
          <cell r="AE83">
            <v>38.774710956704638</v>
          </cell>
          <cell r="AF83">
            <v>38.716300251699025</v>
          </cell>
          <cell r="AG83">
            <v>38.703419321078179</v>
          </cell>
          <cell r="AH83">
            <v>39.183941335901167</v>
          </cell>
          <cell r="AI83">
            <v>39.056703470913021</v>
          </cell>
          <cell r="AJ83">
            <v>38.954234146422607</v>
          </cell>
          <cell r="AK83">
            <v>39.203729575879628</v>
          </cell>
          <cell r="AL83">
            <v>39.211508426769448</v>
          </cell>
          <cell r="AM83">
            <v>38.682435266075203</v>
          </cell>
          <cell r="AN83">
            <v>38.845620979776733</v>
          </cell>
          <cell r="AO83">
            <v>38.991310209567992</v>
          </cell>
          <cell r="AP83">
            <v>39.343805337184186</v>
          </cell>
          <cell r="AQ83">
            <v>40.148009391964983</v>
          </cell>
          <cell r="AR83">
            <v>40.248393188483504</v>
          </cell>
          <cell r="AS83">
            <v>40.310589989116338</v>
          </cell>
          <cell r="AT83">
            <v>40.500513676359155</v>
          </cell>
          <cell r="AU83">
            <v>40.946842353403511</v>
          </cell>
          <cell r="AV83">
            <v>41.22792104142853</v>
          </cell>
          <cell r="AW83">
            <v>41.348737581375069</v>
          </cell>
          <cell r="AX83">
            <v>42.149340596116083</v>
          </cell>
          <cell r="AY83">
            <v>42.761978937118492</v>
          </cell>
        </row>
        <row r="84">
          <cell r="B84" t="str">
            <v xml:space="preserve"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5.7123940023977751</v>
          </cell>
          <cell r="Q84">
            <v>5.8092435040019961</v>
          </cell>
          <cell r="R84">
            <v>5.8146046059872152</v>
          </cell>
          <cell r="S84">
            <v>5.7398390163713877</v>
          </cell>
          <cell r="T84">
            <v>5.7078706128841743</v>
          </cell>
          <cell r="U84">
            <v>5.8136702945004979</v>
          </cell>
          <cell r="V84">
            <v>5.8089167390509955</v>
          </cell>
          <cell r="W84">
            <v>5.8525457784141768</v>
          </cell>
          <cell r="X84">
            <v>5.712730529240222</v>
          </cell>
          <cell r="Y84">
            <v>5.756235638976686</v>
          </cell>
          <cell r="Z84">
            <v>5.6995079665668857</v>
          </cell>
          <cell r="AA84">
            <v>5.696263462561916</v>
          </cell>
          <cell r="AB84">
            <v>5.738892524099434</v>
          </cell>
          <cell r="AC84">
            <v>5.7988347406097382</v>
          </cell>
          <cell r="AD84">
            <v>5.6194463392906986</v>
          </cell>
          <cell r="AE84">
            <v>5.5743056739792491</v>
          </cell>
          <cell r="AF84">
            <v>5.5376630562875846</v>
          </cell>
          <cell r="AG84">
            <v>5.5315819625402778</v>
          </cell>
          <cell r="AH84">
            <v>5.5280904425741992</v>
          </cell>
          <cell r="AI84">
            <v>5.4831153934212775</v>
          </cell>
          <cell r="AJ84">
            <v>5.412313459119277</v>
          </cell>
          <cell r="AK84">
            <v>5.4002356898958643</v>
          </cell>
          <cell r="AL84">
            <v>5.3545865340265832</v>
          </cell>
          <cell r="AM84">
            <v>5.2396577191160825</v>
          </cell>
          <cell r="AN84">
            <v>5.2454712094069667</v>
          </cell>
          <cell r="AO84">
            <v>5.2602920604036498</v>
          </cell>
          <cell r="AP84">
            <v>5.3357607508939937</v>
          </cell>
          <cell r="AQ84">
            <v>5.451586632660451</v>
          </cell>
          <cell r="AR84">
            <v>5.4401765070974504</v>
          </cell>
          <cell r="AS84">
            <v>5.4974007399520133</v>
          </cell>
          <cell r="AT84">
            <v>5.5192045080190324</v>
          </cell>
          <cell r="AU84">
            <v>5.58613835040906</v>
          </cell>
          <cell r="AV84">
            <v>5.5949359336910511</v>
          </cell>
          <cell r="AW84">
            <v>5.5987703383092917</v>
          </cell>
          <cell r="AX84">
            <v>5.7038864243100482</v>
          </cell>
          <cell r="AY84">
            <v>5.7295359764543621</v>
          </cell>
        </row>
        <row r="85">
          <cell r="B85" t="str">
            <v xml:space="preserve"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23.804070458374952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24.932817819267601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25.798582494575001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26.292797081445059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26.461784718357372</v>
          </cell>
          <cell r="AQ85">
            <v>26.995635770891411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29.009780203665802</v>
          </cell>
        </row>
        <row r="86">
          <cell r="B86" t="str">
            <v xml:space="preserve"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6.5554888544544996</v>
          </cell>
          <cell r="Q86">
            <v>6.6002999994780192</v>
          </cell>
          <cell r="R86">
            <v>6.7802001930384552</v>
          </cell>
          <cell r="S86">
            <v>6.9189559255744282</v>
          </cell>
          <cell r="T86">
            <v>6.9940696364976631</v>
          </cell>
          <cell r="U86">
            <v>7.2677196110792597</v>
          </cell>
          <cell r="V86">
            <v>7.329251851332212</v>
          </cell>
          <cell r="W86">
            <v>7.4030199366403577</v>
          </cell>
          <cell r="X86">
            <v>7.2437483566826124</v>
          </cell>
          <cell r="Y86">
            <v>7.3188027366438204</v>
          </cell>
          <cell r="Z86">
            <v>7.1855898642296463</v>
          </cell>
          <cell r="AA86">
            <v>7.0478333907399282</v>
          </cell>
          <cell r="AB86">
            <v>7.1183166556285329</v>
          </cell>
          <cell r="AC86">
            <v>7.2584822860154494</v>
          </cell>
          <cell r="AD86">
            <v>7.3112885893631141</v>
          </cell>
          <cell r="AE86">
            <v>7.3397954068042672</v>
          </cell>
          <cell r="AF86">
            <v>7.3685340898378833</v>
          </cell>
          <cell r="AG86">
            <v>7.3732548639628996</v>
          </cell>
          <cell r="AH86">
            <v>7.4937157348407402</v>
          </cell>
          <cell r="AI86">
            <v>7.4743267968495823</v>
          </cell>
          <cell r="AJ86">
            <v>7.5015361007077379</v>
          </cell>
          <cell r="AK86">
            <v>7.5912218239308284</v>
          </cell>
          <cell r="AL86">
            <v>7.5641248112978108</v>
          </cell>
          <cell r="AM86">
            <v>7.4256182083444893</v>
          </cell>
          <cell r="AN86">
            <v>7.4460128766420803</v>
          </cell>
          <cell r="AO86">
            <v>7.5091617217601021</v>
          </cell>
          <cell r="AP86">
            <v>7.5462598679328208</v>
          </cell>
          <cell r="AQ86">
            <v>7.7007869884131193</v>
          </cell>
          <cell r="AR86">
            <v>7.7448577990498286</v>
          </cell>
          <cell r="AS86">
            <v>7.7203266005421263</v>
          </cell>
          <cell r="AT86">
            <v>7.73438235921512</v>
          </cell>
          <cell r="AU86">
            <v>7.8107549426900791</v>
          </cell>
          <cell r="AV86">
            <v>7.8575341483608243</v>
          </cell>
          <cell r="AW86">
            <v>7.8897676224110844</v>
          </cell>
          <cell r="AX86">
            <v>7.9490981435513728</v>
          </cell>
          <cell r="AY86">
            <v>8.0217831119543135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13.138168590383209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 xml:space="preserve">     v EUR</v>
          </cell>
          <cell r="C89">
            <v>97.874909920706017</v>
          </cell>
          <cell r="D89">
            <v>97.935135857842099</v>
          </cell>
          <cell r="E89">
            <v>98.098949733970414</v>
          </cell>
          <cell r="F89">
            <v>98.233659554987028</v>
          </cell>
          <cell r="G89">
            <v>98.200592809136751</v>
          </cell>
          <cell r="H89">
            <v>98.184484207018556</v>
          </cell>
          <cell r="I89">
            <v>98.128545314800846</v>
          </cell>
          <cell r="J89">
            <v>98.44353496615436</v>
          </cell>
          <cell r="K89">
            <v>98.381665809267602</v>
          </cell>
          <cell r="L89">
            <v>98.429813254867483</v>
          </cell>
          <cell r="M89">
            <v>98.517018063205313</v>
          </cell>
          <cell r="N89">
            <v>98.405802611260924</v>
          </cell>
          <cell r="O89">
            <v>98.689750389164701</v>
          </cell>
          <cell r="P89">
            <v>98.66403021088135</v>
          </cell>
          <cell r="Q89">
            <v>98.615913495414972</v>
          </cell>
          <cell r="R89">
            <v>98.652868202995151</v>
          </cell>
          <cell r="S89">
            <v>98.692566429543277</v>
          </cell>
          <cell r="T89">
            <v>98.651139038287994</v>
          </cell>
          <cell r="U89">
            <v>98.730649193016035</v>
          </cell>
          <cell r="V89">
            <v>98.757072809204558</v>
          </cell>
          <cell r="W89">
            <v>98.722184950095084</v>
          </cell>
          <cell r="X89">
            <v>98.715111743643561</v>
          </cell>
          <cell r="Y89">
            <v>98.697915816744498</v>
          </cell>
          <cell r="Z89">
            <v>98.719762712346579</v>
          </cell>
          <cell r="AA89">
            <v>98.768182933790854</v>
          </cell>
          <cell r="AB89">
            <v>98.559835764737301</v>
          </cell>
          <cell r="AC89">
            <v>98.417701806308969</v>
          </cell>
          <cell r="AD89">
            <v>98.313415555668698</v>
          </cell>
          <cell r="AE89">
            <v>98.305258468272939</v>
          </cell>
          <cell r="AF89">
            <v>98.274108474873714</v>
          </cell>
          <cell r="AG89">
            <v>98.548099934219508</v>
          </cell>
          <cell r="AH89">
            <v>98.583342323007798</v>
          </cell>
          <cell r="AI89">
            <v>98.650722001116648</v>
          </cell>
          <cell r="AJ89">
            <v>98.676034679703108</v>
          </cell>
          <cell r="AK89">
            <v>98.642212188661944</v>
          </cell>
          <cell r="AL89">
            <v>98.528459893399173</v>
          </cell>
          <cell r="AM89">
            <v>98.415846175160652</v>
          </cell>
          <cell r="AN89">
            <v>98.460365243903539</v>
          </cell>
          <cell r="AO89">
            <v>98.496061934870596</v>
          </cell>
          <cell r="AP89">
            <v>98.275572086941736</v>
          </cell>
          <cell r="AQ89">
            <v>98.394050114855929</v>
          </cell>
          <cell r="AR89">
            <v>98.371680020553654</v>
          </cell>
          <cell r="AS89">
            <v>98.439029202627722</v>
          </cell>
          <cell r="AT89">
            <v>98.472119442428436</v>
          </cell>
          <cell r="AU89">
            <v>98.491145052010324</v>
          </cell>
          <cell r="AV89">
            <v>98.425265950267303</v>
          </cell>
          <cell r="AW89">
            <v>98.525714560500504</v>
          </cell>
          <cell r="AX89">
            <v>98.556101407307423</v>
          </cell>
          <cell r="AY89">
            <v>0</v>
          </cell>
        </row>
        <row r="90">
          <cell r="B90" t="str">
            <v xml:space="preserve">     v ostatných cudzích menách</v>
          </cell>
          <cell r="C90">
            <v>2.1250900792939604</v>
          </cell>
          <cell r="D90">
            <v>2.0648641421578819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1.3488609617120479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 xml:space="preserve">     do 1 roka</v>
          </cell>
          <cell r="C93">
            <v>32.695261132512272</v>
          </cell>
          <cell r="D93">
            <v>31.469647385711891</v>
          </cell>
          <cell r="E93">
            <v>32.120980045686167</v>
          </cell>
          <cell r="F93">
            <v>32.783535815846705</v>
          </cell>
          <cell r="G93">
            <v>32.850231177706121</v>
          </cell>
          <cell r="H93">
            <v>32.662684121064117</v>
          </cell>
          <cell r="I93">
            <v>32.383826394104595</v>
          </cell>
          <cell r="J93">
            <v>32.154470306630671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30.690958147091919</v>
          </cell>
          <cell r="S93">
            <v>31.612565201300775</v>
          </cell>
          <cell r="T93">
            <v>31.973685501540199</v>
          </cell>
          <cell r="U93">
            <v>30.910090355467069</v>
          </cell>
          <cell r="V93">
            <v>30.427112978396291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29.958566209791659</v>
          </cell>
          <cell r="AI93">
            <v>30.341840736529679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30.922706416102081</v>
          </cell>
          <cell r="AO93">
            <v>31.107945658158592</v>
          </cell>
          <cell r="AP93">
            <v>30.699645462766799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 xml:space="preserve"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25.358813699538029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24.520476407702692</v>
          </cell>
          <cell r="K94">
            <v>24.154388295995531</v>
          </cell>
          <cell r="L94">
            <v>24.223395253187554</v>
          </cell>
          <cell r="M94">
            <v>23.600232327392678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22.447071584808349</v>
          </cell>
          <cell r="W94">
            <v>21.233050806605885</v>
          </cell>
          <cell r="X94">
            <v>21.661171372792339</v>
          </cell>
          <cell r="Y94">
            <v>21.6982768415224</v>
          </cell>
          <cell r="Z94">
            <v>21.313962728987153</v>
          </cell>
          <cell r="AA94">
            <v>21.238438071666849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18.893646942135749</v>
          </cell>
          <cell r="AK94">
            <v>18.838646488199164</v>
          </cell>
          <cell r="AL94">
            <v>19.115472005877457</v>
          </cell>
          <cell r="AM94">
            <v>19.255933140654729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18.142180948721752</v>
          </cell>
          <cell r="AS94">
            <v>18.367780465294508</v>
          </cell>
          <cell r="AT94">
            <v>18.330974910510442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18.244423777815602</v>
          </cell>
          <cell r="AY94">
            <v>0</v>
          </cell>
        </row>
        <row r="95">
          <cell r="B95" t="str">
            <v xml:space="preserve">     nad 5 rokov</v>
          </cell>
          <cell r="C95">
            <v>40.126058170691593</v>
          </cell>
          <cell r="D95">
            <v>40.872509247724501</v>
          </cell>
          <cell r="E95">
            <v>41.208848536836292</v>
          </cell>
          <cell r="F95">
            <v>41.857650484758004</v>
          </cell>
          <cell r="G95">
            <v>41.890209603979663</v>
          </cell>
          <cell r="H95">
            <v>42.403109724991921</v>
          </cell>
          <cell r="I95">
            <v>42.857194594432343</v>
          </cell>
          <cell r="J95">
            <v>43.325053285535844</v>
          </cell>
          <cell r="K95">
            <v>43.968483025622731</v>
          </cell>
          <cell r="L95">
            <v>44.563752471537093</v>
          </cell>
          <cell r="M95">
            <v>44.743822304218739</v>
          </cell>
          <cell r="N95">
            <v>45.310600930571212</v>
          </cell>
          <cell r="O95">
            <v>45.475080123505919</v>
          </cell>
          <cell r="P95">
            <v>45.855185846715315</v>
          </cell>
          <cell r="Q95">
            <v>46.089433935838798</v>
          </cell>
          <cell r="R95">
            <v>46.452326208045768</v>
          </cell>
          <cell r="S95">
            <v>45.182592533795258</v>
          </cell>
          <cell r="T95">
            <v>45.452351487872086</v>
          </cell>
          <cell r="U95">
            <v>46.679842249529969</v>
          </cell>
          <cell r="V95">
            <v>47.125815436586585</v>
          </cell>
          <cell r="W95">
            <v>47.516807466956152</v>
          </cell>
          <cell r="X95">
            <v>47.306744758047948</v>
          </cell>
          <cell r="Y95">
            <v>47.612214928367599</v>
          </cell>
          <cell r="Z95">
            <v>48.380641543282472</v>
          </cell>
          <cell r="AA95">
            <v>48.640075673685232</v>
          </cell>
          <cell r="AB95">
            <v>48.143400457326521</v>
          </cell>
          <cell r="AC95">
            <v>48.146811013938091</v>
          </cell>
          <cell r="AD95">
            <v>49.629445864824781</v>
          </cell>
          <cell r="AE95">
            <v>49.932391994650786</v>
          </cell>
          <cell r="AF95">
            <v>49.582513589182298</v>
          </cell>
          <cell r="AG95">
            <v>49.946585094477641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50.273345988007691</v>
          </cell>
          <cell r="AL95">
            <v>50.286598750640074</v>
          </cell>
          <cell r="AM95">
            <v>49.876157449264163</v>
          </cell>
          <cell r="AN95">
            <v>50.064364710987185</v>
          </cell>
          <cell r="AO95">
            <v>50.115572002975931</v>
          </cell>
          <cell r="AP95">
            <v>50.701186933844376</v>
          </cell>
          <cell r="AQ95">
            <v>51.442695865392707</v>
          </cell>
          <cell r="AR95">
            <v>51.680246716115207</v>
          </cell>
          <cell r="AS95">
            <v>51.722913609141152</v>
          </cell>
          <cell r="AT95">
            <v>51.91657839781373</v>
          </cell>
          <cell r="AU95">
            <v>52.461124698196215</v>
          </cell>
          <cell r="AV95">
            <v>53.182717085881038</v>
          </cell>
          <cell r="AW95">
            <v>53.179828393098028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-2.6178384100000001</v>
          </cell>
          <cell r="D99">
            <v>-3.09745735</v>
          </cell>
          <cell r="E99">
            <v>-5.2673770199999996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-17.287890860000001</v>
          </cell>
          <cell r="J99">
            <v>-8.6938192899999986</v>
          </cell>
          <cell r="K99">
            <v>-4.5312022800000005</v>
          </cell>
          <cell r="L99">
            <v>-8.7497178500000015</v>
          </cell>
          <cell r="M99">
            <v>-4.4577441499999999</v>
          </cell>
          <cell r="N99">
            <v>-69.283973979999999</v>
          </cell>
          <cell r="O99">
            <v>-4.4788222800000002</v>
          </cell>
          <cell r="P99">
            <v>-3.7021509699999999</v>
          </cell>
          <cell r="Q99">
            <v>-13.27053044</v>
          </cell>
          <cell r="R99">
            <v>-6.9105423899999998</v>
          </cell>
          <cell r="S99">
            <v>-16.1495386</v>
          </cell>
          <cell r="T99">
            <v>-7.8915554700000001</v>
          </cell>
          <cell r="U99">
            <v>-6.2598088000000001</v>
          </cell>
          <cell r="V99">
            <v>-3.4461262700000002</v>
          </cell>
          <cell r="W99">
            <v>-9.6468498999999994</v>
          </cell>
          <cell r="X99">
            <v>-54.478556729999994</v>
          </cell>
          <cell r="Y99">
            <v>-16.605091949999998</v>
          </cell>
          <cell r="Z99">
            <v>-22.502323570000001</v>
          </cell>
          <cell r="AA99">
            <v>-3.6261368900000002</v>
          </cell>
          <cell r="AB99">
            <v>-13.537608710000001</v>
          </cell>
          <cell r="AC99">
            <v>-9.5134103400000001</v>
          </cell>
          <cell r="AD99">
            <v>-8.5191196999999992</v>
          </cell>
          <cell r="AE99">
            <v>-2.33764854</v>
          </cell>
          <cell r="AF99">
            <v>-4.0965942999999996</v>
          </cell>
          <cell r="AG99">
            <v>-138.54683661999999</v>
          </cell>
          <cell r="AH99">
            <v>-2.8880701100000001</v>
          </cell>
          <cell r="AI99">
            <v>-3.0822213400000003</v>
          </cell>
          <cell r="AJ99">
            <v>-6.6445927099999995</v>
          </cell>
          <cell r="AK99">
            <v>-4.7934010500000008</v>
          </cell>
          <cell r="AL99">
            <v>-19.35002987</v>
          </cell>
          <cell r="AM99">
            <v>-5.8568346300000007</v>
          </cell>
          <cell r="AN99">
            <v>-0.54856269999999996</v>
          </cell>
          <cell r="AO99">
            <v>-1.0633671899999999</v>
          </cell>
          <cell r="AP99">
            <v>-2.0732589799999999</v>
          </cell>
          <cell r="AQ99">
            <v>-1.4347739500000001</v>
          </cell>
          <cell r="AR99">
            <v>-3.3378809</v>
          </cell>
          <cell r="AS99">
            <v>-0.34641174000000002</v>
          </cell>
          <cell r="AT99">
            <v>-4.7477594099999996</v>
          </cell>
          <cell r="AU99">
            <v>-0.31447917999999997</v>
          </cell>
          <cell r="AV99">
            <v>-13.283774810000001</v>
          </cell>
          <cell r="AW99">
            <v>-6.3843523900000001</v>
          </cell>
          <cell r="AX99">
            <v>-32.924483840000001</v>
          </cell>
          <cell r="AY99">
            <v>-0.28000000000000003</v>
          </cell>
        </row>
        <row r="100">
          <cell r="B100" t="str">
            <v xml:space="preserve"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-2.7042089900000001</v>
          </cell>
          <cell r="G100">
            <v>-5.5501228199999995</v>
          </cell>
          <cell r="H100">
            <v>-2.7835424600000001</v>
          </cell>
          <cell r="I100">
            <v>-12.55370776</v>
          </cell>
          <cell r="J100">
            <v>-5.5597822500000005</v>
          </cell>
          <cell r="K100">
            <v>-1.4545243299999999</v>
          </cell>
          <cell r="L100">
            <v>-6.6822346100000001</v>
          </cell>
          <cell r="M100">
            <v>-1.4197371000000001</v>
          </cell>
          <cell r="N100">
            <v>-61.234714199999999</v>
          </cell>
          <cell r="O100">
            <v>-1.8121888100000001</v>
          </cell>
          <cell r="P100">
            <v>-5.4205669999999997E-2</v>
          </cell>
          <cell r="Q100">
            <v>-8.6308836200000005</v>
          </cell>
          <cell r="R100">
            <v>-2.3100644000000004</v>
          </cell>
          <cell r="S100">
            <v>-8.2092544600000004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-0.72953594999999993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-0.26458872999999999</v>
          </cell>
          <cell r="AF100">
            <v>-0.59759012</v>
          </cell>
          <cell r="AG100">
            <v>-134.70596827</v>
          </cell>
          <cell r="AH100">
            <v>-0.57953262999999999</v>
          </cell>
          <cell r="AI100">
            <v>-0.52924384000000002</v>
          </cell>
          <cell r="AJ100">
            <v>-0.68399388999999999</v>
          </cell>
          <cell r="AK100">
            <v>-0.59516696999999996</v>
          </cell>
          <cell r="AL100">
            <v>-4.6485427900000005</v>
          </cell>
          <cell r="AM100">
            <v>-0.31192326000000004</v>
          </cell>
          <cell r="AN100">
            <v>-8.2719239999999999E-2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-2.306977E-2</v>
          </cell>
          <cell r="AT100">
            <v>-0.42275774999999999</v>
          </cell>
          <cell r="AU100">
            <v>-4.3550419999999992E-2</v>
          </cell>
          <cell r="AV100">
            <v>-0.13456815</v>
          </cell>
          <cell r="AW100">
            <v>-2.7095200199999998</v>
          </cell>
          <cell r="AX100">
            <v>-27.47371042</v>
          </cell>
          <cell r="AY100">
            <v>-0.03</v>
          </cell>
        </row>
        <row r="101">
          <cell r="B101" t="str">
            <v xml:space="preserve"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-4.8174334500000002</v>
          </cell>
          <cell r="H101">
            <v>-0.51095398999999997</v>
          </cell>
          <cell r="I101">
            <v>-11.927902809999999</v>
          </cell>
          <cell r="J101">
            <v>-2.6115979600000001</v>
          </cell>
          <cell r="K101">
            <v>-0.44430059999999999</v>
          </cell>
          <cell r="L101">
            <v>-1.31016398</v>
          </cell>
          <cell r="M101">
            <v>-6.150833E-2</v>
          </cell>
          <cell r="N101">
            <v>-9.1067516400000006</v>
          </cell>
          <cell r="O101">
            <v>-1.546837E-2</v>
          </cell>
          <cell r="P101">
            <v>-3.38578E-2</v>
          </cell>
          <cell r="Q101">
            <v>-0.56512647000000005</v>
          </cell>
          <cell r="R101">
            <v>-1.1898028300000001</v>
          </cell>
          <cell r="S101">
            <v>-5.1081789799999999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-46.145854079999999</v>
          </cell>
          <cell r="Y101">
            <v>-0.3624444</v>
          </cell>
          <cell r="Z101">
            <v>-12.915255929999999</v>
          </cell>
          <cell r="AA101">
            <v>-7.6213240000000002E-2</v>
          </cell>
          <cell r="AB101">
            <v>-3.9822744499999998</v>
          </cell>
          <cell r="AC101">
            <v>-2.9003186599999999</v>
          </cell>
          <cell r="AD101">
            <v>-2.0609772299999998</v>
          </cell>
          <cell r="AE101">
            <v>-4.1060879999999994E-2</v>
          </cell>
          <cell r="AF101">
            <v>-0.21164442999999999</v>
          </cell>
          <cell r="AG101">
            <v>-134.49113722000001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-3.9666730000000004E-2</v>
          </cell>
          <cell r="AL101">
            <v>-3.1827325200000001</v>
          </cell>
          <cell r="AM101">
            <v>-0.31192326000000004</v>
          </cell>
          <cell r="AN101">
            <v>-2.7219010000000002E-2</v>
          </cell>
          <cell r="AO101">
            <v>-0.3542787</v>
          </cell>
          <cell r="AP101">
            <v>-2.6090420000000003E-2</v>
          </cell>
          <cell r="AQ101">
            <v>-0.92561243000000004</v>
          </cell>
          <cell r="AR101">
            <v>-0.15567948000000001</v>
          </cell>
          <cell r="AS101">
            <v>-2.306977E-2</v>
          </cell>
          <cell r="AT101">
            <v>-2.416517E-2</v>
          </cell>
          <cell r="AU101">
            <v>-3.7110799999999999E-2</v>
          </cell>
          <cell r="AV101">
            <v>-5.0421559999999997E-2</v>
          </cell>
          <cell r="AW101">
            <v>-2.7095200199999998</v>
          </cell>
          <cell r="AX101">
            <v>-9.5008298500000006</v>
          </cell>
          <cell r="AY101">
            <v>-0.03</v>
          </cell>
        </row>
        <row r="102">
          <cell r="B102" t="str">
            <v xml:space="preserve">     1 až 5 rokov</v>
          </cell>
          <cell r="C102">
            <v>-2.7716920000000003E-2</v>
          </cell>
          <cell r="D102">
            <v>-0.22704641</v>
          </cell>
          <cell r="E102">
            <v>-2.5829184100000004</v>
          </cell>
          <cell r="F102">
            <v>-0.10399654999999999</v>
          </cell>
          <cell r="G102">
            <v>1.7526389999999999E-2</v>
          </cell>
          <cell r="H102">
            <v>-0.31411405000000003</v>
          </cell>
          <cell r="I102">
            <v>-0.62580494999999992</v>
          </cell>
          <cell r="J102">
            <v>-2.5879638900000002</v>
          </cell>
          <cell r="K102">
            <v>-1.0102237300000001</v>
          </cell>
          <cell r="L102">
            <v>-5.3589590399999993</v>
          </cell>
          <cell r="M102">
            <v>-1.35822877</v>
          </cell>
          <cell r="N102">
            <v>-16.193885680000001</v>
          </cell>
          <cell r="O102">
            <v>-4.9791000000000006E-4</v>
          </cell>
          <cell r="P102">
            <v>-2.0347870000000001E-2</v>
          </cell>
          <cell r="Q102">
            <v>-0.90201155000000011</v>
          </cell>
          <cell r="R102">
            <v>-0.70198499999999997</v>
          </cell>
          <cell r="S102">
            <v>-1.7458009699999999</v>
          </cell>
          <cell r="T102">
            <v>-1.1183363199999998</v>
          </cell>
          <cell r="U102">
            <v>-0.34820421000000001</v>
          </cell>
          <cell r="V102">
            <v>0</v>
          </cell>
          <cell r="W102">
            <v>-0.25828188000000002</v>
          </cell>
          <cell r="X102">
            <v>-0.26624841999999999</v>
          </cell>
          <cell r="Y102">
            <v>-3.3498971000000002</v>
          </cell>
          <cell r="Z102">
            <v>-3.2142667499999997</v>
          </cell>
          <cell r="AA102">
            <v>-0.19979419999999998</v>
          </cell>
          <cell r="AB102">
            <v>-5.7798579300000004</v>
          </cell>
          <cell r="AC102">
            <v>-1.7964217</v>
          </cell>
          <cell r="AD102">
            <v>-0.68734648000000009</v>
          </cell>
          <cell r="AE102">
            <v>-0.10080992999999999</v>
          </cell>
          <cell r="AF102">
            <v>-0.10077674</v>
          </cell>
          <cell r="AG102">
            <v>-6.7582820000000002E-2</v>
          </cell>
          <cell r="AH102">
            <v>-1.80243E-2</v>
          </cell>
          <cell r="AI102">
            <v>-0.42391953999999998</v>
          </cell>
          <cell r="AJ102">
            <v>-0.35072694999999998</v>
          </cell>
          <cell r="AK102">
            <v>-2.5625710000000003E-2</v>
          </cell>
          <cell r="AL102">
            <v>-1.20829184</v>
          </cell>
          <cell r="AM102">
            <v>0</v>
          </cell>
          <cell r="AN102">
            <v>-5.5500230000000005E-2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-8.4146579999999999E-2</v>
          </cell>
          <cell r="AW102">
            <v>0</v>
          </cell>
          <cell r="AX102">
            <v>-0.85633672000000005</v>
          </cell>
          <cell r="AY102">
            <v>0</v>
          </cell>
        </row>
        <row r="103">
          <cell r="B103" t="str">
            <v xml:space="preserve">     nad 5 rokov</v>
          </cell>
          <cell r="C103">
            <v>-0.42561243000000004</v>
          </cell>
          <cell r="D103">
            <v>-0.34827059999999999</v>
          </cell>
          <cell r="E103">
            <v>-1.1839607000000001</v>
          </cell>
          <cell r="F103">
            <v>-2.4754033100000004</v>
          </cell>
          <cell r="G103">
            <v>-0.75021576000000001</v>
          </cell>
          <cell r="H103">
            <v>-1.95847441</v>
          </cell>
          <cell r="I103">
            <v>0</v>
          </cell>
          <cell r="J103">
            <v>-0.36022040999999999</v>
          </cell>
          <cell r="K103">
            <v>0</v>
          </cell>
          <cell r="L103">
            <v>-1.3111599999999999E-2</v>
          </cell>
          <cell r="M103">
            <v>0</v>
          </cell>
          <cell r="N103">
            <v>-35.934076879999999</v>
          </cell>
          <cell r="O103">
            <v>-1.7962225300000001</v>
          </cell>
          <cell r="P103">
            <v>0</v>
          </cell>
          <cell r="Q103">
            <v>-7.1637456000000004</v>
          </cell>
          <cell r="R103">
            <v>-0.41827657000000001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-6.5197835800000004</v>
          </cell>
          <cell r="X103">
            <v>-4.5477660499999999</v>
          </cell>
          <cell r="Y103">
            <v>0</v>
          </cell>
          <cell r="Z103">
            <v>-0.57448715000000006</v>
          </cell>
          <cell r="AA103">
            <v>-0.45352851</v>
          </cell>
          <cell r="AB103">
            <v>-0.32905131999999998</v>
          </cell>
          <cell r="AC103">
            <v>-0.1108345</v>
          </cell>
          <cell r="AD103">
            <v>-0.81769899999999995</v>
          </cell>
          <cell r="AE103">
            <v>-0.12271792000000001</v>
          </cell>
          <cell r="AF103">
            <v>-0.28516896000000003</v>
          </cell>
          <cell r="AG103">
            <v>-0.14724822000000001</v>
          </cell>
          <cell r="AH103">
            <v>-0.37718250000000003</v>
          </cell>
          <cell r="AI103">
            <v>0</v>
          </cell>
          <cell r="AJ103">
            <v>-0.12557260000000001</v>
          </cell>
          <cell r="AK103">
            <v>-0.52987453000000007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-1.2115780000000001E-2</v>
          </cell>
          <cell r="AP103">
            <v>-1.4450308700000001</v>
          </cell>
          <cell r="AQ103">
            <v>-0.32254530999999997</v>
          </cell>
          <cell r="AR103">
            <v>-4.5807599999999997E-3</v>
          </cell>
          <cell r="AS103">
            <v>0</v>
          </cell>
          <cell r="AT103">
            <v>-0.39859257999999997</v>
          </cell>
          <cell r="AU103">
            <v>-6.4396200000000001E-3</v>
          </cell>
          <cell r="AV103">
            <v>0</v>
          </cell>
          <cell r="AW103">
            <v>0</v>
          </cell>
          <cell r="AX103">
            <v>-17.116543849999999</v>
          </cell>
          <cell r="AY103">
            <v>0</v>
          </cell>
        </row>
        <row r="104">
          <cell r="B104" t="str">
            <v xml:space="preserve"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-0.52668791000000004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-5.5727278800000004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-6.6390000000000006E-5</v>
          </cell>
          <cell r="AX104">
            <v>-1.9916000000000001E-4</v>
          </cell>
          <cell r="AY104">
            <v>-7.1999999999999995E-2</v>
          </cell>
        </row>
        <row r="105">
          <cell r="B105" t="str">
            <v xml:space="preserve"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-3.3189999999999999E-5</v>
          </cell>
          <cell r="AE105">
            <v>0</v>
          </cell>
          <cell r="AF105">
            <v>-3.3189999999999999E-5</v>
          </cell>
          <cell r="AG105">
            <v>-3.3189999999999999E-5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 xml:space="preserve">  Domácnosti a neziskové inštitúcie slúžiace domácnostiam</v>
          </cell>
          <cell r="C106">
            <v>-0.77477925999999997</v>
          </cell>
          <cell r="D106">
            <v>-0.98111267000000002</v>
          </cell>
          <cell r="E106">
            <v>-1.2946624200000001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-4.7341831000000001</v>
          </cell>
          <cell r="J106">
            <v>-3.1340370399999999</v>
          </cell>
          <cell r="K106">
            <v>-3.07667796</v>
          </cell>
          <cell r="L106">
            <v>-2.0674832400000001</v>
          </cell>
          <cell r="M106">
            <v>-3.03800705</v>
          </cell>
          <cell r="N106">
            <v>-8.0492597900000007</v>
          </cell>
          <cell r="O106">
            <v>-2.6666334699999998</v>
          </cell>
          <cell r="P106">
            <v>-3.6479452999999999</v>
          </cell>
          <cell r="Q106">
            <v>-4.6396468100000003</v>
          </cell>
          <cell r="R106">
            <v>-4.600477989999999</v>
          </cell>
          <cell r="S106">
            <v>-7.9402841300000002</v>
          </cell>
          <cell r="T106">
            <v>-4.4333798099999999</v>
          </cell>
          <cell r="U106">
            <v>-2.9583416300000001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-5.7983137499999993</v>
          </cell>
          <cell r="AA106">
            <v>-2.8966009399999999</v>
          </cell>
          <cell r="AB106">
            <v>-3.44642501</v>
          </cell>
          <cell r="AC106">
            <v>-4.7058355000000001</v>
          </cell>
          <cell r="AD106">
            <v>-4.9530637999999998</v>
          </cell>
          <cell r="AE106">
            <v>-2.0730598100000002</v>
          </cell>
          <cell r="AF106">
            <v>-3.4989709899999997</v>
          </cell>
          <cell r="AG106">
            <v>-3.8408351599999997</v>
          </cell>
          <cell r="AH106">
            <v>-2.3085374700000001</v>
          </cell>
          <cell r="AI106">
            <v>-2.5529774900000004</v>
          </cell>
          <cell r="AJ106">
            <v>-5.9605988200000004</v>
          </cell>
          <cell r="AK106">
            <v>-4.1982340799999998</v>
          </cell>
          <cell r="AL106">
            <v>-9.1287592000000011</v>
          </cell>
          <cell r="AM106">
            <v>-5.5449113700000003</v>
          </cell>
          <cell r="AN106">
            <v>-0.46584346000000004</v>
          </cell>
          <cell r="AO106">
            <v>-0.69697271000000005</v>
          </cell>
          <cell r="AP106">
            <v>-0.60213769000000006</v>
          </cell>
          <cell r="AQ106">
            <v>-0.18661621</v>
          </cell>
          <cell r="AR106">
            <v>-3.1776206600000001</v>
          </cell>
          <cell r="AS106">
            <v>-0.32334195999999998</v>
          </cell>
          <cell r="AT106">
            <v>-4.3250016599999999</v>
          </cell>
          <cell r="AU106">
            <v>-0.27092875999999999</v>
          </cell>
          <cell r="AV106">
            <v>-13.149206670000002</v>
          </cell>
          <cell r="AW106">
            <v>-3.6747659799999997</v>
          </cell>
          <cell r="AX106">
            <v>-5.4505742599999998</v>
          </cell>
          <cell r="AY106">
            <v>-0.17799999999999999</v>
          </cell>
        </row>
        <row r="107">
          <cell r="B107" t="str">
            <v xml:space="preserve">     spotrebiteľské úvery</v>
          </cell>
          <cell r="C107">
            <v>-0.89952200999999998</v>
          </cell>
          <cell r="D107">
            <v>-0.81378211999999994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-2.5662882599999999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-1.5640974599999999</v>
          </cell>
          <cell r="W107">
            <v>-1.8392086599999999</v>
          </cell>
          <cell r="X107">
            <v>-2.3262962200000001</v>
          </cell>
          <cell r="Y107">
            <v>-7.0600478000000004</v>
          </cell>
          <cell r="Z107">
            <v>-2.5564296599999996</v>
          </cell>
          <cell r="AA107">
            <v>-2.1904335099999996</v>
          </cell>
          <cell r="AB107">
            <v>-0.77215694000000001</v>
          </cell>
          <cell r="AC107">
            <v>-2.5234349099999998</v>
          </cell>
          <cell r="AD107">
            <v>-2.5611432000000001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-2.2522737799999999</v>
          </cell>
          <cell r="AL107">
            <v>-2.0654252099999999</v>
          </cell>
          <cell r="AM107">
            <v>-0.96053242999999999</v>
          </cell>
          <cell r="AN107">
            <v>-0.11906659</v>
          </cell>
          <cell r="AO107">
            <v>-0.64436035000000003</v>
          </cell>
          <cell r="AP107">
            <v>-9.4038369999999996E-2</v>
          </cell>
          <cell r="AQ107">
            <v>-0.11003784</v>
          </cell>
          <cell r="AR107">
            <v>-3.0408285199999998</v>
          </cell>
          <cell r="AS107">
            <v>-9.4204339999999998E-2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-2.3680209799999998</v>
          </cell>
          <cell r="AX107">
            <v>-2.77909447</v>
          </cell>
          <cell r="AY107">
            <v>-0.112</v>
          </cell>
        </row>
        <row r="108">
          <cell r="B108" t="str">
            <v xml:space="preserve">     úvery na bývanie</v>
          </cell>
          <cell r="C108">
            <v>0.25612427999999998</v>
          </cell>
          <cell r="D108">
            <v>-8.9624000000000008E-4</v>
          </cell>
          <cell r="E108">
            <v>-3.3525900000000003E-3</v>
          </cell>
          <cell r="F108">
            <v>-7.6943499999999998E-2</v>
          </cell>
          <cell r="G108">
            <v>-1.3830578199999999</v>
          </cell>
          <cell r="H108">
            <v>-0.28609838999999998</v>
          </cell>
          <cell r="I108">
            <v>-0.49140277999999998</v>
          </cell>
          <cell r="J108">
            <v>-0.58344951</v>
          </cell>
          <cell r="K108">
            <v>-0.68296488</v>
          </cell>
          <cell r="L108">
            <v>-3.9202019999999997E-2</v>
          </cell>
          <cell r="M108">
            <v>-0.32141671999999999</v>
          </cell>
          <cell r="N108">
            <v>-1.8584279400000001</v>
          </cell>
          <cell r="O108">
            <v>-5.3375819999999997E-2</v>
          </cell>
          <cell r="P108">
            <v>-0.82012214999999999</v>
          </cell>
          <cell r="Q108">
            <v>-0.76024031999999997</v>
          </cell>
          <cell r="R108">
            <v>-0.17841731</v>
          </cell>
          <cell r="S108">
            <v>-0.99379273999999995</v>
          </cell>
          <cell r="T108">
            <v>-0.38909912000000002</v>
          </cell>
          <cell r="U108">
            <v>-0.24105424</v>
          </cell>
          <cell r="V108">
            <v>-1.1299873899999999</v>
          </cell>
          <cell r="W108">
            <v>-0.43095665000000005</v>
          </cell>
          <cell r="X108">
            <v>-0.52230631000000005</v>
          </cell>
          <cell r="Y108">
            <v>-0.12723229</v>
          </cell>
          <cell r="Z108">
            <v>-1.6522605100000001</v>
          </cell>
          <cell r="AA108">
            <v>-4.7135400000000004E-3</v>
          </cell>
          <cell r="AB108">
            <v>-0.90616079000000005</v>
          </cell>
          <cell r="AC108">
            <v>-1.4815773800000001</v>
          </cell>
          <cell r="AD108">
            <v>-0.60197171999999999</v>
          </cell>
          <cell r="AE108">
            <v>-1.9113390400000001</v>
          </cell>
          <cell r="AF108">
            <v>-0.71937861000000003</v>
          </cell>
          <cell r="AG108">
            <v>-1.3165372099999999</v>
          </cell>
          <cell r="AH108">
            <v>-0.40838478</v>
          </cell>
          <cell r="AI108">
            <v>-0.14485825999999999</v>
          </cell>
          <cell r="AJ108">
            <v>-2.3642700699999999</v>
          </cell>
          <cell r="AK108">
            <v>-6.3964679999999996E-2</v>
          </cell>
          <cell r="AL108">
            <v>-1.70095598</v>
          </cell>
          <cell r="AM108">
            <v>-8.1424679999999999E-2</v>
          </cell>
          <cell r="AN108">
            <v>-6.8943770000000001E-2</v>
          </cell>
          <cell r="AO108">
            <v>-2.7550950000000001E-2</v>
          </cell>
          <cell r="AP108">
            <v>-6.6752970000000009E-2</v>
          </cell>
          <cell r="AQ108">
            <v>-4.5575249999999998E-2</v>
          </cell>
          <cell r="AR108">
            <v>-7.9731789999999997E-2</v>
          </cell>
          <cell r="AS108">
            <v>-7.4885480000000004E-2</v>
          </cell>
          <cell r="AT108">
            <v>-0.27597423999999998</v>
          </cell>
          <cell r="AU108">
            <v>-6.5624379999999996E-2</v>
          </cell>
          <cell r="AV108">
            <v>-6.5358829999999993E-2</v>
          </cell>
          <cell r="AW108">
            <v>-0.78520214999999993</v>
          </cell>
          <cell r="AX108">
            <v>-0.12786297999999999</v>
          </cell>
          <cell r="AY108">
            <v>0</v>
          </cell>
        </row>
        <row r="109">
          <cell r="B109" t="str">
            <v xml:space="preserve">     ostatné úvery</v>
          </cell>
          <cell r="C109">
            <v>-0.13138153</v>
          </cell>
          <cell r="D109">
            <v>-0.16643431</v>
          </cell>
          <cell r="E109">
            <v>-0.21423354999999999</v>
          </cell>
          <cell r="F109">
            <v>-0.20693089000000001</v>
          </cell>
          <cell r="G109">
            <v>-0.19853282999999999</v>
          </cell>
          <cell r="H109">
            <v>-0.30213105000000001</v>
          </cell>
          <cell r="I109">
            <v>-3.05742548</v>
          </cell>
          <cell r="J109">
            <v>-0.92846709999999999</v>
          </cell>
          <cell r="K109">
            <v>-0.27660493000000003</v>
          </cell>
          <cell r="L109">
            <v>-0.23185952000000001</v>
          </cell>
          <cell r="M109">
            <v>-0.62547302000000005</v>
          </cell>
          <cell r="N109">
            <v>-4.3169023500000003</v>
          </cell>
          <cell r="O109">
            <v>-0.75044812000000005</v>
          </cell>
          <cell r="P109">
            <v>-0.26153489000000002</v>
          </cell>
          <cell r="Q109">
            <v>-1.17460001</v>
          </cell>
          <cell r="R109">
            <v>-1.8996879799999999</v>
          </cell>
          <cell r="S109">
            <v>-4.0973909500000003</v>
          </cell>
          <cell r="T109">
            <v>-1.5084312600000001</v>
          </cell>
          <cell r="U109">
            <v>-0.23677222000000001</v>
          </cell>
          <cell r="V109">
            <v>-0.5154683699999999</v>
          </cell>
          <cell r="W109">
            <v>-0.34451967999999999</v>
          </cell>
          <cell r="X109">
            <v>-0.67008564000000004</v>
          </cell>
          <cell r="Y109">
            <v>-5.1787824499999999</v>
          </cell>
          <cell r="Z109">
            <v>-1.58962358</v>
          </cell>
          <cell r="AA109">
            <v>-0.70145389000000002</v>
          </cell>
          <cell r="AB109">
            <v>-1.7681072800000002</v>
          </cell>
          <cell r="AC109">
            <v>-0.70082321000000003</v>
          </cell>
          <cell r="AD109">
            <v>-1.7899488799999999</v>
          </cell>
          <cell r="AE109">
            <v>-2.2737830000000001E-2</v>
          </cell>
          <cell r="AF109">
            <v>-1.7024829099999998</v>
          </cell>
          <cell r="AG109">
            <v>-1.0729934299999999</v>
          </cell>
          <cell r="AH109">
            <v>-2.1210909999999999E-2</v>
          </cell>
          <cell r="AI109">
            <v>-0.52824802000000004</v>
          </cell>
          <cell r="AJ109">
            <v>-0.38050189000000001</v>
          </cell>
          <cell r="AK109">
            <v>-1.8819956199999999</v>
          </cell>
          <cell r="AL109">
            <v>-5.3623780100000005</v>
          </cell>
          <cell r="AM109">
            <v>-4.5029542600000001</v>
          </cell>
          <cell r="AN109">
            <v>-0.2778331</v>
          </cell>
          <cell r="AO109">
            <v>-2.5061409999999999E-2</v>
          </cell>
          <cell r="AP109">
            <v>-0.44134635</v>
          </cell>
          <cell r="AQ109">
            <v>-3.1003119999999999E-2</v>
          </cell>
          <cell r="AR109">
            <v>-5.7060350000000003E-2</v>
          </cell>
          <cell r="AS109">
            <v>-0.15425214000000001</v>
          </cell>
          <cell r="AT109">
            <v>-3.3359890000000003E-2</v>
          </cell>
          <cell r="AU109">
            <v>-2.7517750000000001E-2</v>
          </cell>
          <cell r="AV109">
            <v>-1.3004381600000001</v>
          </cell>
          <cell r="AW109">
            <v>-0.52154284999999989</v>
          </cell>
          <cell r="AX109">
            <v>-2.5436168100000001</v>
          </cell>
          <cell r="AY109">
            <v>-6.6000000000000003E-2</v>
          </cell>
        </row>
        <row r="110">
          <cell r="B110" t="str">
            <v>spotr.+ost.</v>
          </cell>
          <cell r="C110">
            <v>-1.03090354</v>
          </cell>
          <cell r="D110">
            <v>-0.98021642999999992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-4.2427803199999996</v>
          </cell>
          <cell r="J110">
            <v>-2.5505875299999996</v>
          </cell>
          <cell r="K110">
            <v>-2.3937130799999999</v>
          </cell>
          <cell r="L110">
            <v>-2.0282812200000002</v>
          </cell>
          <cell r="M110">
            <v>-2.7165903299999998</v>
          </cell>
          <cell r="N110">
            <v>-6.1908318500000004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-6.9464913900000003</v>
          </cell>
          <cell r="T110">
            <v>-4.0442806900000008</v>
          </cell>
          <cell r="U110">
            <v>-2.7172873900000001</v>
          </cell>
          <cell r="V110">
            <v>-2.0795658299999999</v>
          </cell>
          <cell r="W110">
            <v>-2.18372834</v>
          </cell>
          <cell r="X110">
            <v>-2.9963818600000005</v>
          </cell>
          <cell r="Y110">
            <v>-12.238830249999999</v>
          </cell>
          <cell r="Z110">
            <v>-4.1460532399999996</v>
          </cell>
          <cell r="AA110">
            <v>-2.8918873999999994</v>
          </cell>
          <cell r="AB110">
            <v>-2.5402642200000001</v>
          </cell>
          <cell r="AC110">
            <v>-3.22425812</v>
          </cell>
          <cell r="AD110">
            <v>-4.3510920799999999</v>
          </cell>
          <cell r="AE110">
            <v>-0.16172077000000001</v>
          </cell>
          <cell r="AF110">
            <v>-2.77959238</v>
          </cell>
          <cell r="AG110">
            <v>-2.5242979500000002</v>
          </cell>
          <cell r="AH110">
            <v>-1.9001526900000001</v>
          </cell>
          <cell r="AI110">
            <v>-2.4081192300000001</v>
          </cell>
          <cell r="AJ110">
            <v>-3.5963287500000001</v>
          </cell>
          <cell r="AK110">
            <v>-4.1342694</v>
          </cell>
          <cell r="AL110">
            <v>-7.4278032199999995</v>
          </cell>
          <cell r="AM110">
            <v>-5.4634866900000008</v>
          </cell>
          <cell r="AN110">
            <v>-0.39689969000000003</v>
          </cell>
          <cell r="AO110">
            <v>-0.66942176000000009</v>
          </cell>
          <cell r="AP110">
            <v>-0.53538472000000004</v>
          </cell>
          <cell r="AQ110">
            <v>-0.14104096000000002</v>
          </cell>
          <cell r="AR110">
            <v>-3.0978888700000002</v>
          </cell>
          <cell r="AS110">
            <v>-0.24845648000000001</v>
          </cell>
          <cell r="AT110">
            <v>-4.0490274200000007</v>
          </cell>
          <cell r="AU110">
            <v>-0.20530438000000001</v>
          </cell>
          <cell r="AV110">
            <v>-13.083847840000001</v>
          </cell>
          <cell r="AW110">
            <v>-2.8895638299999997</v>
          </cell>
          <cell r="AX110">
            <v>-5.3227112799999992</v>
          </cell>
          <cell r="AY110">
            <v>-0.17799999999999999</v>
          </cell>
        </row>
        <row r="111">
          <cell r="B111" t="str">
            <v>Pohľadávky PFI voči súkromnému sektoru</v>
          </cell>
          <cell r="C111">
            <v>-2.6178384100000001</v>
          </cell>
          <cell r="D111">
            <v>-3.09745735</v>
          </cell>
          <cell r="E111">
            <v>-5.2673770199999996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-17.287890860000001</v>
          </cell>
          <cell r="J111">
            <v>-8.6938192899999986</v>
          </cell>
          <cell r="K111">
            <v>-4.5312022800000005</v>
          </cell>
          <cell r="L111">
            <v>-8.7497178500000015</v>
          </cell>
          <cell r="M111">
            <v>-4.4577441499999999</v>
          </cell>
          <cell r="N111">
            <v>-69.283973979999999</v>
          </cell>
          <cell r="O111">
            <v>-4.4788222800000002</v>
          </cell>
          <cell r="P111">
            <v>-3.7021509699999999</v>
          </cell>
          <cell r="Q111">
            <v>-13.27053044</v>
          </cell>
          <cell r="R111">
            <v>-6.9105423899999998</v>
          </cell>
          <cell r="S111">
            <v>-16.1495386</v>
          </cell>
          <cell r="T111">
            <v>-7.8915554700000001</v>
          </cell>
          <cell r="U111">
            <v>-6.2598088000000001</v>
          </cell>
          <cell r="V111">
            <v>-3.4461262700000002</v>
          </cell>
          <cell r="W111">
            <v>-9.6468498999999994</v>
          </cell>
          <cell r="X111">
            <v>-54.478556729999994</v>
          </cell>
          <cell r="Y111">
            <v>-16.605091949999998</v>
          </cell>
          <cell r="Z111">
            <v>-22.502323570000001</v>
          </cell>
          <cell r="AA111">
            <v>-3.6261368900000002</v>
          </cell>
          <cell r="AB111">
            <v>-13.537608710000001</v>
          </cell>
          <cell r="AC111">
            <v>-9.5134103400000001</v>
          </cell>
          <cell r="AD111">
            <v>-8.5191196999999992</v>
          </cell>
          <cell r="AE111">
            <v>-2.33764854</v>
          </cell>
          <cell r="AF111">
            <v>-4.0965942999999996</v>
          </cell>
          <cell r="AG111">
            <v>-138.54683661999999</v>
          </cell>
          <cell r="AH111">
            <v>-2.8880701100000001</v>
          </cell>
          <cell r="AI111">
            <v>-3.0822213400000003</v>
          </cell>
          <cell r="AJ111">
            <v>-6.6445927099999995</v>
          </cell>
          <cell r="AK111">
            <v>-4.7934010500000008</v>
          </cell>
          <cell r="AL111">
            <v>-19.35002987</v>
          </cell>
          <cell r="AM111">
            <v>-5.8568346300000007</v>
          </cell>
          <cell r="AN111">
            <v>-0.54856269999999996</v>
          </cell>
          <cell r="AO111">
            <v>-1.0633671899999999</v>
          </cell>
          <cell r="AP111">
            <v>-2.0732589799999999</v>
          </cell>
          <cell r="AQ111">
            <v>-1.4347739500000001</v>
          </cell>
          <cell r="AR111">
            <v>-3.3378809</v>
          </cell>
          <cell r="AS111">
            <v>-0.34641174000000002</v>
          </cell>
          <cell r="AT111">
            <v>-4.7477594099999996</v>
          </cell>
          <cell r="AU111">
            <v>-0.31447917999999997</v>
          </cell>
          <cell r="AV111">
            <v>-13.283774810000001</v>
          </cell>
          <cell r="AW111">
            <v>-6.3843523900000001</v>
          </cell>
          <cell r="AX111">
            <v>-32.924483840000001</v>
          </cell>
          <cell r="AY111">
            <v>-0.28000000000000003</v>
          </cell>
        </row>
        <row r="112">
          <cell r="B112" t="str">
            <v xml:space="preserve">     v EUR</v>
          </cell>
          <cell r="C112">
            <v>-2.6178384100000001</v>
          </cell>
          <cell r="D112">
            <v>-3.09745735</v>
          </cell>
          <cell r="E112">
            <v>-5.2664807800000002</v>
          </cell>
          <cell r="F112">
            <v>-4.2473610799999992</v>
          </cell>
          <cell r="G112">
            <v>-8.3335988800000003</v>
          </cell>
          <cell r="H112">
            <v>-4.6894377</v>
          </cell>
          <cell r="I112">
            <v>-17.287890860000001</v>
          </cell>
          <cell r="J112">
            <v>-8.6938192899999986</v>
          </cell>
          <cell r="K112">
            <v>-4.53106951</v>
          </cell>
          <cell r="L112">
            <v>-8.7497178500000015</v>
          </cell>
          <cell r="M112">
            <v>-4.4577441499999999</v>
          </cell>
          <cell r="N112">
            <v>-69.27693687</v>
          </cell>
          <cell r="O112">
            <v>-4.4788222800000002</v>
          </cell>
          <cell r="P112">
            <v>-3.7021509699999999</v>
          </cell>
          <cell r="Q112">
            <v>-13.1020381</v>
          </cell>
          <cell r="R112">
            <v>-6.9105423799999999</v>
          </cell>
          <cell r="S112">
            <v>-16.14950541</v>
          </cell>
          <cell r="T112">
            <v>-7.8914558900000005</v>
          </cell>
          <cell r="U112">
            <v>-6.2596760299999996</v>
          </cell>
          <cell r="V112">
            <v>-3.4461262700000002</v>
          </cell>
          <cell r="W112">
            <v>-9.6467835099999988</v>
          </cell>
          <cell r="X112">
            <v>-54.478556730000001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-13.537608710000001</v>
          </cell>
          <cell r="AC112">
            <v>-9.5129124400000009</v>
          </cell>
          <cell r="AD112">
            <v>-8.5191196999999992</v>
          </cell>
          <cell r="AE112">
            <v>-2.33764854</v>
          </cell>
          <cell r="AF112">
            <v>-4.0965942999999996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-6.6438292399999996</v>
          </cell>
          <cell r="AK112">
            <v>-4.7934010500000008</v>
          </cell>
          <cell r="AL112">
            <v>-19.128062139999997</v>
          </cell>
          <cell r="AM112">
            <v>-5.8566686600000004</v>
          </cell>
          <cell r="AN112">
            <v>-0.54856269999999996</v>
          </cell>
          <cell r="AO112">
            <v>-1.0631680300000002</v>
          </cell>
          <cell r="AP112">
            <v>-2.0729270400000002</v>
          </cell>
          <cell r="AQ112">
            <v>-1.43404368</v>
          </cell>
          <cell r="AR112">
            <v>-3.3376153500000001</v>
          </cell>
          <cell r="AS112">
            <v>-0.34641174000000002</v>
          </cell>
          <cell r="AT112">
            <v>-4.7477594099999996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-0.25700000000000001</v>
          </cell>
        </row>
        <row r="113">
          <cell r="B113" t="str">
            <v xml:space="preserve">     v ostatných cudzích menách</v>
          </cell>
          <cell r="C113">
            <v>0</v>
          </cell>
          <cell r="D113">
            <v>0</v>
          </cell>
          <cell r="E113">
            <v>-8.9624000000000008E-4</v>
          </cell>
          <cell r="F113">
            <v>-1.6597000000000001E-4</v>
          </cell>
          <cell r="G113">
            <v>-2.3235700000000001E-3</v>
          </cell>
          <cell r="H113">
            <v>0</v>
          </cell>
          <cell r="I113">
            <v>0</v>
          </cell>
          <cell r="J113">
            <v>0</v>
          </cell>
          <cell r="K113">
            <v>-1.3278000000000001E-4</v>
          </cell>
          <cell r="L113">
            <v>0</v>
          </cell>
          <cell r="M113">
            <v>0</v>
          </cell>
          <cell r="N113">
            <v>-7.0371100000000001E-3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-3.3189999999999999E-5</v>
          </cell>
          <cell r="T113">
            <v>-9.9580000000000005E-5</v>
          </cell>
          <cell r="U113">
            <v>-1.3278000000000001E-4</v>
          </cell>
          <cell r="V113">
            <v>0</v>
          </cell>
          <cell r="W113">
            <v>-6.6390000000000006E-5</v>
          </cell>
          <cell r="X113">
            <v>0</v>
          </cell>
          <cell r="Y113">
            <v>0</v>
          </cell>
          <cell r="Z113">
            <v>0</v>
          </cell>
          <cell r="AA113">
            <v>-3.3194000000000002E-4</v>
          </cell>
          <cell r="AB113">
            <v>0</v>
          </cell>
          <cell r="AC113">
            <v>-4.9791000000000006E-4</v>
          </cell>
          <cell r="AD113">
            <v>0</v>
          </cell>
          <cell r="AE113">
            <v>0</v>
          </cell>
          <cell r="AF113">
            <v>0</v>
          </cell>
          <cell r="AG113">
            <v>-3.3189999999999999E-5</v>
          </cell>
          <cell r="AH113">
            <v>-3.3189999999999999E-5</v>
          </cell>
          <cell r="AI113">
            <v>0</v>
          </cell>
          <cell r="AJ113">
            <v>-7.6345999999999998E-4</v>
          </cell>
          <cell r="AK113">
            <v>0</v>
          </cell>
          <cell r="AL113">
            <v>-0.22196774</v>
          </cell>
          <cell r="AM113">
            <v>-1.6597000000000001E-4</v>
          </cell>
          <cell r="AN113">
            <v>0</v>
          </cell>
          <cell r="AO113">
            <v>-1.9916000000000001E-4</v>
          </cell>
          <cell r="AP113">
            <v>-3.3194000000000002E-4</v>
          </cell>
          <cell r="AQ113">
            <v>-7.3026999999999999E-4</v>
          </cell>
          <cell r="AR113">
            <v>-2.6555000000000003E-4</v>
          </cell>
          <cell r="AS113">
            <v>0</v>
          </cell>
          <cell r="AT113">
            <v>0</v>
          </cell>
          <cell r="AU113">
            <v>-6.6390000000000006E-5</v>
          </cell>
          <cell r="AV113">
            <v>-3.9833000000000002E-4</v>
          </cell>
          <cell r="AW113">
            <v>-2.7219000000000002E-3</v>
          </cell>
          <cell r="AX113">
            <v>-1.9916299999999999E-3</v>
          </cell>
          <cell r="AY113">
            <v>-2.3E-2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-2.6178384100000001</v>
          </cell>
          <cell r="D115">
            <v>-3.09745735</v>
          </cell>
          <cell r="E115">
            <v>-5.2673770199999996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-17.287890860000001</v>
          </cell>
          <cell r="J115">
            <v>-8.6938192899999986</v>
          </cell>
          <cell r="K115">
            <v>-4.5312022800000005</v>
          </cell>
          <cell r="L115">
            <v>-8.7497178500000015</v>
          </cell>
          <cell r="M115">
            <v>-4.4577441499999999</v>
          </cell>
          <cell r="N115">
            <v>-69.283973979999999</v>
          </cell>
          <cell r="O115">
            <v>-4.4788222800000002</v>
          </cell>
          <cell r="P115">
            <v>-3.7021509699999999</v>
          </cell>
          <cell r="Q115">
            <v>-13.27053044</v>
          </cell>
          <cell r="R115">
            <v>-6.9105423899999998</v>
          </cell>
          <cell r="S115">
            <v>-16.1495386</v>
          </cell>
          <cell r="T115">
            <v>-7.8915554700000001</v>
          </cell>
          <cell r="U115">
            <v>-6.2598088000000001</v>
          </cell>
          <cell r="V115">
            <v>-3.4461262700000002</v>
          </cell>
          <cell r="W115">
            <v>-9.6468498999999994</v>
          </cell>
          <cell r="X115">
            <v>-54.478556729999994</v>
          </cell>
          <cell r="Y115">
            <v>-16.605091949999998</v>
          </cell>
          <cell r="Z115">
            <v>-22.502323570000001</v>
          </cell>
          <cell r="AA115">
            <v>-3.6261368900000002</v>
          </cell>
          <cell r="AB115">
            <v>-13.537608710000001</v>
          </cell>
          <cell r="AC115">
            <v>-9.5134103400000001</v>
          </cell>
          <cell r="AD115">
            <v>-8.5191196999999992</v>
          </cell>
          <cell r="AE115">
            <v>-2.33764854</v>
          </cell>
          <cell r="AF115">
            <v>-4.0965942999999996</v>
          </cell>
          <cell r="AG115">
            <v>-138.54683661999999</v>
          </cell>
          <cell r="AH115">
            <v>-2.8880701100000001</v>
          </cell>
          <cell r="AI115">
            <v>-3.0822213400000003</v>
          </cell>
          <cell r="AJ115">
            <v>-6.6445927099999995</v>
          </cell>
          <cell r="AK115">
            <v>-4.7934010500000008</v>
          </cell>
          <cell r="AL115">
            <v>-19.35002987</v>
          </cell>
          <cell r="AM115">
            <v>-5.8568346300000007</v>
          </cell>
          <cell r="AN115">
            <v>-0.54856269999999996</v>
          </cell>
          <cell r="AO115">
            <v>-1.0633671899999999</v>
          </cell>
          <cell r="AP115">
            <v>-2.0732589799999999</v>
          </cell>
          <cell r="AQ115">
            <v>-1.4347739500000001</v>
          </cell>
          <cell r="AR115">
            <v>-3.3378809</v>
          </cell>
          <cell r="AS115">
            <v>-0.34641174000000002</v>
          </cell>
          <cell r="AT115">
            <v>-4.7477594099999996</v>
          </cell>
          <cell r="AU115">
            <v>-0.31447917999999997</v>
          </cell>
          <cell r="AV115">
            <v>-13.283774810000001</v>
          </cell>
          <cell r="AW115">
            <v>-6.3843523900000001</v>
          </cell>
          <cell r="AX115">
            <v>-32.924483840000001</v>
          </cell>
          <cell r="AY115">
            <v>-0.28000000000000003</v>
          </cell>
        </row>
        <row r="116">
          <cell r="B116" t="str">
            <v xml:space="preserve">     do 1 roka</v>
          </cell>
          <cell r="C116">
            <v>-1.4834362300000001</v>
          </cell>
          <cell r="D116">
            <v>-1.65787028</v>
          </cell>
          <cell r="E116">
            <v>-0.36563101999999997</v>
          </cell>
          <cell r="F116">
            <v>-0.33890991000000004</v>
          </cell>
          <cell r="G116">
            <v>-4.9137953900000007</v>
          </cell>
          <cell r="H116">
            <v>-0.73418309999999998</v>
          </cell>
          <cell r="I116">
            <v>-15.00288787</v>
          </cell>
          <cell r="J116">
            <v>-3.41422691</v>
          </cell>
          <cell r="K116">
            <v>-0.73249021000000003</v>
          </cell>
          <cell r="L116">
            <v>-1.6015401999999999</v>
          </cell>
          <cell r="M116">
            <v>-0.67320586999999998</v>
          </cell>
          <cell r="N116">
            <v>-11.54876187</v>
          </cell>
          <cell r="O116">
            <v>-0.74792537999999997</v>
          </cell>
          <cell r="P116">
            <v>-1.0434176500000001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-2.7453694500000001</v>
          </cell>
          <cell r="U116">
            <v>-4.2693022600000008</v>
          </cell>
          <cell r="V116">
            <v>-0.46906326999999998</v>
          </cell>
          <cell r="W116">
            <v>-1.00136095</v>
          </cell>
          <cell r="X116">
            <v>-46.858925840000005</v>
          </cell>
          <cell r="Y116">
            <v>-8.1202283699999995</v>
          </cell>
          <cell r="Z116">
            <v>-15.809666069999999</v>
          </cell>
          <cell r="AA116">
            <v>-1.0582553299999999</v>
          </cell>
          <cell r="AB116">
            <v>-4.9212308300000007</v>
          </cell>
          <cell r="AC116">
            <v>-3.9093142099999998</v>
          </cell>
          <cell r="AD116">
            <v>-3.8697470600000003</v>
          </cell>
          <cell r="AE116">
            <v>-0.52628958000000003</v>
          </cell>
          <cell r="AF116">
            <v>-1.3033592200000002</v>
          </cell>
          <cell r="AG116">
            <v>-135.25416584000001</v>
          </cell>
          <cell r="AH116">
            <v>-1.21748656</v>
          </cell>
          <cell r="AI116">
            <v>-0.62832768999999999</v>
          </cell>
          <cell r="AJ116">
            <v>-1.3507933300000001</v>
          </cell>
          <cell r="AK116">
            <v>-3.16397796</v>
          </cell>
          <cell r="AL116">
            <v>-9.0478324400000005</v>
          </cell>
          <cell r="AM116">
            <v>-5.4290977900000001</v>
          </cell>
          <cell r="AN116">
            <v>-0.23703776999999998</v>
          </cell>
          <cell r="AO116">
            <v>-0.93563699</v>
          </cell>
          <cell r="AP116">
            <v>-0.46056562000000001</v>
          </cell>
          <cell r="AQ116">
            <v>-0.95947022999999998</v>
          </cell>
          <cell r="AR116">
            <v>-0.19471553</v>
          </cell>
          <cell r="AS116">
            <v>-0.11923256</v>
          </cell>
          <cell r="AT116">
            <v>-3.7708289999999998E-2</v>
          </cell>
          <cell r="AU116">
            <v>-8.1789810000000004E-2</v>
          </cell>
          <cell r="AV116">
            <v>-1.3263626099999999</v>
          </cell>
          <cell r="AW116">
            <v>-5.4511385499999996</v>
          </cell>
          <cell r="AX116">
            <v>-11.82679413</v>
          </cell>
          <cell r="AY116">
            <v>-0.1</v>
          </cell>
        </row>
        <row r="117">
          <cell r="B117" t="str">
            <v xml:space="preserve">     od 1 do 5 rokov vrátane</v>
          </cell>
          <cell r="C117">
            <v>-0.27896168999999998</v>
          </cell>
          <cell r="D117">
            <v>-1.0322312999999999</v>
          </cell>
          <cell r="E117">
            <v>-3.5858062799999999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-1.7435105900000001</v>
          </cell>
          <cell r="J117">
            <v>-4.2311292599999994</v>
          </cell>
          <cell r="K117">
            <v>-3.0429529299999998</v>
          </cell>
          <cell r="L117">
            <v>-7.0604461299999999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-1.4234548199999999</v>
          </cell>
          <cell r="Q117">
            <v>-2.87157273</v>
          </cell>
          <cell r="R117">
            <v>-2.6899024100000002</v>
          </cell>
          <cell r="S117">
            <v>-5.5443802700000004</v>
          </cell>
          <cell r="T117">
            <v>-4.3357564899999996</v>
          </cell>
          <cell r="U117">
            <v>-1.6536214600000001</v>
          </cell>
          <cell r="V117">
            <v>-1.7541326400000001</v>
          </cell>
          <cell r="W117">
            <v>-1.6135232000000002</v>
          </cell>
          <cell r="X117">
            <v>-2.4445993499999998</v>
          </cell>
          <cell r="Y117">
            <v>-8.2288388799999996</v>
          </cell>
          <cell r="Z117">
            <v>-4.3890327300000003</v>
          </cell>
          <cell r="AA117">
            <v>-2.05755826</v>
          </cell>
          <cell r="AB117">
            <v>-6.9991369599999995</v>
          </cell>
          <cell r="AC117">
            <v>-4.0632344199999997</v>
          </cell>
          <cell r="AD117">
            <v>-2.2114452600000001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-0.59944898000000002</v>
          </cell>
          <cell r="AI117">
            <v>-0.96444931</v>
          </cell>
          <cell r="AJ117">
            <v>-3.7615016900000002</v>
          </cell>
          <cell r="AK117">
            <v>-0.93414326000000003</v>
          </cell>
          <cell r="AL117">
            <v>-2.61050256</v>
          </cell>
          <cell r="AM117">
            <v>-0.29552546000000002</v>
          </cell>
          <cell r="AN117">
            <v>-0.20676491999999999</v>
          </cell>
          <cell r="AO117">
            <v>-8.8063469999999991E-2</v>
          </cell>
          <cell r="AP117">
            <v>-9.1017730000000005E-2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-4.0228374200000001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 xml:space="preserve">     nad 5 rokov</v>
          </cell>
          <cell r="C118">
            <v>-0.85544047999999995</v>
          </cell>
          <cell r="D118">
            <v>-0.40735577000000001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-2.3149771000000001</v>
          </cell>
          <cell r="I118">
            <v>-0.54149239999999998</v>
          </cell>
          <cell r="J118">
            <v>-1.0484631199999999</v>
          </cell>
          <cell r="K118">
            <v>-0.75575914</v>
          </cell>
          <cell r="L118">
            <v>-8.7731530000000002E-2</v>
          </cell>
          <cell r="M118">
            <v>-0.43948748999999998</v>
          </cell>
          <cell r="N118">
            <v>-37.383157410000003</v>
          </cell>
          <cell r="O118">
            <v>-1.9439022800000001</v>
          </cell>
          <cell r="P118">
            <v>-1.2352784999999999</v>
          </cell>
          <cell r="Q118">
            <v>-9.2022505500000005</v>
          </cell>
          <cell r="R118">
            <v>-1.9454623899999999</v>
          </cell>
          <cell r="S118">
            <v>-3.8977959200000001</v>
          </cell>
          <cell r="T118">
            <v>-0.81042952999999995</v>
          </cell>
          <cell r="U118">
            <v>-0.33688508</v>
          </cell>
          <cell r="V118">
            <v>-1.2229303600000001</v>
          </cell>
          <cell r="W118">
            <v>-7.0319657399999995</v>
          </cell>
          <cell r="X118">
            <v>-5.17503153</v>
          </cell>
          <cell r="Y118">
            <v>-0.25602469999999999</v>
          </cell>
          <cell r="Z118">
            <v>-2.3036247800000003</v>
          </cell>
          <cell r="AA118">
            <v>-0.51032330999999997</v>
          </cell>
          <cell r="AB118">
            <v>-1.61724092</v>
          </cell>
          <cell r="AC118">
            <v>-1.5408617099999999</v>
          </cell>
          <cell r="AD118">
            <v>-2.4379273699999997</v>
          </cell>
          <cell r="AE118">
            <v>-0.58461130000000006</v>
          </cell>
          <cell r="AF118">
            <v>-1.2418840900000001</v>
          </cell>
          <cell r="AG118">
            <v>-1.80916816</v>
          </cell>
          <cell r="AH118">
            <v>-1.0711345699999999</v>
          </cell>
          <cell r="AI118">
            <v>-1.48944433</v>
          </cell>
          <cell r="AJ118">
            <v>-1.5322976799999999</v>
          </cell>
          <cell r="AK118">
            <v>-0.69527981999999999</v>
          </cell>
          <cell r="AL118">
            <v>-7.69169488</v>
          </cell>
          <cell r="AM118">
            <v>-0.13221137999999999</v>
          </cell>
          <cell r="AN118">
            <v>-0.10476001</v>
          </cell>
          <cell r="AO118">
            <v>-3.9666730000000004E-2</v>
          </cell>
          <cell r="AP118">
            <v>-1.5216756300000001</v>
          </cell>
          <cell r="AQ118">
            <v>-0.37163911999999999</v>
          </cell>
          <cell r="AR118">
            <v>-0.25386709000000002</v>
          </cell>
          <cell r="AS118">
            <v>-7.6279630000000001E-2</v>
          </cell>
          <cell r="AT118">
            <v>-0.68721370000000004</v>
          </cell>
          <cell r="AU118">
            <v>-7.2063999999999989E-2</v>
          </cell>
          <cell r="AV118">
            <v>-11.75134435</v>
          </cell>
          <cell r="AW118">
            <v>-0.68625108000000001</v>
          </cell>
          <cell r="AX118">
            <v>-18.593971979999999</v>
          </cell>
          <cell r="AY118">
            <v>-7.1999999999999995E-2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426.42630950000432</v>
          </cell>
          <cell r="F121">
            <v>322.76103697999321</v>
          </cell>
          <cell r="G121">
            <v>282.79479522000395</v>
          </cell>
          <cell r="H121">
            <v>380.84607977000007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285.34478526000152</v>
          </cell>
          <cell r="N121">
            <v>639.27199095000276</v>
          </cell>
          <cell r="O121">
            <v>219.96179382999819</v>
          </cell>
          <cell r="P121">
            <v>204.54447987999555</v>
          </cell>
          <cell r="Q121">
            <v>385.81454552000594</v>
          </cell>
          <cell r="R121">
            <v>266.73209190999472</v>
          </cell>
          <cell r="S121">
            <v>567.69730465000737</v>
          </cell>
          <cell r="T121">
            <v>500.11903339998781</v>
          </cell>
          <cell r="U121">
            <v>-100.52784969999399</v>
          </cell>
          <cell r="V121">
            <v>308.49452299999876</v>
          </cell>
          <cell r="W121">
            <v>338.39042684000356</v>
          </cell>
          <cell r="X121">
            <v>980.32586474000118</v>
          </cell>
          <cell r="Y121">
            <v>210.61803758999545</v>
          </cell>
          <cell r="Z121">
            <v>309.65906523000098</v>
          </cell>
          <cell r="AA121">
            <v>264.89553875000502</v>
          </cell>
          <cell r="AB121">
            <v>88.312288369993126</v>
          </cell>
          <cell r="AC121">
            <v>254.99166835000727</v>
          </cell>
          <cell r="AD121">
            <v>228.51699526999218</v>
          </cell>
          <cell r="AE121">
            <v>585.08623781000244</v>
          </cell>
          <cell r="AF121">
            <v>629.97789285000079</v>
          </cell>
          <cell r="AG121">
            <v>642.81271988999993</v>
          </cell>
          <cell r="AH121">
            <v>202.74042357000263</v>
          </cell>
          <cell r="AI121">
            <v>561.85032860000263</v>
          </cell>
          <cell r="AJ121">
            <v>679.90158005999967</v>
          </cell>
          <cell r="AK121">
            <v>434.56174070999685</v>
          </cell>
          <cell r="AL121">
            <v>511.08265282999668</v>
          </cell>
          <cell r="AM121">
            <v>704.51911969000696</v>
          </cell>
          <cell r="AN121">
            <v>297.89314873000529</v>
          </cell>
          <cell r="AO121">
            <v>412.90639316999705</v>
          </cell>
          <cell r="AP121">
            <v>409.39026090999414</v>
          </cell>
          <cell r="AQ121">
            <v>74.091382899993818</v>
          </cell>
          <cell r="AR121">
            <v>608.94559514000628</v>
          </cell>
          <cell r="AS121">
            <v>630.48572660999719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 xml:space="preserve">  Nefinančné spoločnosti</v>
          </cell>
          <cell r="D122">
            <v>-69.709154889998899</v>
          </cell>
          <cell r="E122">
            <v>266.51085441999976</v>
          </cell>
          <cell r="F122">
            <v>165.40353846999861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77.868020970001098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190.63831908000299</v>
          </cell>
          <cell r="P122">
            <v>78.453727680000512</v>
          </cell>
          <cell r="Q122">
            <v>135.7167894699991</v>
          </cell>
          <cell r="R122">
            <v>70.141505679997309</v>
          </cell>
          <cell r="S122">
            <v>277.90280820999942</v>
          </cell>
          <cell r="T122">
            <v>234.97623315000232</v>
          </cell>
          <cell r="U122">
            <v>-264.93540463999875</v>
          </cell>
          <cell r="V122">
            <v>151.24251477999729</v>
          </cell>
          <cell r="W122">
            <v>173.96581025000103</v>
          </cell>
          <cell r="X122">
            <v>803.23634070999969</v>
          </cell>
          <cell r="Y122">
            <v>28.330379080001329</v>
          </cell>
          <cell r="Z122">
            <v>99.425546029998813</v>
          </cell>
          <cell r="AA122">
            <v>164.93942111000035</v>
          </cell>
          <cell r="AB122">
            <v>50.825101250000117</v>
          </cell>
          <cell r="AC122">
            <v>48.421496370000078</v>
          </cell>
          <cell r="AD122">
            <v>168.77882891000004</v>
          </cell>
          <cell r="AE122">
            <v>321.16590322000002</v>
          </cell>
          <cell r="AF122">
            <v>368.87867621999982</v>
          </cell>
          <cell r="AG122">
            <v>401.26043949000075</v>
          </cell>
          <cell r="AH122">
            <v>39.85540728999932</v>
          </cell>
          <cell r="AI122">
            <v>340.10336586000159</v>
          </cell>
          <cell r="AJ122">
            <v>369.64505743999757</v>
          </cell>
          <cell r="AK122">
            <v>148.55058752999977</v>
          </cell>
          <cell r="AL122">
            <v>288.37256854000162</v>
          </cell>
          <cell r="AM122">
            <v>576.41611897999951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-9.4373962600015027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 xml:space="preserve">     do 1 roka</v>
          </cell>
          <cell r="D123">
            <v>-87.714598689999391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46.241253400000041</v>
          </cell>
          <cell r="I123">
            <v>53.332569889999853</v>
          </cell>
          <cell r="J123">
            <v>64.106851219999569</v>
          </cell>
          <cell r="K123">
            <v>34.687412860000542</v>
          </cell>
          <cell r="L123">
            <v>-43.660492600000197</v>
          </cell>
          <cell r="M123">
            <v>118.16225188000051</v>
          </cell>
          <cell r="N123">
            <v>75.186085110000164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-0.60658567000037555</v>
          </cell>
          <cell r="S123">
            <v>295.74052313000078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95.633008020000929</v>
          </cell>
          <cell r="X123">
            <v>277.2367722199993</v>
          </cell>
          <cell r="Y123">
            <v>-23.130750850000098</v>
          </cell>
          <cell r="Z123">
            <v>-28.215196160000289</v>
          </cell>
          <cell r="AA123">
            <v>48.433412990000292</v>
          </cell>
          <cell r="AB123">
            <v>157.36509990999937</v>
          </cell>
          <cell r="AC123">
            <v>120.36436966000083</v>
          </cell>
          <cell r="AD123">
            <v>-45.931089439999987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-77.299608300000301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87.753535160001192</v>
          </cell>
          <cell r="AP123">
            <v>57.998937769998122</v>
          </cell>
          <cell r="AQ123">
            <v>5.8393082599995969</v>
          </cell>
          <cell r="AR123">
            <v>190.08218815000066</v>
          </cell>
          <cell r="AS123">
            <v>108.26219875000072</v>
          </cell>
          <cell r="AT123">
            <v>41.984033730000363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-337.24238199000018</v>
          </cell>
          <cell r="AY123">
            <v>-37</v>
          </cell>
        </row>
        <row r="124">
          <cell r="B124" t="str">
            <v xml:space="preserve">     1 až 5 rokov</v>
          </cell>
          <cell r="D124">
            <v>1.3343623399999134</v>
          </cell>
          <cell r="E124">
            <v>-30.059118370000125</v>
          </cell>
          <cell r="F124">
            <v>-93.243510579999707</v>
          </cell>
          <cell r="G124">
            <v>-2.8233419600002772</v>
          </cell>
          <cell r="H124">
            <v>19.845714660000169</v>
          </cell>
          <cell r="I124">
            <v>7.2337847600001881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-5.3361548300001918</v>
          </cell>
          <cell r="Q124">
            <v>95.905729270000165</v>
          </cell>
          <cell r="R124">
            <v>1.110303399999871</v>
          </cell>
          <cell r="S124">
            <v>119.00637322999989</v>
          </cell>
          <cell r="T124">
            <v>-63.901447259999514</v>
          </cell>
          <cell r="U124">
            <v>-70.976897030000316</v>
          </cell>
          <cell r="V124">
            <v>57.318927170000052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-9.6013742299997347</v>
          </cell>
          <cell r="AJ124">
            <v>82.251709499999748</v>
          </cell>
          <cell r="AK124">
            <v>69.151762599999998</v>
          </cell>
          <cell r="AL124">
            <v>178.19634203000064</v>
          </cell>
          <cell r="AM124">
            <v>183.93590253999946</v>
          </cell>
          <cell r="AN124">
            <v>6.4183429500001168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67.276870470000176</v>
          </cell>
          <cell r="AS124">
            <v>185.17377015999955</v>
          </cell>
          <cell r="AT124">
            <v>100.19747061000044</v>
          </cell>
          <cell r="AU124">
            <v>52.961495070000183</v>
          </cell>
          <cell r="AV124">
            <v>52.86845248999915</v>
          </cell>
          <cell r="AW124">
            <v>54.30724292000059</v>
          </cell>
          <cell r="AX124">
            <v>35.104262109999638</v>
          </cell>
          <cell r="AY124">
            <v>-132</v>
          </cell>
        </row>
        <row r="125">
          <cell r="B125" t="str">
            <v xml:space="preserve"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-6.1720440800001519</v>
          </cell>
          <cell r="H125">
            <v>89.710814579999564</v>
          </cell>
          <cell r="I125">
            <v>68.752672119999716</v>
          </cell>
          <cell r="J125">
            <v>43.085872660000163</v>
          </cell>
          <cell r="K125">
            <v>124.96544514000061</v>
          </cell>
          <cell r="L125">
            <v>127.17041756999947</v>
          </cell>
          <cell r="M125">
            <v>35.162019519999831</v>
          </cell>
          <cell r="N125">
            <v>112.40426875000068</v>
          </cell>
          <cell r="O125">
            <v>74.521011749998905</v>
          </cell>
          <cell r="P125">
            <v>80.157936650000465</v>
          </cell>
          <cell r="Q125">
            <v>78.266348010000144</v>
          </cell>
          <cell r="R125">
            <v>69.637787959999756</v>
          </cell>
          <cell r="S125">
            <v>-136.84408817999983</v>
          </cell>
          <cell r="T125">
            <v>95.315508209999876</v>
          </cell>
          <cell r="U125">
            <v>44.491767910000362</v>
          </cell>
          <cell r="V125">
            <v>79.17831772999989</v>
          </cell>
          <cell r="W125">
            <v>80.776837290000032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83.711312489999656</v>
          </cell>
          <cell r="AB125">
            <v>-138.20308038000073</v>
          </cell>
          <cell r="AC125">
            <v>-24.251112000000159</v>
          </cell>
          <cell r="AD125">
            <v>72.300604140001099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-75.084544899999543</v>
          </cell>
          <cell r="AL125">
            <v>49.129389889999857</v>
          </cell>
          <cell r="AM125">
            <v>96.075416570000925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83.620925470000657</v>
          </cell>
          <cell r="AT125">
            <v>42.455121809998886</v>
          </cell>
          <cell r="AU125">
            <v>60.887240260001327</v>
          </cell>
          <cell r="AV125">
            <v>189.19388567999977</v>
          </cell>
          <cell r="AW125">
            <v>19.545608439999341</v>
          </cell>
          <cell r="AX125">
            <v>21.408086049999639</v>
          </cell>
          <cell r="AY125">
            <v>-95</v>
          </cell>
        </row>
        <row r="126">
          <cell r="B126" t="str">
            <v xml:space="preserve">  Finančné spoločnosti</v>
          </cell>
          <cell r="D126">
            <v>-7.0483303300002262</v>
          </cell>
          <cell r="E126">
            <v>29.767177830000492</v>
          </cell>
          <cell r="F126">
            <v>16.068645029999516</v>
          </cell>
          <cell r="G126">
            <v>-2.418708069999866</v>
          </cell>
          <cell r="H126">
            <v>32.440084950000028</v>
          </cell>
          <cell r="I126">
            <v>103.43643365999969</v>
          </cell>
          <cell r="J126">
            <v>8.4107747299999573</v>
          </cell>
          <cell r="K126">
            <v>37.815574610000567</v>
          </cell>
          <cell r="L126">
            <v>103.03326028999959</v>
          </cell>
          <cell r="M126">
            <v>20.652692050000269</v>
          </cell>
          <cell r="N126">
            <v>267.85663544999966</v>
          </cell>
          <cell r="O126">
            <v>-66.772588469999846</v>
          </cell>
          <cell r="P126">
            <v>40.931819700000005</v>
          </cell>
          <cell r="Q126">
            <v>68.502821479999739</v>
          </cell>
          <cell r="R126">
            <v>30.734116720000429</v>
          </cell>
          <cell r="S126">
            <v>82.259841999999935</v>
          </cell>
          <cell r="T126">
            <v>51.804985719999877</v>
          </cell>
          <cell r="U126">
            <v>-4.8503618099998675</v>
          </cell>
          <cell r="V126">
            <v>-12.705802299999959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51.821416720000343</v>
          </cell>
          <cell r="AA126">
            <v>-0.53827259000036065</v>
          </cell>
          <cell r="AB126">
            <v>-69.816902349999737</v>
          </cell>
          <cell r="AC126">
            <v>26.153189950000069</v>
          </cell>
          <cell r="AD126">
            <v>-67.033094349999828</v>
          </cell>
          <cell r="AE126">
            <v>24.243776140000136</v>
          </cell>
          <cell r="AF126">
            <v>28.299475549999897</v>
          </cell>
          <cell r="AG126">
            <v>45.495452429999887</v>
          </cell>
          <cell r="AH126">
            <v>-30.215561310000112</v>
          </cell>
          <cell r="AI126">
            <v>31.006074479999597</v>
          </cell>
          <cell r="AJ126">
            <v>66.806280280000465</v>
          </cell>
          <cell r="AK126">
            <v>51.294031750000158</v>
          </cell>
          <cell r="AL126">
            <v>18.861747329999616</v>
          </cell>
          <cell r="AM126">
            <v>-11.384186429999772</v>
          </cell>
          <cell r="AN126">
            <v>-8.3673570999994809</v>
          </cell>
          <cell r="AO126">
            <v>85.964748059999238</v>
          </cell>
          <cell r="AP126">
            <v>-62.748655640000379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-6.4796853199995894</v>
          </cell>
          <cell r="AU126">
            <v>-22.650932750000493</v>
          </cell>
          <cell r="AV126">
            <v>-53.049525309999808</v>
          </cell>
          <cell r="AW126">
            <v>17.852552629999963</v>
          </cell>
          <cell r="AX126">
            <v>-57.919405199999993</v>
          </cell>
          <cell r="AY126">
            <v>-134</v>
          </cell>
        </row>
        <row r="127">
          <cell r="B127" t="str">
            <v xml:space="preserve">  Poisťovne a penzijné fondy</v>
          </cell>
          <cell r="D127">
            <v>1.0688440000000007E-2</v>
          </cell>
          <cell r="E127">
            <v>1.8657305900000001</v>
          </cell>
          <cell r="F127">
            <v>-0.55354178000000021</v>
          </cell>
          <cell r="G127">
            <v>-2.4032399999999843E-2</v>
          </cell>
          <cell r="H127">
            <v>1.4272057299999996</v>
          </cell>
          <cell r="I127">
            <v>-1.1536546399999998</v>
          </cell>
          <cell r="J127">
            <v>-5.2844719999999956E-2</v>
          </cell>
          <cell r="K127">
            <v>-0.10130784000000004</v>
          </cell>
          <cell r="L127">
            <v>-9.8585999999998286E-3</v>
          </cell>
          <cell r="M127">
            <v>-1.5236009999999744E-2</v>
          </cell>
          <cell r="N127">
            <v>-2.6555130000000204E-2</v>
          </cell>
          <cell r="O127">
            <v>-1.6231830000000169E-2</v>
          </cell>
          <cell r="P127">
            <v>-1.7725540000000262E-2</v>
          </cell>
          <cell r="Q127">
            <v>-9.6262499999997253E-3</v>
          </cell>
          <cell r="R127">
            <v>2.9875000000023633E-4</v>
          </cell>
          <cell r="S127">
            <v>2.6886999999995442E-3</v>
          </cell>
          <cell r="T127">
            <v>6.60559000000005E-2</v>
          </cell>
          <cell r="U127">
            <v>0.17290711999999986</v>
          </cell>
          <cell r="V127">
            <v>-0.21503019999999995</v>
          </cell>
          <cell r="W127">
            <v>4.8463099999997983E-3</v>
          </cell>
          <cell r="X127">
            <v>-5.7525069999999845E-2</v>
          </cell>
          <cell r="Y127">
            <v>-4.28201300000004E-2</v>
          </cell>
          <cell r="Z127">
            <v>-4.3251689999999732E-2</v>
          </cell>
          <cell r="AA127">
            <v>-3.1534199999998513E-3</v>
          </cell>
          <cell r="AB127">
            <v>-1.4406169999999996E-2</v>
          </cell>
          <cell r="AC127">
            <v>-3.6679270000000042E-2</v>
          </cell>
          <cell r="AD127">
            <v>-1.858860000000145E-3</v>
          </cell>
          <cell r="AE127">
            <v>-8.7299999999999045E-3</v>
          </cell>
          <cell r="AF127">
            <v>-4.7799400000000545E-3</v>
          </cell>
          <cell r="AG127">
            <v>-1.9584399999998002E-3</v>
          </cell>
          <cell r="AH127">
            <v>2.3899599999999133E-3</v>
          </cell>
          <cell r="AI127">
            <v>-1.0622060000000211E-2</v>
          </cell>
          <cell r="AJ127">
            <v>-9.2942799999997661E-3</v>
          </cell>
          <cell r="AK127">
            <v>5.9815439999999942E-2</v>
          </cell>
          <cell r="AL127">
            <v>-6.1873460000000158E-2</v>
          </cell>
          <cell r="AM127">
            <v>-2.1841609999999623E-2</v>
          </cell>
          <cell r="AN127">
            <v>-2.1675630000000279E-2</v>
          </cell>
          <cell r="AO127">
            <v>-6.7715600000000098E-3</v>
          </cell>
          <cell r="AP127">
            <v>-7.4686399999999153E-3</v>
          </cell>
          <cell r="AQ127">
            <v>-6.2338170000000082E-2</v>
          </cell>
          <cell r="AR127">
            <v>2.4596689999999866E-2</v>
          </cell>
          <cell r="AS127">
            <v>-2.4795849999999842E-2</v>
          </cell>
          <cell r="AT127">
            <v>-1.0721640000000088E-2</v>
          </cell>
          <cell r="AU127">
            <v>1.8373829900000005</v>
          </cell>
          <cell r="AV127">
            <v>-1.8241718100000004</v>
          </cell>
          <cell r="AW127">
            <v>-1.8024300000000215E-2</v>
          </cell>
          <cell r="AX127">
            <v>2.9875000000001428E-4</v>
          </cell>
          <cell r="AY127">
            <v>0</v>
          </cell>
        </row>
        <row r="128">
          <cell r="B128" t="str">
            <v xml:space="preserve">  Domácnosti a neziskové inštitúcie slúžiace domácnostiam</v>
          </cell>
          <cell r="D128">
            <v>78.040231020000974</v>
          </cell>
          <cell r="E128">
            <v>128.28254665999941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96.112295050000881</v>
          </cell>
          <cell r="P128">
            <v>85.176658039998813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213.27175863000079</v>
          </cell>
          <cell r="U128">
            <v>169.08500962999989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180.45366130999909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203.91021041999659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274.68011020000017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156.39128992000639</v>
          </cell>
          <cell r="AY128">
            <v>56</v>
          </cell>
        </row>
        <row r="129">
          <cell r="B129" t="str">
            <v xml:space="preserve">     spotrebiteľské úvery</v>
          </cell>
          <cell r="D129">
            <v>0.81378211999999994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984.28463784999985</v>
          </cell>
          <cell r="P129">
            <v>7.4300604200000535</v>
          </cell>
          <cell r="Q129">
            <v>41.085507529999973</v>
          </cell>
          <cell r="R129">
            <v>18.576511980000298</v>
          </cell>
          <cell r="S129">
            <v>21.112361420000042</v>
          </cell>
          <cell r="T129">
            <v>24.727909419999961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27.972548629999761</v>
          </cell>
          <cell r="Y129">
            <v>27.108245370000184</v>
          </cell>
          <cell r="Z129">
            <v>7.2335192199997849</v>
          </cell>
          <cell r="AA129">
            <v>16.395140380000107</v>
          </cell>
          <cell r="AB129">
            <v>14.081424690000118</v>
          </cell>
          <cell r="AC129">
            <v>29.483701799999501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27.952399919999941</v>
          </cell>
          <cell r="AH129">
            <v>12.109672700000042</v>
          </cell>
          <cell r="AI129">
            <v>21.900219089999919</v>
          </cell>
          <cell r="AJ129">
            <v>22.544313880000011</v>
          </cell>
          <cell r="AK129">
            <v>22.460698400000187</v>
          </cell>
          <cell r="AL129">
            <v>16.860386369999958</v>
          </cell>
          <cell r="AM129">
            <v>7.9610303500002706</v>
          </cell>
          <cell r="AN129">
            <v>17.254431379999811</v>
          </cell>
          <cell r="AO129">
            <v>26.274148569999682</v>
          </cell>
          <cell r="AP129">
            <v>42.331607249999799</v>
          </cell>
          <cell r="AQ129">
            <v>36.011518290000232</v>
          </cell>
          <cell r="AR129">
            <v>32.832171540000111</v>
          </cell>
          <cell r="AS129">
            <v>50.903970000000264</v>
          </cell>
          <cell r="AT129">
            <v>31.888103289999918</v>
          </cell>
          <cell r="AU129">
            <v>32.493859119999669</v>
          </cell>
          <cell r="AV129">
            <v>35.226946840000231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 xml:space="preserve">     úvery na bývanie</v>
          </cell>
          <cell r="D130">
            <v>8.9624000000000008E-4</v>
          </cell>
          <cell r="E130">
            <v>3.3525900000000003E-3</v>
          </cell>
          <cell r="F130">
            <v>7.6943499999999998E-2</v>
          </cell>
          <cell r="G130">
            <v>1.3830578199999999</v>
          </cell>
          <cell r="H130">
            <v>0.28609838999999998</v>
          </cell>
          <cell r="I130">
            <v>0.49140277999999998</v>
          </cell>
          <cell r="J130">
            <v>0.58344951</v>
          </cell>
          <cell r="K130">
            <v>0.68296488</v>
          </cell>
          <cell r="L130">
            <v>3.9202019999999997E-2</v>
          </cell>
          <cell r="M130">
            <v>0.32141671999999999</v>
          </cell>
          <cell r="N130">
            <v>1.8584279400000001</v>
          </cell>
          <cell r="O130">
            <v>3988.1964416199999</v>
          </cell>
          <cell r="P130">
            <v>75.242813510000047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97.482805559998781</v>
          </cell>
          <cell r="Z130">
            <v>156.44844986000143</v>
          </cell>
          <cell r="AA130">
            <v>93.769103099999469</v>
          </cell>
          <cell r="AB130">
            <v>71.235776399999565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128.77136028999919</v>
          </cell>
          <cell r="AH130">
            <v>137.79369977000056</v>
          </cell>
          <cell r="AI130">
            <v>131.13616146000041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151.28477062999869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 xml:space="preserve">     ostatné úvery</v>
          </cell>
          <cell r="D131">
            <v>0.16643431</v>
          </cell>
          <cell r="E131">
            <v>0.21423354999999999</v>
          </cell>
          <cell r="F131">
            <v>0.20693089000000001</v>
          </cell>
          <cell r="G131">
            <v>0.19853282999999999</v>
          </cell>
          <cell r="H131">
            <v>0.30213105000000001</v>
          </cell>
          <cell r="I131">
            <v>3.05742548</v>
          </cell>
          <cell r="J131">
            <v>0.92846709999999999</v>
          </cell>
          <cell r="K131">
            <v>0.27660493000000003</v>
          </cell>
          <cell r="L131">
            <v>0.23185952000000001</v>
          </cell>
          <cell r="M131">
            <v>0.62547302000000005</v>
          </cell>
          <cell r="N131">
            <v>4.3169023500000003</v>
          </cell>
          <cell r="O131">
            <v>1131.5077341900003</v>
          </cell>
          <cell r="P131">
            <v>2.5037841099989393</v>
          </cell>
          <cell r="Q131">
            <v>33.508431239999759</v>
          </cell>
          <cell r="R131">
            <v>51.278862120000944</v>
          </cell>
          <cell r="S131">
            <v>67.117639240000386</v>
          </cell>
          <cell r="T131">
            <v>49.806512689999913</v>
          </cell>
          <cell r="U131">
            <v>44.358029589997692</v>
          </cell>
          <cell r="V131">
            <v>34.473644000003098</v>
          </cell>
          <cell r="W131">
            <v>38.813682539997593</v>
          </cell>
          <cell r="X131">
            <v>36.699893809999345</v>
          </cell>
          <cell r="Y131">
            <v>34.698466410003931</v>
          </cell>
          <cell r="Z131">
            <v>-5.2266149000016302</v>
          </cell>
          <cell r="AA131">
            <v>-9.6666998300000095</v>
          </cell>
          <cell r="AB131">
            <v>22.001294550001507</v>
          </cell>
          <cell r="AC131">
            <v>48.275177599999829</v>
          </cell>
          <cell r="AD131">
            <v>29.214731439997767</v>
          </cell>
          <cell r="AE131">
            <v>48.979818109999897</v>
          </cell>
          <cell r="AF131">
            <v>54.223063130003467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47.847872320000043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41.871871469995611</v>
          </cell>
          <cell r="AT131">
            <v>34.326893720001252</v>
          </cell>
          <cell r="AU131">
            <v>40.17274115000167</v>
          </cell>
          <cell r="AV131">
            <v>44.380767430002038</v>
          </cell>
          <cell r="AW131">
            <v>34.301732739996112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0.98021642999999992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4.2427803199999996</v>
          </cell>
          <cell r="J132">
            <v>2.5505875299999996</v>
          </cell>
          <cell r="K132">
            <v>2.3937130799999999</v>
          </cell>
          <cell r="L132">
            <v>2.0282812200000002</v>
          </cell>
          <cell r="M132">
            <v>2.7165903299999998</v>
          </cell>
          <cell r="N132">
            <v>6.1908318500000004</v>
          </cell>
          <cell r="O132">
            <v>2115.7923720399999</v>
          </cell>
          <cell r="P132">
            <v>9.9338445299992202</v>
          </cell>
          <cell r="Q132">
            <v>74.593938769999724</v>
          </cell>
          <cell r="R132">
            <v>69.855374100001015</v>
          </cell>
          <cell r="S132">
            <v>88.230000660000201</v>
          </cell>
          <cell r="T132">
            <v>74.534422110000321</v>
          </cell>
          <cell r="U132">
            <v>60.689205339997535</v>
          </cell>
          <cell r="V132">
            <v>52.861581340003021</v>
          </cell>
          <cell r="W132">
            <v>68.251045609997604</v>
          </cell>
          <cell r="X132">
            <v>64.672442439999102</v>
          </cell>
          <cell r="Y132">
            <v>61.806711780003887</v>
          </cell>
          <cell r="Z132">
            <v>2.0069043199986103</v>
          </cell>
          <cell r="AA132">
            <v>6.7284405499998723</v>
          </cell>
          <cell r="AB132">
            <v>36.08271924000185</v>
          </cell>
          <cell r="AC132">
            <v>77.758879399999103</v>
          </cell>
          <cell r="AD132">
            <v>5.615050109997866</v>
          </cell>
          <cell r="AE132">
            <v>71.809765650000273</v>
          </cell>
          <cell r="AF132">
            <v>81.796255730003452</v>
          </cell>
          <cell r="AG132">
            <v>67.287426119996894</v>
          </cell>
          <cell r="AH132">
            <v>55.304487849999845</v>
          </cell>
          <cell r="AI132">
            <v>59.615348849998085</v>
          </cell>
          <cell r="AJ132">
            <v>80.004945880001856</v>
          </cell>
          <cell r="AK132">
            <v>79.245004330001848</v>
          </cell>
          <cell r="AL132">
            <v>52.5707694199955</v>
          </cell>
          <cell r="AM132">
            <v>28.663048530005117</v>
          </cell>
          <cell r="AN132">
            <v>45.068976919998192</v>
          </cell>
          <cell r="AO132">
            <v>74.122020889999732</v>
          </cell>
          <cell r="AP132">
            <v>83.589358040001656</v>
          </cell>
          <cell r="AQ132">
            <v>84.250580909998178</v>
          </cell>
          <cell r="AR132">
            <v>91.977826450001302</v>
          </cell>
          <cell r="AS132">
            <v>92.775841469995882</v>
          </cell>
          <cell r="AT132">
            <v>66.21499701000117</v>
          </cell>
          <cell r="AU132">
            <v>72.666600270001567</v>
          </cell>
          <cell r="AV132">
            <v>79.607714270002276</v>
          </cell>
          <cell r="AW132">
            <v>54.952831459995608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426.42630950000432</v>
          </cell>
          <cell r="F133">
            <v>322.76103697999321</v>
          </cell>
          <cell r="G133">
            <v>282.79479522000395</v>
          </cell>
          <cell r="H133">
            <v>380.84607977000007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285.34478526000152</v>
          </cell>
          <cell r="N133">
            <v>639.27199095000276</v>
          </cell>
          <cell r="O133">
            <v>219.96179382999819</v>
          </cell>
          <cell r="P133">
            <v>204.54447987999555</v>
          </cell>
          <cell r="Q133">
            <v>385.81454552000594</v>
          </cell>
          <cell r="R133">
            <v>266.73209190999472</v>
          </cell>
          <cell r="S133">
            <v>567.69730465000737</v>
          </cell>
          <cell r="T133">
            <v>500.11903339998781</v>
          </cell>
          <cell r="U133">
            <v>-100.52784969999399</v>
          </cell>
          <cell r="V133">
            <v>308.49452299999876</v>
          </cell>
          <cell r="W133">
            <v>338.39042684000356</v>
          </cell>
          <cell r="X133">
            <v>980.32586474000118</v>
          </cell>
          <cell r="Y133">
            <v>210.61803758999545</v>
          </cell>
          <cell r="Z133">
            <v>309.65906523000098</v>
          </cell>
          <cell r="AA133">
            <v>264.89553875000502</v>
          </cell>
          <cell r="AB133">
            <v>88.312288369993126</v>
          </cell>
          <cell r="AC133">
            <v>254.99166835000727</v>
          </cell>
          <cell r="AD133">
            <v>228.51699526999218</v>
          </cell>
          <cell r="AE133">
            <v>585.08623781000244</v>
          </cell>
          <cell r="AF133">
            <v>629.97789285000079</v>
          </cell>
          <cell r="AG133">
            <v>642.81271988999993</v>
          </cell>
          <cell r="AH133">
            <v>202.74042357000263</v>
          </cell>
          <cell r="AI133">
            <v>561.85032860000263</v>
          </cell>
          <cell r="AJ133">
            <v>679.90158005999967</v>
          </cell>
          <cell r="AK133">
            <v>434.56174070999685</v>
          </cell>
          <cell r="AL133">
            <v>511.08265282999668</v>
          </cell>
          <cell r="AM133">
            <v>704.51911969000696</v>
          </cell>
          <cell r="AN133">
            <v>297.89314873000529</v>
          </cell>
          <cell r="AO133">
            <v>412.90639316999705</v>
          </cell>
          <cell r="AP133">
            <v>409.39026090999414</v>
          </cell>
          <cell r="AQ133">
            <v>74.091382899993818</v>
          </cell>
          <cell r="AR133">
            <v>608.94559514000628</v>
          </cell>
          <cell r="AS133">
            <v>630.48572660999719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 xml:space="preserve">     v EUR</v>
          </cell>
          <cell r="D134">
            <v>9.3260970499988929</v>
          </cell>
          <cell r="E134">
            <v>440.16344685000405</v>
          </cell>
          <cell r="F134">
            <v>335.58341632999804</v>
          </cell>
          <cell r="G134">
            <v>273.22000928999938</v>
          </cell>
          <cell r="H134">
            <v>371.71529574000408</v>
          </cell>
          <cell r="I134">
            <v>369.44028417999328</v>
          </cell>
          <cell r="J134">
            <v>307.12354775000341</v>
          </cell>
          <cell r="K134">
            <v>354.49216625000037</v>
          </cell>
          <cell r="L134">
            <v>374.79512710999938</v>
          </cell>
          <cell r="M134">
            <v>295.14602006999979</v>
          </cell>
          <cell r="N134">
            <v>612.05354176999469</v>
          </cell>
          <cell r="O134">
            <v>265.03160063000377</v>
          </cell>
          <cell r="P134">
            <v>197.46766915000734</v>
          </cell>
          <cell r="Q134">
            <v>372.17360413999103</v>
          </cell>
          <cell r="R134">
            <v>269.75658901000571</v>
          </cell>
          <cell r="S134">
            <v>567.5983203999989</v>
          </cell>
          <cell r="T134">
            <v>485.82901810999863</v>
          </cell>
          <cell r="U134">
            <v>-84.097855660009643</v>
          </cell>
          <cell r="V134">
            <v>309.68452500000541</v>
          </cell>
          <cell r="W134">
            <v>327.50594167000486</v>
          </cell>
          <cell r="X134">
            <v>967.05145060000132</v>
          </cell>
          <cell r="Y134">
            <v>204.58175663999603</v>
          </cell>
          <cell r="Z134">
            <v>310.48459801000439</v>
          </cell>
          <cell r="AA134">
            <v>271.79346743000201</v>
          </cell>
          <cell r="AB134">
            <v>43.160293419989699</v>
          </cell>
          <cell r="AC134">
            <v>220.93274915000345</v>
          </cell>
          <cell r="AD134">
            <v>202.41117304000144</v>
          </cell>
          <cell r="AE134">
            <v>573.44048332999921</v>
          </cell>
          <cell r="AF134">
            <v>612.23637388999748</v>
          </cell>
          <cell r="AG134">
            <v>698.24497111000687</v>
          </cell>
          <cell r="AH134">
            <v>208.15863373999971</v>
          </cell>
          <cell r="AI134">
            <v>570.21775208999804</v>
          </cell>
          <cell r="AJ134">
            <v>677.10429532000683</v>
          </cell>
          <cell r="AK134">
            <v>420.3250016699937</v>
          </cell>
          <cell r="AL134">
            <v>474.88007034999453</v>
          </cell>
          <cell r="AM134">
            <v>664.44045011000094</v>
          </cell>
          <cell r="AN134">
            <v>305.09480179001019</v>
          </cell>
          <cell r="AO134">
            <v>416.26375889999753</v>
          </cell>
          <cell r="AP134">
            <v>342.46109672999165</v>
          </cell>
          <cell r="AQ134">
            <v>105.5957312899979</v>
          </cell>
          <cell r="AR134">
            <v>592.89899089000812</v>
          </cell>
          <cell r="AS134">
            <v>639.67868286999521</v>
          </cell>
          <cell r="AT134">
            <v>399.23156077000198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 xml:space="preserve">     v ostatných cudzích menách</v>
          </cell>
          <cell r="D135">
            <v>-8.0326628199999277</v>
          </cell>
          <cell r="E135">
            <v>-13.737137350000101</v>
          </cell>
          <cell r="F135">
            <v>-12.82237934999999</v>
          </cell>
          <cell r="G135">
            <v>9.5747859199999947</v>
          </cell>
          <cell r="H135">
            <v>9.1307840300000294</v>
          </cell>
          <cell r="I135">
            <v>15.075482979999947</v>
          </cell>
          <cell r="J135">
            <v>-43.377580859999938</v>
          </cell>
          <cell r="K135">
            <v>15.370012639999969</v>
          </cell>
          <cell r="L135">
            <v>-1.8168691600000102</v>
          </cell>
          <cell r="M135">
            <v>-9.8012348100000395</v>
          </cell>
          <cell r="N135">
            <v>27.218449180000079</v>
          </cell>
          <cell r="O135">
            <v>-45.069806799999981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9.8984249999990323E-2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-0.82553278000006003</v>
          </cell>
          <cell r="AA135">
            <v>-6.8979286799999739</v>
          </cell>
          <cell r="AB135">
            <v>45.151994950000017</v>
          </cell>
          <cell r="AC135">
            <v>34.058919209999964</v>
          </cell>
          <cell r="AD135">
            <v>26.105822229999944</v>
          </cell>
          <cell r="AE135">
            <v>11.645754480000051</v>
          </cell>
          <cell r="AF135">
            <v>17.741518959999951</v>
          </cell>
          <cell r="AG135">
            <v>-55.43225122999997</v>
          </cell>
          <cell r="AH135">
            <v>-5.4182101799999138</v>
          </cell>
          <cell r="AI135">
            <v>-8.3674234900001352</v>
          </cell>
          <cell r="AJ135">
            <v>2.7972847300000847</v>
          </cell>
          <cell r="AK135">
            <v>14.236739040000032</v>
          </cell>
          <cell r="AL135">
            <v>36.202582489999912</v>
          </cell>
          <cell r="AM135">
            <v>40.078669580000096</v>
          </cell>
          <cell r="AN135">
            <v>-7.2016530600001261</v>
          </cell>
          <cell r="AO135">
            <v>-3.357365729999878</v>
          </cell>
          <cell r="AP135">
            <v>66.929164179999901</v>
          </cell>
          <cell r="AQ135">
            <v>-31.504348390000096</v>
          </cell>
          <cell r="AR135">
            <v>16.046604250000151</v>
          </cell>
          <cell r="AS135">
            <v>-9.1929562600001304</v>
          </cell>
          <cell r="AT135">
            <v>-3.5855739199998311</v>
          </cell>
          <cell r="AU135">
            <v>-2.1338378800000162</v>
          </cell>
          <cell r="AV135">
            <v>25.304753379999912</v>
          </cell>
          <cell r="AW135">
            <v>-25.494589370000011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426.42630950000432</v>
          </cell>
          <cell r="F137">
            <v>322.76103697999321</v>
          </cell>
          <cell r="G137">
            <v>282.79479522000395</v>
          </cell>
          <cell r="H137">
            <v>380.84607977000007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285.34478526000152</v>
          </cell>
          <cell r="N137">
            <v>639.27199095000276</v>
          </cell>
          <cell r="O137">
            <v>219.96179382999819</v>
          </cell>
          <cell r="P137">
            <v>204.54447987999555</v>
          </cell>
          <cell r="Q137">
            <v>385.81454552000594</v>
          </cell>
          <cell r="R137">
            <v>266.73209190999472</v>
          </cell>
          <cell r="S137">
            <v>567.69730465000737</v>
          </cell>
          <cell r="T137">
            <v>500.11903339998781</v>
          </cell>
          <cell r="U137">
            <v>-100.52784969999399</v>
          </cell>
          <cell r="V137">
            <v>308.49452299999876</v>
          </cell>
          <cell r="W137">
            <v>338.39042684000356</v>
          </cell>
          <cell r="X137">
            <v>980.32586474000118</v>
          </cell>
          <cell r="Y137">
            <v>210.61803758999545</v>
          </cell>
          <cell r="Z137">
            <v>309.65906523000098</v>
          </cell>
          <cell r="AA137">
            <v>264.89553875000502</v>
          </cell>
          <cell r="AB137">
            <v>88.312288369993126</v>
          </cell>
          <cell r="AC137">
            <v>254.99166835000727</v>
          </cell>
          <cell r="AD137">
            <v>228.51699526999218</v>
          </cell>
          <cell r="AE137">
            <v>585.08623781000244</v>
          </cell>
          <cell r="AF137">
            <v>629.97789285000079</v>
          </cell>
          <cell r="AG137">
            <v>642.81271988999993</v>
          </cell>
          <cell r="AH137">
            <v>202.74042357000263</v>
          </cell>
          <cell r="AI137">
            <v>561.85032860000263</v>
          </cell>
          <cell r="AJ137">
            <v>679.90158005999967</v>
          </cell>
          <cell r="AK137">
            <v>434.56174070999685</v>
          </cell>
          <cell r="AL137">
            <v>511.08265282999668</v>
          </cell>
          <cell r="AM137">
            <v>704.51911969000696</v>
          </cell>
          <cell r="AN137">
            <v>297.89314873000529</v>
          </cell>
          <cell r="AO137">
            <v>412.90639316999705</v>
          </cell>
          <cell r="AP137">
            <v>409.39026090999414</v>
          </cell>
          <cell r="AQ137">
            <v>74.091382899993818</v>
          </cell>
          <cell r="AR137">
            <v>608.94559514000628</v>
          </cell>
          <cell r="AS137">
            <v>630.48572660999719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 xml:space="preserve">     do 1 roka</v>
          </cell>
          <cell r="D138">
            <v>-161.61860186999979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96.800272180003617</v>
          </cell>
          <cell r="I138">
            <v>93.033127579995835</v>
          </cell>
          <cell r="J138">
            <v>50.949445640003177</v>
          </cell>
          <cell r="K138">
            <v>74.793799379996997</v>
          </cell>
          <cell r="L138">
            <v>11.316504040002384</v>
          </cell>
          <cell r="M138">
            <v>160.55652923999884</v>
          </cell>
          <cell r="N138">
            <v>177.23551087000041</v>
          </cell>
          <cell r="O138">
            <v>52.403638030001076</v>
          </cell>
          <cell r="P138">
            <v>45.167164589998457</v>
          </cell>
          <cell r="Q138">
            <v>31.808902599996866</v>
          </cell>
          <cell r="R138">
            <v>49.721768560002033</v>
          </cell>
          <cell r="S138">
            <v>346.17705635000277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261.40692423000093</v>
          </cell>
          <cell r="X138">
            <v>291.67708958000117</v>
          </cell>
          <cell r="Y138">
            <v>-2.2654185800005919</v>
          </cell>
          <cell r="Z138">
            <v>23.682566570000468</v>
          </cell>
          <cell r="AA138">
            <v>41.331574039998422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136.07090221999849</v>
          </cell>
          <cell r="AH138">
            <v>-96.820288150000124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86.206665350001373</v>
          </cell>
          <cell r="AM138">
            <v>290.64160524999897</v>
          </cell>
          <cell r="AN138">
            <v>106.68323040999994</v>
          </cell>
          <cell r="AO138">
            <v>178.61634468999759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71.031102679999591</v>
          </cell>
          <cell r="AU138">
            <v>-79.359822099998752</v>
          </cell>
          <cell r="AV138">
            <v>-68.732423799999808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 xml:space="preserve">     od 1 do 5 rokov vrátane</v>
          </cell>
          <cell r="D139">
            <v>64.145455739999619</v>
          </cell>
          <cell r="E139">
            <v>-15.192889839999495</v>
          </cell>
          <cell r="F139">
            <v>-97.493029270000093</v>
          </cell>
          <cell r="G139">
            <v>56.602004900000097</v>
          </cell>
          <cell r="H139">
            <v>48.945429210000242</v>
          </cell>
          <cell r="I139">
            <v>66.969760320000745</v>
          </cell>
          <cell r="J139">
            <v>30.920832500000653</v>
          </cell>
          <cell r="K139">
            <v>35.324503789997877</v>
          </cell>
          <cell r="L139">
            <v>106.08978954000082</v>
          </cell>
          <cell r="M139">
            <v>-30.170849100001039</v>
          </cell>
          <cell r="N139">
            <v>74.020945370000106</v>
          </cell>
          <cell r="O139">
            <v>39.880667850000606</v>
          </cell>
          <cell r="P139">
            <v>1.1143198499997133</v>
          </cell>
          <cell r="Q139">
            <v>132.61435306000109</v>
          </cell>
          <cell r="R139">
            <v>30.300305369999649</v>
          </cell>
          <cell r="S139">
            <v>195.89909047999922</v>
          </cell>
          <cell r="T139">
            <v>-1.0543052499995103</v>
          </cell>
          <cell r="U139">
            <v>-53.351125270000992</v>
          </cell>
          <cell r="V139">
            <v>77.204806460000697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-60.577541000000863</v>
          </cell>
          <cell r="AD139">
            <v>-80.879871219999472</v>
          </cell>
          <cell r="AE139">
            <v>50.64213639999889</v>
          </cell>
          <cell r="AF139">
            <v>-49.090553039998838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68.234747390000464</v>
          </cell>
          <cell r="AL139">
            <v>166.55978224000137</v>
          </cell>
          <cell r="AM139">
            <v>171.01390826999781</v>
          </cell>
          <cell r="AN139">
            <v>-7.5578570299993091</v>
          </cell>
          <cell r="AO139">
            <v>14.151264720000929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65.047102160000037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-5467.1799904699992</v>
          </cell>
        </row>
        <row r="140">
          <cell r="B140" t="str">
            <v xml:space="preserve">     nad 5 rokov</v>
          </cell>
          <cell r="D140">
            <v>98.766580369999829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181.87568877000041</v>
          </cell>
          <cell r="K140">
            <v>259.74387572000069</v>
          </cell>
          <cell r="L140">
            <v>255.57196441999858</v>
          </cell>
          <cell r="M140">
            <v>154.95910511000156</v>
          </cell>
          <cell r="N140">
            <v>388.01553476000078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186.71001793000039</v>
          </cell>
          <cell r="S140">
            <v>25.621157769999492</v>
          </cell>
          <cell r="T140">
            <v>274.35613758999904</v>
          </cell>
          <cell r="U140">
            <v>183.21297217000051</v>
          </cell>
          <cell r="V140">
            <v>229.05689438000289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299.57561576999882</v>
          </cell>
          <cell r="AA140">
            <v>181.79652129000181</v>
          </cell>
          <cell r="AB140">
            <v>-67.453594890000062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276.92378680000172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378.91386179000318</v>
          </cell>
          <cell r="AS140">
            <v>338.05805616999663</v>
          </cell>
          <cell r="AT140">
            <v>259.56778199000013</v>
          </cell>
          <cell r="AU140">
            <v>278.95601804000222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110.69134419996131</v>
          </cell>
          <cell r="V143">
            <v>112.50264464483701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128.25750875108039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174.52395200261211</v>
          </cell>
          <cell r="AU143">
            <v>175.8833581525584</v>
          </cell>
          <cell r="AV143">
            <v>178.18392211050809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 xml:space="preserve"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107.42359481151949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158.80520131432249</v>
          </cell>
          <cell r="AP144">
            <v>161.19893110805126</v>
          </cell>
          <cell r="AQ144">
            <v>161.09410191158409</v>
          </cell>
          <cell r="AR144">
            <v>165.09076554865936</v>
          </cell>
          <cell r="AS144">
            <v>169.27946320970935</v>
          </cell>
          <cell r="AT144">
            <v>171.33058118845511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 xml:space="preserve">     do 1 roka</v>
          </cell>
          <cell r="O145">
            <v>100</v>
          </cell>
          <cell r="P145">
            <v>100.09054949337559</v>
          </cell>
          <cell r="Q145">
            <v>99.131797254826694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145.03930733821031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 xml:space="preserve">     1 až 5 rokov</v>
          </cell>
          <cell r="O146">
            <v>100</v>
          </cell>
          <cell r="P146">
            <v>99.693881896937413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132.43987101885139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140.67124197270641</v>
          </cell>
          <cell r="AI146">
            <v>140.1149841269887</v>
          </cell>
          <cell r="AJ146">
            <v>144.8810914390416</v>
          </cell>
          <cell r="AK146">
            <v>148.88867938990401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199.94672385840479</v>
          </cell>
          <cell r="AX146">
            <v>201.98214375212342</v>
          </cell>
          <cell r="AY146">
            <v>194.32662065749238</v>
          </cell>
        </row>
        <row r="147">
          <cell r="B147" t="str">
            <v xml:space="preserve"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128.04092128265239</v>
          </cell>
          <cell r="AF147">
            <v>128.36505485426889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145.79371906355249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166.10375669928999</v>
          </cell>
          <cell r="AW147">
            <v>166.67219207197101</v>
          </cell>
          <cell r="AX147">
            <v>167.29479297025338</v>
          </cell>
          <cell r="AY147">
            <v>164.52370895737221</v>
          </cell>
        </row>
        <row r="148">
          <cell r="B148" t="str">
            <v xml:space="preserve"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114.86366685831671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99.246357079401221</v>
          </cell>
        </row>
        <row r="149">
          <cell r="B149" t="str">
            <v xml:space="preserve">  Poisťovne a penzijné fondy</v>
          </cell>
          <cell r="O149">
            <v>100</v>
          </cell>
          <cell r="P149">
            <v>98.739377669095319</v>
          </cell>
          <cell r="Q149">
            <v>98.05476858452748</v>
          </cell>
          <cell r="R149">
            <v>98.076015379906252</v>
          </cell>
          <cell r="S149">
            <v>98.267232982365911</v>
          </cell>
          <cell r="T149">
            <v>102.96506123628687</v>
          </cell>
          <cell r="U149">
            <v>115.26203930546913</v>
          </cell>
          <cell r="V149">
            <v>99.969310737600566</v>
          </cell>
          <cell r="W149">
            <v>100.31397536324731</v>
          </cell>
          <cell r="X149">
            <v>96.222851040442251</v>
          </cell>
          <cell r="Y149">
            <v>93.177527056504871</v>
          </cell>
          <cell r="Z149">
            <v>90.101510965408877</v>
          </cell>
          <cell r="AA149">
            <v>89.87724295040222</v>
          </cell>
          <cell r="AB149">
            <v>88.852690829292854</v>
          </cell>
          <cell r="AC149">
            <v>86.244098547010807</v>
          </cell>
          <cell r="AD149">
            <v>86.111898319202481</v>
          </cell>
          <cell r="AE149">
            <v>85.491012601487057</v>
          </cell>
          <cell r="AF149">
            <v>85.151058823991434</v>
          </cell>
          <cell r="AG149">
            <v>85.011768888800731</v>
          </cell>
          <cell r="AH149">
            <v>85.181754498526715</v>
          </cell>
          <cell r="AI149">
            <v>84.426261793357583</v>
          </cell>
          <cell r="AJ149">
            <v>83.765207276644333</v>
          </cell>
          <cell r="AK149">
            <v>88.019573056585429</v>
          </cell>
          <cell r="AL149">
            <v>83.618830858407918</v>
          </cell>
          <cell r="AM149">
            <v>82.065349045638214</v>
          </cell>
          <cell r="AN149">
            <v>80.523672539862019</v>
          </cell>
          <cell r="AO149">
            <v>80.042046171472549</v>
          </cell>
          <cell r="AP149">
            <v>79.510840074205703</v>
          </cell>
          <cell r="AQ149">
            <v>75.077045434692039</v>
          </cell>
          <cell r="AR149">
            <v>76.826481972078028</v>
          </cell>
          <cell r="AS149">
            <v>75.062880204297798</v>
          </cell>
          <cell r="AT149">
            <v>74.300304883931545</v>
          </cell>
          <cell r="AU149">
            <v>204.98394304327419</v>
          </cell>
          <cell r="AV149">
            <v>75.239948429220902</v>
          </cell>
          <cell r="AW149">
            <v>73.957972318581355</v>
          </cell>
          <cell r="AX149">
            <v>73.97922087542149</v>
          </cell>
          <cell r="AY149">
            <v>73.97922087542149</v>
          </cell>
        </row>
        <row r="150">
          <cell r="B150" t="str">
            <v xml:space="preserve"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153.30529005903509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172.74067388652909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205.09294803820501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 xml:space="preserve"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160.71966322058501</v>
          </cell>
          <cell r="AR151">
            <v>164.22045500516015</v>
          </cell>
          <cell r="AS151">
            <v>169.65892376772121</v>
          </cell>
          <cell r="AT151">
            <v>173.06598105810011</v>
          </cell>
          <cell r="AU151">
            <v>176.54638814694522</v>
          </cell>
          <cell r="AV151">
            <v>180.31994243040819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 xml:space="preserve"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137.54789941147021</v>
          </cell>
          <cell r="AD152">
            <v>140.5919554531753</v>
          </cell>
          <cell r="AE152">
            <v>144.81022569708981</v>
          </cell>
          <cell r="AF152">
            <v>148.60592499354149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196.92420642360179</v>
          </cell>
          <cell r="AT152">
            <v>200.73110105990321</v>
          </cell>
          <cell r="AU152">
            <v>204.54389858252699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 xml:space="preserve"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134.48867107555139</v>
          </cell>
          <cell r="AA153">
            <v>133.62272116611601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162.64551415661521</v>
          </cell>
          <cell r="AJ153">
            <v>167.81953435123961</v>
          </cell>
          <cell r="AK153">
            <v>172.9336991398855</v>
          </cell>
          <cell r="AL153">
            <v>176.15303865372681</v>
          </cell>
          <cell r="AM153">
            <v>178.02448961571565</v>
          </cell>
          <cell r="AN153">
            <v>180.54467166647049</v>
          </cell>
          <cell r="AO153">
            <v>184.88061037491622</v>
          </cell>
          <cell r="AP153">
            <v>188.61940308394651</v>
          </cell>
          <cell r="AQ153">
            <v>192.99177198514454</v>
          </cell>
          <cell r="AR153">
            <v>198.35278801016156</v>
          </cell>
          <cell r="AS153">
            <v>202.14819153718449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129.92933594376029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156.22062826763019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166.25034711030301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193.96183150395049</v>
          </cell>
          <cell r="AV154">
            <v>197.86840303545543</v>
          </cell>
          <cell r="AW154">
            <v>200.57386996130421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110.69134419996131</v>
          </cell>
          <cell r="V155">
            <v>112.50264464483701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128.25750875108039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174.52395200261211</v>
          </cell>
          <cell r="AU155">
            <v>175.8833581525584</v>
          </cell>
          <cell r="AV155">
            <v>178.18392211050809</v>
          </cell>
          <cell r="AW155">
            <v>180.04758121407585</v>
          </cell>
          <cell r="AX155">
            <v>178.96034388648056</v>
          </cell>
          <cell r="AY155">
            <v>1.6721415453354964E-3</v>
          </cell>
        </row>
        <row r="156">
          <cell r="B156" t="str">
            <v xml:space="preserve"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111.24077645697319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120.28940918674481</v>
          </cell>
          <cell r="Y156">
            <v>121.51070419645285</v>
          </cell>
          <cell r="Z156">
            <v>123.36572241749883</v>
          </cell>
          <cell r="AA156">
            <v>124.99134857450331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140.32755015734651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174.18066640320771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1.5555758535649095E-3</v>
          </cell>
        </row>
        <row r="157">
          <cell r="B157" t="str">
            <v xml:space="preserve"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168.79968271135181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145.78491136909901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205.81866631734769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1.028936694977868E-2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110.69134419996131</v>
          </cell>
          <cell r="V159">
            <v>112.50264464483701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128.25750875108039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174.52395200261211</v>
          </cell>
          <cell r="AU159">
            <v>175.8833581525584</v>
          </cell>
          <cell r="AV159">
            <v>178.18392211050809</v>
          </cell>
          <cell r="AW159">
            <v>180.04758121407585</v>
          </cell>
          <cell r="AX159">
            <v>178.96034388648056</v>
          </cell>
          <cell r="AY159">
            <v>1.6721415453354964E-3</v>
          </cell>
        </row>
        <row r="160">
          <cell r="B160" t="str">
            <v xml:space="preserve"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141.36593070122731</v>
          </cell>
          <cell r="AJ160">
            <v>145.98323609265461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166.85411278492239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1.9375130200315301E-3</v>
          </cell>
        </row>
        <row r="161">
          <cell r="B161" t="str">
            <v xml:space="preserve"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131.32881918715569</v>
          </cell>
          <cell r="AN161">
            <v>131.1340111122592</v>
          </cell>
          <cell r="AO161">
            <v>131.49878285519929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140.07934745281079</v>
          </cell>
          <cell r="AW161">
            <v>140.79963805858694</v>
          </cell>
          <cell r="AX161">
            <v>141.20574170234485</v>
          </cell>
          <cell r="AY161">
            <v>2.7893573798316016E-3</v>
          </cell>
        </row>
        <row r="162">
          <cell r="B162" t="str">
            <v xml:space="preserve">     nad 5 rokov</v>
          </cell>
          <cell r="O162">
            <v>100</v>
          </cell>
          <cell r="P162">
            <v>102.03731226065706</v>
          </cell>
          <cell r="Q162">
            <v>104.88771636583689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9.3415027847424238E-4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26.226562342724581</v>
          </cell>
          <cell r="AQ163">
            <v>24.885325678519312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24.046358351921231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28.674064004485899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27.448723187721981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21.631125814737359</v>
          </cell>
          <cell r="AD164">
            <v>21.095134390068452</v>
          </cell>
          <cell r="AE164">
            <v>20.634050801605014</v>
          </cell>
          <cell r="AF164">
            <v>20.803293603336542</v>
          </cell>
          <cell r="AG164">
            <v>24.162351806825995</v>
          </cell>
          <cell r="AH164">
            <v>23.228504600039329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23.298259993386068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21.568893402534471</v>
          </cell>
          <cell r="AF165">
            <v>21.710562183274689</v>
          </cell>
          <cell r="AG165">
            <v>25.793494900983589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26.251475942197501</v>
          </cell>
          <cell r="AN165">
            <v>27.142086756765721</v>
          </cell>
          <cell r="AO165">
            <v>27.571798632029015</v>
          </cell>
          <cell r="AP165">
            <v>28.130631915832709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0.61734751299866275</v>
          </cell>
          <cell r="BA165">
            <v>-1.9432194079793845</v>
          </cell>
          <cell r="BB165">
            <v>-1.7910077743234325</v>
          </cell>
          <cell r="BC165">
            <v>-0.83338930972716696</v>
          </cell>
          <cell r="BD165">
            <v>-3.0813210997459777</v>
          </cell>
          <cell r="BE165">
            <v>-4.3958867874063827</v>
          </cell>
        </row>
        <row r="166">
          <cell r="B166" t="str">
            <v xml:space="preserve"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21.267800489769812</v>
          </cell>
          <cell r="AB166">
            <v>20.796543548772632</v>
          </cell>
          <cell r="AC166">
            <v>19.577172054788775</v>
          </cell>
          <cell r="AD166">
            <v>20.490465380687169</v>
          </cell>
          <cell r="AE166">
            <v>20.38529340765254</v>
          </cell>
          <cell r="AF166">
            <v>21.281967704833789</v>
          </cell>
          <cell r="AG166">
            <v>28.75093566343304</v>
          </cell>
          <cell r="AH166">
            <v>27.190522202334108</v>
          </cell>
          <cell r="AI166">
            <v>28.441848985473229</v>
          </cell>
          <cell r="AJ166">
            <v>22.402978576225777</v>
          </cell>
          <cell r="AK166">
            <v>23.475720783673466</v>
          </cell>
          <cell r="AL166">
            <v>25.031165536592951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26.116305601738389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8.5655085820153687</v>
          </cell>
          <cell r="AZ166">
            <v>1.0987319055256108</v>
          </cell>
          <cell r="BA166">
            <v>-3.1765481977277972</v>
          </cell>
          <cell r="BB166">
            <v>-2.0015724580401724</v>
          </cell>
          <cell r="BC166">
            <v>-0.38120264572918927</v>
          </cell>
          <cell r="BD166">
            <v>-4.6570840272825933</v>
          </cell>
          <cell r="BE166">
            <v>-6.6131523624743522</v>
          </cell>
        </row>
        <row r="167">
          <cell r="B167" t="str">
            <v xml:space="preserve"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26.948781750494689</v>
          </cell>
          <cell r="AI167">
            <v>29.934435198427082</v>
          </cell>
          <cell r="AJ167">
            <v>25.780864223696341</v>
          </cell>
          <cell r="AK167">
            <v>29.926929101897883</v>
          </cell>
          <cell r="AL167">
            <v>32.133041805482833</v>
          </cell>
          <cell r="AM167">
            <v>37.426090289230046</v>
          </cell>
          <cell r="AN167">
            <v>35.073918528068731</v>
          </cell>
          <cell r="AO167">
            <v>33.57242387792931</v>
          </cell>
          <cell r="AP167">
            <v>36.105047078498217</v>
          </cell>
          <cell r="AQ167">
            <v>32.172895856476373</v>
          </cell>
          <cell r="AR167">
            <v>25.61150631521852</v>
          </cell>
          <cell r="AS167">
            <v>26.511852904345474</v>
          </cell>
          <cell r="AT167">
            <v>29.216900600688319</v>
          </cell>
          <cell r="AU167">
            <v>21.812285776812999</v>
          </cell>
          <cell r="AV167">
            <v>17.354093791032852</v>
          </cell>
          <cell r="AW167">
            <v>15.139660966945286</v>
          </cell>
          <cell r="AX167">
            <v>8.0896370954129964</v>
          </cell>
          <cell r="AY167">
            <v>2.2101316128548802</v>
          </cell>
          <cell r="AZ167">
            <v>2.7050476963428451</v>
          </cell>
          <cell r="BA167">
            <v>-7.4046148238753204</v>
          </cell>
          <cell r="BB167">
            <v>-4.4581919857801466</v>
          </cell>
          <cell r="BC167">
            <v>-2.2144328240875666</v>
          </cell>
          <cell r="BD167">
            <v>-7.0500238715322894</v>
          </cell>
          <cell r="BE167">
            <v>-5.8795054825581161</v>
          </cell>
        </row>
        <row r="168">
          <cell r="B168" t="str">
            <v xml:space="preserve"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19.365760382288101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30.345728532511771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35.768432069100641</v>
          </cell>
          <cell r="AN168">
            <v>34.107385585537997</v>
          </cell>
          <cell r="AO168">
            <v>36.395469435844177</v>
          </cell>
          <cell r="AP168">
            <v>29.272850353271423</v>
          </cell>
          <cell r="AQ168">
            <v>27.215878026517217</v>
          </cell>
          <cell r="AR168">
            <v>33.279108606492343</v>
          </cell>
          <cell r="AS168">
            <v>31.974841572931183</v>
          </cell>
          <cell r="AT168">
            <v>35.537141702481222</v>
          </cell>
          <cell r="AU168">
            <v>38.266814176622177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2.7296724741409548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 xml:space="preserve"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26.266618104981902</v>
          </cell>
          <cell r="AB169">
            <v>19.4849384410781</v>
          </cell>
          <cell r="AC169">
            <v>16.227912834030661</v>
          </cell>
          <cell r="AD169">
            <v>16.000671129420567</v>
          </cell>
          <cell r="AE169">
            <v>24.75873585372193</v>
          </cell>
          <cell r="AF169">
            <v>21.798703565691071</v>
          </cell>
          <cell r="AG169">
            <v>25.466329133297009</v>
          </cell>
          <cell r="AH169">
            <v>25.672083144987852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22.144270885435219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15.546408119029451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0.92178614614370247</v>
          </cell>
          <cell r="BC169">
            <v>2.1827012376966195</v>
          </cell>
          <cell r="BD169">
            <v>-0.74036908974724724</v>
          </cell>
          <cell r="BE169">
            <v>-4.141828881410035</v>
          </cell>
        </row>
        <row r="170">
          <cell r="B170" t="str">
            <v xml:space="preserve"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9.2921567836787915</v>
          </cell>
          <cell r="AD170">
            <v>4.006491392194846</v>
          </cell>
          <cell r="AE170">
            <v>0.92004887552397463</v>
          </cell>
          <cell r="AF170">
            <v>-0.25628951150757473</v>
          </cell>
          <cell r="AG170">
            <v>2.2198150720426071</v>
          </cell>
          <cell r="AH170">
            <v>1.3667969464899983</v>
          </cell>
          <cell r="AI170">
            <v>3.2050606371011128</v>
          </cell>
          <cell r="AJ170">
            <v>6.4109876042065963</v>
          </cell>
          <cell r="AK170">
            <v>7.7243503265799234</v>
          </cell>
          <cell r="AL170">
            <v>5.9566817837959434</v>
          </cell>
          <cell r="AM170">
            <v>5.4380220011251339</v>
          </cell>
          <cell r="AN170">
            <v>8.6659040321787728</v>
          </cell>
          <cell r="AO170">
            <v>11.487920444375476</v>
          </cell>
          <cell r="AP170">
            <v>12.085300611317379</v>
          </cell>
          <cell r="AQ170">
            <v>2.3483830359638489</v>
          </cell>
          <cell r="AR170">
            <v>-0.33629708484616572</v>
          </cell>
          <cell r="AS170">
            <v>-3.4089657157009157</v>
          </cell>
          <cell r="AT170">
            <v>-2.3008751437956647</v>
          </cell>
          <cell r="AU170">
            <v>-4.8506689303116133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-5.4417446576063639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 xml:space="preserve"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-5.5356201896102561</v>
          </cell>
          <cell r="AL171">
            <v>-7.1948628136655088</v>
          </cell>
          <cell r="AM171">
            <v>-8.6917373612304942</v>
          </cell>
          <cell r="AN171">
            <v>-9.3739629173784493</v>
          </cell>
          <cell r="AO171">
            <v>-7.1912774091523346</v>
          </cell>
          <cell r="AP171">
            <v>-7.6656749808577587</v>
          </cell>
          <cell r="AQ171">
            <v>-12.181359010612397</v>
          </cell>
          <cell r="AR171">
            <v>-9.7762458469488109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-9.8532794465053257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-5.7979729382426797</v>
          </cell>
          <cell r="BD171">
            <v>4.4475011846537029</v>
          </cell>
          <cell r="BE171">
            <v>1.6747578197764881</v>
          </cell>
        </row>
        <row r="172">
          <cell r="B172" t="str">
            <v xml:space="preserve"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32.183972560032402</v>
          </cell>
          <cell r="AB172">
            <v>32.113061979763842</v>
          </cell>
          <cell r="AC172">
            <v>31.201556804330522</v>
          </cell>
          <cell r="AD172">
            <v>29.825001077308002</v>
          </cell>
          <cell r="AE172">
            <v>29.410735973673042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28.111869894376781</v>
          </cell>
          <cell r="AK172">
            <v>28.525610653316591</v>
          </cell>
          <cell r="AL172">
            <v>28.542523658938421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28.639331037166301</v>
          </cell>
          <cell r="AU172">
            <v>28.423360898003182</v>
          </cell>
          <cell r="AV172">
            <v>27.781793434882161</v>
          </cell>
          <cell r="AW172">
            <v>26.441049848614725</v>
          </cell>
          <cell r="AX172">
            <v>25.443492390637928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-0.64156746312102086</v>
          </cell>
          <cell r="BC172">
            <v>-1.3407435862674362</v>
          </cell>
          <cell r="BD172">
            <v>-0.99755745797679651</v>
          </cell>
          <cell r="BE172">
            <v>-1.1603021493523045</v>
          </cell>
        </row>
        <row r="173">
          <cell r="B173" t="str">
            <v xml:space="preserve"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26.373539166842349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17.852829576282531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26.359263330695939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 xml:space="preserve"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31.536140402846058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30.705206542371201</v>
          </cell>
          <cell r="AH174">
            <v>30.383656116937289</v>
          </cell>
          <cell r="AI174">
            <v>30.347440670994814</v>
          </cell>
          <cell r="AJ174">
            <v>30.748321081894261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30.604951720333759</v>
          </cell>
          <cell r="AQ174">
            <v>29.700220357472801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26.102606025930442</v>
          </cell>
          <cell r="AY174">
            <v>25.060147348621783</v>
          </cell>
        </row>
        <row r="175">
          <cell r="B175" t="str">
            <v xml:space="preserve"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33.622721166116008</v>
          </cell>
          <cell r="AB175">
            <v>35.294962737546371</v>
          </cell>
          <cell r="AC175">
            <v>35.606457047258658</v>
          </cell>
          <cell r="AD175">
            <v>32.325257835538309</v>
          </cell>
          <cell r="AE175">
            <v>29.268745374753991</v>
          </cell>
          <cell r="AF175">
            <v>28.544733841067341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27.269084380286841</v>
          </cell>
          <cell r="AK175">
            <v>28.140440218765775</v>
          </cell>
          <cell r="AL175">
            <v>30.979834394206875</v>
          </cell>
          <cell r="AM175">
            <v>33.229205379226357</v>
          </cell>
          <cell r="AN175">
            <v>33.1503992892074</v>
          </cell>
          <cell r="AO175">
            <v>32.127264658046528</v>
          </cell>
          <cell r="AP175">
            <v>32.319261630758945</v>
          </cell>
          <cell r="AQ175">
            <v>31.331146027211929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28.439818467616931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24.684861570860051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25.133995457786781</v>
          </cell>
          <cell r="AP176">
            <v>27.892841033750514</v>
          </cell>
          <cell r="AQ176">
            <v>27.658252898116231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25.296076171410292</v>
          </cell>
          <cell r="AX176">
            <v>24.096031337771223</v>
          </cell>
          <cell r="AY176">
            <v>22.704482960679641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21.568893402534471</v>
          </cell>
          <cell r="AF177">
            <v>21.710562183274689</v>
          </cell>
          <cell r="AG177">
            <v>25.793494900983589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26.251475942197501</v>
          </cell>
          <cell r="AN177">
            <v>27.142086756765721</v>
          </cell>
          <cell r="AO177">
            <v>27.571798632029015</v>
          </cell>
          <cell r="AP177">
            <v>28.130631915832709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-99.998939415427358</v>
          </cell>
        </row>
        <row r="178">
          <cell r="B178" t="str">
            <v xml:space="preserve"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23.799451750509391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24.643547550532389</v>
          </cell>
          <cell r="AI178">
            <v>25.524551850208539</v>
          </cell>
          <cell r="AJ178">
            <v>22.910985978578609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27.029200199688461</v>
          </cell>
          <cell r="AO178">
            <v>27.688051015832031</v>
          </cell>
          <cell r="AP178">
            <v>28.095342516107848</v>
          </cell>
          <cell r="AQ178">
            <v>25.227647833715338</v>
          </cell>
          <cell r="AR178">
            <v>24.476969136339392</v>
          </cell>
          <cell r="AS178">
            <v>23.510247146346174</v>
          </cell>
          <cell r="AT178">
            <v>24.124354916694827</v>
          </cell>
          <cell r="AU178">
            <v>22.123230506059372</v>
          </cell>
          <cell r="AV178">
            <v>20.224171382660799</v>
          </cell>
          <cell r="AW178">
            <v>19.555762203444885</v>
          </cell>
          <cell r="AX178">
            <v>16.650025938920535</v>
          </cell>
          <cell r="AY178">
            <v>-99.999010831799211</v>
          </cell>
        </row>
        <row r="179">
          <cell r="B179" t="str">
            <v xml:space="preserve"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39.050194259914747</v>
          </cell>
          <cell r="AD179">
            <v>51.609519732751181</v>
          </cell>
          <cell r="AE179">
            <v>56.370731337805893</v>
          </cell>
          <cell r="AF179">
            <v>54.570507206858053</v>
          </cell>
          <cell r="AG179">
            <v>42.018963727001847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41.806155140803071</v>
          </cell>
          <cell r="AM179">
            <v>60.94910845394412</v>
          </cell>
          <cell r="AN179">
            <v>34.822987871233238</v>
          </cell>
          <cell r="AO179">
            <v>20.320645643897478</v>
          </cell>
          <cell r="AP179">
            <v>30.038495139219492</v>
          </cell>
          <cell r="AQ179">
            <v>17.677996683688974</v>
          </cell>
          <cell r="AR179">
            <v>16.458190875712148</v>
          </cell>
          <cell r="AS179">
            <v>32.746470674968862</v>
          </cell>
          <cell r="AT179">
            <v>33.824329530368402</v>
          </cell>
          <cell r="AU179">
            <v>36.603636998275732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-99.994512811673474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21.568893402534471</v>
          </cell>
          <cell r="AF181">
            <v>21.710562183274689</v>
          </cell>
          <cell r="AG181">
            <v>25.793494900983589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26.251475942197501</v>
          </cell>
          <cell r="AN181">
            <v>27.142086756765721</v>
          </cell>
          <cell r="AO181">
            <v>27.571798632029015</v>
          </cell>
          <cell r="AP181">
            <v>28.130631915832709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-99.998939415427358</v>
          </cell>
        </row>
        <row r="182">
          <cell r="B182" t="str">
            <v xml:space="preserve"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21.431563754448462</v>
          </cell>
          <cell r="AC182">
            <v>24.356857565168411</v>
          </cell>
          <cell r="AD182">
            <v>21.005414627757915</v>
          </cell>
          <cell r="AE182">
            <v>16.917712755580609</v>
          </cell>
          <cell r="AF182">
            <v>19.999062543876221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31.230068735968729</v>
          </cell>
          <cell r="AN182">
            <v>30.585885112174822</v>
          </cell>
          <cell r="AO182">
            <v>29.506786781493361</v>
          </cell>
          <cell r="AP182">
            <v>32.118074993775139</v>
          </cell>
          <cell r="AQ182">
            <v>26.584633480441482</v>
          </cell>
          <cell r="AR182">
            <v>21.529695187935658</v>
          </cell>
          <cell r="AS182">
            <v>20.843890288309723</v>
          </cell>
          <cell r="AT182">
            <v>23.505086074294951</v>
          </cell>
          <cell r="AU182">
            <v>18.029932641665681</v>
          </cell>
          <cell r="AV182">
            <v>13.386544235517334</v>
          </cell>
          <cell r="AW182">
            <v>11.50106359717465</v>
          </cell>
          <cell r="AX182">
            <v>5.7595429018875137</v>
          </cell>
          <cell r="AY182">
            <v>-99.998772505997962</v>
          </cell>
        </row>
        <row r="183">
          <cell r="B183" t="str">
            <v xml:space="preserve"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8.0404637326283677</v>
          </cell>
          <cell r="AE183">
            <v>4.3002779159672713</v>
          </cell>
          <cell r="AF183">
            <v>3.1694230776996051</v>
          </cell>
          <cell r="AG183">
            <v>8.5211918758289187</v>
          </cell>
          <cell r="AH183">
            <v>7.1043820528974351</v>
          </cell>
          <cell r="AI183">
            <v>11.979305987964835</v>
          </cell>
          <cell r="AJ183">
            <v>7.0317006392621977</v>
          </cell>
          <cell r="AK183">
            <v>7.1842779665782359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17.436319296939871</v>
          </cell>
          <cell r="AS183">
            <v>17.016055891853199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-99.997876050818775</v>
          </cell>
        </row>
        <row r="184">
          <cell r="B184" t="str">
            <v xml:space="preserve"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32.969399884311031</v>
          </cell>
          <cell r="AB184">
            <v>29.460211882467291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33.195226687173601</v>
          </cell>
          <cell r="AH184">
            <v>32.891192288302648</v>
          </cell>
          <cell r="AI184">
            <v>32.421619736616407</v>
          </cell>
          <cell r="AJ184">
            <v>30.427977662353641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31.892178740074598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26.599269294990819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-99.999453254568309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21.568893402534471</v>
          </cell>
          <cell r="AF187">
            <v>21.710562183274689</v>
          </cell>
          <cell r="AG187">
            <v>25.793494900983589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26.251475942197501</v>
          </cell>
          <cell r="AN187">
            <v>27.142086756765721</v>
          </cell>
          <cell r="AO187">
            <v>27.571798632029015</v>
          </cell>
          <cell r="AP187">
            <v>28.130631915832709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 xml:space="preserve"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8.0452799111073787</v>
          </cell>
          <cell r="AY188">
            <v>4.5366735383309988</v>
          </cell>
        </row>
        <row r="189">
          <cell r="B189" t="str">
            <v xml:space="preserve"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3.5402530884304921</v>
          </cell>
          <cell r="AB189">
            <v>4.3052013473249389</v>
          </cell>
          <cell r="AC189">
            <v>5.1791869406387541</v>
          </cell>
          <cell r="AD189">
            <v>5.1248601743906077</v>
          </cell>
          <cell r="AE189">
            <v>4.0563856672790584</v>
          </cell>
          <cell r="AF189">
            <v>4.7635315737223207</v>
          </cell>
          <cell r="AG189">
            <v>6.4825840812761424</v>
          </cell>
          <cell r="AH189">
            <v>5.9942852997900662</v>
          </cell>
          <cell r="AI189">
            <v>6.6952775690480468</v>
          </cell>
          <cell r="AJ189">
            <v>5.6825864717092314</v>
          </cell>
          <cell r="AK189">
            <v>6.4468821193552177</v>
          </cell>
          <cell r="AL189">
            <v>6.9100858729247916</v>
          </cell>
          <cell r="AM189">
            <v>8.2903912974097729</v>
          </cell>
          <cell r="AN189">
            <v>7.872390409536191</v>
          </cell>
          <cell r="AO189">
            <v>7.3846983142689933</v>
          </cell>
          <cell r="AP189">
            <v>7.9714087513604985</v>
          </cell>
          <cell r="AQ189">
            <v>7.4879758968595933</v>
          </cell>
          <cell r="AR189">
            <v>5.7399147325100905</v>
          </cell>
          <cell r="AS189">
            <v>5.8043797776391512</v>
          </cell>
          <cell r="AT189">
            <v>6.5398304821010651</v>
          </cell>
          <cell r="AU189">
            <v>4.8921540196471778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0.51064441631528479</v>
          </cell>
        </row>
        <row r="190">
          <cell r="B190" t="str">
            <v xml:space="preserve"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2.8383511818496912</v>
          </cell>
          <cell r="AC190">
            <v>1.8478800503781327</v>
          </cell>
          <cell r="AD190">
            <v>2.7273295658901731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3.1733351922529609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3.6966450033623999</v>
          </cell>
          <cell r="AN190">
            <v>3.4060838008230494</v>
          </cell>
          <cell r="AO190">
            <v>3.8354767830357792</v>
          </cell>
          <cell r="AP190">
            <v>3.0348983675274464</v>
          </cell>
          <cell r="AQ190">
            <v>2.6795909554873871</v>
          </cell>
          <cell r="AR190">
            <v>3.4372033040507839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2.9743753458274318</v>
          </cell>
          <cell r="AY190">
            <v>1.5792029493923614</v>
          </cell>
        </row>
        <row r="191">
          <cell r="B191" t="str">
            <v xml:space="preserve"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5.3827050981670137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4.7520345957557177</v>
          </cell>
          <cell r="AF191">
            <v>4.2590484978888563</v>
          </cell>
          <cell r="AG191">
            <v>5.0016569347510584</v>
          </cell>
          <cell r="AH191">
            <v>5.0548347671898624</v>
          </cell>
          <cell r="AI191">
            <v>5.1867847658964443</v>
          </cell>
          <cell r="AJ191">
            <v>4.1735065904535862</v>
          </cell>
          <cell r="AK191">
            <v>3.8267747257056892</v>
          </cell>
          <cell r="AL191">
            <v>3.1798893002061641</v>
          </cell>
          <cell r="AM191">
            <v>3.0653441316485495</v>
          </cell>
          <cell r="AN191">
            <v>3.9278354111012317</v>
          </cell>
          <cell r="AO191">
            <v>4.3431838953087709</v>
          </cell>
          <cell r="AP191">
            <v>4.5562044161057322</v>
          </cell>
          <cell r="AQ191">
            <v>3.6366812809767923</v>
          </cell>
          <cell r="AR191">
            <v>4.1076236276360429</v>
          </cell>
          <cell r="AS191">
            <v>3.5413652636370903</v>
          </cell>
          <cell r="AT191">
            <v>3.187307623236368</v>
          </cell>
          <cell r="AU191">
            <v>2.9119246442437139</v>
          </cell>
          <cell r="AV191">
            <v>2.9962967095420225</v>
          </cell>
          <cell r="AW191">
            <v>3.3853844743680361</v>
          </cell>
          <cell r="AX191">
            <v>3.2200395835795526</v>
          </cell>
          <cell r="AY191">
            <v>2.4262174657693216</v>
          </cell>
        </row>
        <row r="192">
          <cell r="B192" t="str">
            <v xml:space="preserve"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0.98754787987901593</v>
          </cell>
          <cell r="AD192">
            <v>0.43092952550683478</v>
          </cell>
          <cell r="AE192">
            <v>9.8903240777016121E-2</v>
          </cell>
          <cell r="AF192">
            <v>-2.7640680018111471E-2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0.63443749929772408</v>
          </cell>
          <cell r="AK192">
            <v>0.7730617118782066</v>
          </cell>
          <cell r="AL192">
            <v>0.58863714342606899</v>
          </cell>
          <cell r="AM192">
            <v>0.51760664574543458</v>
          </cell>
          <cell r="AN192">
            <v>0.82597078638888899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-2.9852038868078086E-2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-0.89474190956297361</v>
          </cell>
          <cell r="AW192">
            <v>-0.99277774696196341</v>
          </cell>
          <cell r="AX192">
            <v>-1.2419055556926757</v>
          </cell>
          <cell r="AY192">
            <v>-1.6862754702386797</v>
          </cell>
        </row>
        <row r="193">
          <cell r="B193" t="str">
            <v xml:space="preserve"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-8.1316565902236242E-4</v>
          </cell>
          <cell r="AB193">
            <v>-7.8191057038077985E-4</v>
          </cell>
          <cell r="AC193">
            <v>-9.2715450110976492E-4</v>
          </cell>
          <cell r="AD193">
            <v>-9.1272841441664425E-4</v>
          </cell>
          <cell r="AE193">
            <v>-9.9282875091852383E-4</v>
          </cell>
          <cell r="AF193">
            <v>-1.4873109551114252E-3</v>
          </cell>
          <cell r="AG193">
            <v>-1.9256730730565432E-3</v>
          </cell>
          <cell r="AH193">
            <v>-1.070717262217361E-3</v>
          </cell>
          <cell r="AI193">
            <v>-1.049790378916252E-3</v>
          </cell>
          <cell r="AJ193">
            <v>-8.2316123162182468E-4</v>
          </cell>
          <cell r="AK193">
            <v>-3.3566348410968446E-4</v>
          </cell>
          <cell r="AL193">
            <v>-4.2981430960267172E-4</v>
          </cell>
          <cell r="AM193">
            <v>-5.1150915353246598E-4</v>
          </cell>
          <cell r="AN193">
            <v>-5.2934140337078525E-4</v>
          </cell>
          <cell r="AO193">
            <v>-4.0134151697659813E-4</v>
          </cell>
          <cell r="AP193">
            <v>-4.1362239935433377E-4</v>
          </cell>
          <cell r="AQ193">
            <v>-6.3675721162360888E-4</v>
          </cell>
          <cell r="AR193">
            <v>-4.9919368939629752E-4</v>
          </cell>
          <cell r="AS193">
            <v>-5.9370104825747329E-4</v>
          </cell>
          <cell r="AT193">
            <v>-6.2745693428135506E-4</v>
          </cell>
          <cell r="AU193">
            <v>6.7703879763497303E-3</v>
          </cell>
          <cell r="AV193">
            <v>-4.984320512355871E-4</v>
          </cell>
          <cell r="AW193">
            <v>-7.2907529796499874E-4</v>
          </cell>
          <cell r="AX193">
            <v>-5.0269721601670938E-4</v>
          </cell>
          <cell r="AY193">
            <v>-4.1691014189544119E-4</v>
          </cell>
        </row>
        <row r="194">
          <cell r="B194" t="str">
            <v xml:space="preserve"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9.8421624734372877</v>
          </cell>
          <cell r="AY194">
            <v>9.4329560429279447</v>
          </cell>
        </row>
        <row r="195">
          <cell r="B195" t="str">
            <v xml:space="preserve"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1.2044445831739281</v>
          </cell>
          <cell r="AH195">
            <v>1.1618944824258854</v>
          </cell>
          <cell r="AI195">
            <v>1.0696268149956669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0.98500167674937034</v>
          </cell>
          <cell r="AO195">
            <v>0.91935553988121443</v>
          </cell>
          <cell r="AP195">
            <v>1.2330997906605059</v>
          </cell>
          <cell r="AQ195">
            <v>1.2631500436156142</v>
          </cell>
          <cell r="AR195">
            <v>1.2589597251410369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 xml:space="preserve"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7.7991048193909549</v>
          </cell>
          <cell r="AB196">
            <v>7.6665070195494867</v>
          </cell>
          <cell r="AC196">
            <v>7.5068850813455263</v>
          </cell>
          <cell r="AD196">
            <v>7.4573289388110169</v>
          </cell>
          <cell r="AE196">
            <v>7.5548573998325601</v>
          </cell>
          <cell r="AF196">
            <v>7.6088141972231664</v>
          </cell>
          <cell r="AG196">
            <v>7.6061415607710945</v>
          </cell>
          <cell r="AH196">
            <v>7.55804955490553</v>
          </cell>
          <cell r="AI196">
            <v>7.3699523043269881</v>
          </cell>
          <cell r="AJ196">
            <v>7.5422731162896195</v>
          </cell>
          <cell r="AK196">
            <v>7.8058631518503399</v>
          </cell>
          <cell r="AL196">
            <v>7.5894761060674734</v>
          </cell>
          <cell r="AM196">
            <v>7.6100745275922304</v>
          </cell>
          <cell r="AN196">
            <v>7.7674829167373085</v>
          </cell>
          <cell r="AO196">
            <v>7.8221466385197829</v>
          </cell>
          <cell r="AP196">
            <v>7.9146271671095247</v>
          </cell>
          <cell r="AQ196">
            <v>7.6656574968462792</v>
          </cell>
          <cell r="AR196">
            <v>7.6057026315166691</v>
          </cell>
          <cell r="AS196">
            <v>7.7673516264320268</v>
          </cell>
          <cell r="AT196">
            <v>7.6333237826523543</v>
          </cell>
          <cell r="AU196">
            <v>7.5423559347354994</v>
          </cell>
          <cell r="AV196">
            <v>7.4277550603388862</v>
          </cell>
          <cell r="AW196">
            <v>7.1011539504924608</v>
          </cell>
          <cell r="AX196">
            <v>6.7911566012971463</v>
          </cell>
          <cell r="AY196">
            <v>6.5542652433284116</v>
          </cell>
        </row>
        <row r="197">
          <cell r="B197" t="str">
            <v xml:space="preserve"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2.2041337386090492</v>
          </cell>
          <cell r="AB197">
            <v>2.3295734253820402</v>
          </cell>
          <cell r="AC197">
            <v>2.414189069452386</v>
          </cell>
          <cell r="AD197">
            <v>2.2365703424691903</v>
          </cell>
          <cell r="AE197">
            <v>2.0470764332394831</v>
          </cell>
          <cell r="AF197">
            <v>2.074551219297629</v>
          </cell>
          <cell r="AG197">
            <v>1.9996365731382459</v>
          </cell>
          <cell r="AH197">
            <v>2.0185376819086347</v>
          </cell>
          <cell r="AI197">
            <v>1.9183785717946364</v>
          </cell>
          <cell r="AJ197">
            <v>1.9957704938821459</v>
          </cell>
          <cell r="AK197">
            <v>2.0220566201092365</v>
          </cell>
          <cell r="AL197">
            <v>2.183407112830845</v>
          </cell>
          <cell r="AM197">
            <v>2.3653600610424821</v>
          </cell>
          <cell r="AN197">
            <v>2.4062158601505108</v>
          </cell>
          <cell r="AO197">
            <v>2.3489170350182444</v>
          </cell>
          <cell r="AP197">
            <v>2.3721676806874989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2.1594262786205869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1.5911628444842221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2.9897224557342459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3.3353787385478699</v>
          </cell>
          <cell r="AN198">
            <v>3.3883385955979728</v>
          </cell>
          <cell r="AO198">
            <v>3.2500103296262979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3.5521751161015529</v>
          </cell>
          <cell r="AU198">
            <v>3.5295010718375819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21.568893402534471</v>
          </cell>
          <cell r="AF199">
            <v>21.710562183274689</v>
          </cell>
          <cell r="AG199">
            <v>25.793494900983589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26.251475942197501</v>
          </cell>
          <cell r="AN199">
            <v>27.142086756765721</v>
          </cell>
          <cell r="AO199">
            <v>27.571798632029015</v>
          </cell>
          <cell r="AP199">
            <v>28.130631915832709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-99.998939415427358</v>
          </cell>
        </row>
        <row r="200">
          <cell r="B200" t="str">
            <v xml:space="preserve"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20.819842556526389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22.612665653923649</v>
          </cell>
          <cell r="AK200">
            <v>23.457966022176983</v>
          </cell>
          <cell r="AL200">
            <v>23.925189311154419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24.792245997764539</v>
          </cell>
          <cell r="AR200">
            <v>24.12158800534781</v>
          </cell>
          <cell r="AS200">
            <v>23.177187425267618</v>
          </cell>
          <cell r="AT200">
            <v>23.79885030343133</v>
          </cell>
          <cell r="AU200">
            <v>21.830326606429804</v>
          </cell>
          <cell r="AV200">
            <v>19.949570048682912</v>
          </cell>
          <cell r="AW200">
            <v>19.267991319469708</v>
          </cell>
          <cell r="AX200">
            <v>16.386263916172382</v>
          </cell>
          <cell r="AY200">
            <v>-98.459391305280164</v>
          </cell>
        </row>
        <row r="201">
          <cell r="B201" t="str">
            <v xml:space="preserve"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0.52605758366748578</v>
          </cell>
          <cell r="AD201">
            <v>0.67476018653746384</v>
          </cell>
          <cell r="AE201">
            <v>0.7603627888472434</v>
          </cell>
          <cell r="AF201">
            <v>0.69269117360547194</v>
          </cell>
          <cell r="AG201">
            <v>0.52226512545337755</v>
          </cell>
          <cell r="AH201">
            <v>0.5169177444606593</v>
          </cell>
          <cell r="AI201">
            <v>0.39771425958502421</v>
          </cell>
          <cell r="AJ201">
            <v>0.33062350352483694</v>
          </cell>
          <cell r="AK201">
            <v>0.35689147310091368</v>
          </cell>
          <cell r="AL201">
            <v>0.5149753537502908</v>
          </cell>
          <cell r="AM201">
            <v>0.87776726166516861</v>
          </cell>
          <cell r="AN201">
            <v>0.55100350807576326</v>
          </cell>
          <cell r="AO201">
            <v>0.34272484841766343</v>
          </cell>
          <cell r="AP201">
            <v>0.50907485263016627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0.45638423662306049</v>
          </cell>
          <cell r="AU201">
            <v>0.48461945982453758</v>
          </cell>
          <cell r="AV201">
            <v>0.58575971673932514</v>
          </cell>
          <cell r="AW201">
            <v>0.4380239754559439</v>
          </cell>
          <cell r="AX201">
            <v>0.22403921293942455</v>
          </cell>
          <cell r="AY201">
            <v>-1.5395502734378419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21.568893402534471</v>
          </cell>
          <cell r="AF203">
            <v>21.710562183274689</v>
          </cell>
          <cell r="AG203">
            <v>25.793494900983589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26.251475942197501</v>
          </cell>
          <cell r="AN203">
            <v>27.142086756765721</v>
          </cell>
          <cell r="AO203">
            <v>27.571798632029015</v>
          </cell>
          <cell r="AP203">
            <v>28.130631915832709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-99.998939415427358</v>
          </cell>
        </row>
        <row r="204">
          <cell r="B204" t="str">
            <v xml:space="preserve"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6.3601311771642282</v>
          </cell>
          <cell r="AB204">
            <v>6.6167539186779294</v>
          </cell>
          <cell r="AC204">
            <v>7.4753529612726286</v>
          </cell>
          <cell r="AD204">
            <v>6.6403503950035407</v>
          </cell>
          <cell r="AE204">
            <v>5.4092162705232942</v>
          </cell>
          <cell r="AF204">
            <v>6.1817283025585104</v>
          </cell>
          <cell r="AG204">
            <v>8.2479514957990574</v>
          </cell>
          <cell r="AH204">
            <v>7.9197085007477188</v>
          </cell>
          <cell r="AI204">
            <v>7.5669647225644585</v>
          </cell>
          <cell r="AJ204">
            <v>6.9284058899447061</v>
          </cell>
          <cell r="AK204">
            <v>8.0217710200983756</v>
          </cell>
          <cell r="AL204">
            <v>8.2501371210068601</v>
          </cell>
          <cell r="AM204">
            <v>9.5358720232004544</v>
          </cell>
          <cell r="AN204">
            <v>9.5047457992885054</v>
          </cell>
          <cell r="AO204">
            <v>8.9071120311927761</v>
          </cell>
          <cell r="AP204">
            <v>9.6964059067557891</v>
          </cell>
          <cell r="AQ204">
            <v>8.3220686496895393</v>
          </cell>
          <cell r="AR204">
            <v>6.595228848264127</v>
          </cell>
          <cell r="AS204">
            <v>6.2445306727196019</v>
          </cell>
          <cell r="AT204">
            <v>7.1318757816467899</v>
          </cell>
          <cell r="AU204">
            <v>5.4951955404361126</v>
          </cell>
          <cell r="AV204">
            <v>4.1348367906213017</v>
          </cell>
          <cell r="AW204">
            <v>3.5190873017069562</v>
          </cell>
          <cell r="AX204">
            <v>1.7778504853872168</v>
          </cell>
          <cell r="AY204">
            <v>-30.922326841735554</v>
          </cell>
        </row>
        <row r="205">
          <cell r="B205" t="str">
            <v xml:space="preserve"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3.4476146147897242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0.97074314610065693</v>
          </cell>
          <cell r="AF205">
            <v>0.71026984774021518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3.3861753261530101</v>
          </cell>
          <cell r="AS205">
            <v>3.2924684582106449</v>
          </cell>
          <cell r="AT205">
            <v>3.3972494594002463</v>
          </cell>
          <cell r="AU205">
            <v>3.3522399483277039</v>
          </cell>
          <cell r="AV205">
            <v>2.9933969174208621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 xml:space="preserve"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28.674064004485899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27.448723187721981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21.631125814737359</v>
          </cell>
          <cell r="AD210">
            <v>21.095134390068452</v>
          </cell>
          <cell r="AE210">
            <v>20.634050801605014</v>
          </cell>
          <cell r="AF210">
            <v>20.803293603336542</v>
          </cell>
          <cell r="AG210">
            <v>24.162351806825995</v>
          </cell>
          <cell r="AH210">
            <v>23.228504600039329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23.298259993386068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 xml:space="preserve"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21.247020407541712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26.198733919385759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23.386074131546451</v>
          </cell>
          <cell r="AM211">
            <v>26.761861640574992</v>
          </cell>
          <cell r="AN211">
            <v>27.621097074578032</v>
          </cell>
          <cell r="AO211">
            <v>28.254913947496277</v>
          </cell>
          <cell r="AP211">
            <v>28.273971706024469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19.738749266763762</v>
          </cell>
          <cell r="AX211">
            <v>14.92092797747857</v>
          </cell>
          <cell r="AY211">
            <v>8.6231661259323289</v>
          </cell>
        </row>
        <row r="212">
          <cell r="B212" t="str">
            <v xml:space="preserve">     do 1 roka</v>
          </cell>
          <cell r="O212">
            <v>24.059355603249301</v>
          </cell>
          <cell r="P212">
            <v>27.695883453240185</v>
          </cell>
          <cell r="Q212">
            <v>19.493957404977593</v>
          </cell>
          <cell r="R212">
            <v>14.606975453403621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21.241874560599911</v>
          </cell>
          <cell r="AD212">
            <v>20.088967132065278</v>
          </cell>
          <cell r="AE212">
            <v>15.339109009918886</v>
          </cell>
          <cell r="AF212">
            <v>19.362000880462631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22.027373953993148</v>
          </cell>
          <cell r="AK212">
            <v>26.058899254946837</v>
          </cell>
          <cell r="AL212">
            <v>28.496488845248479</v>
          </cell>
          <cell r="AM212">
            <v>33.639244868252433</v>
          </cell>
          <cell r="AN212">
            <v>31.462541312929545</v>
          </cell>
          <cell r="AO212">
            <v>30.072064911640808</v>
          </cell>
          <cell r="AP212">
            <v>32.595013174853932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17.252753641546519</v>
          </cell>
          <cell r="AW212">
            <v>14.993707114765996</v>
          </cell>
          <cell r="AX212">
            <v>7.8477521966140387</v>
          </cell>
          <cell r="AY212">
            <v>2.4946461781022151</v>
          </cell>
        </row>
        <row r="213">
          <cell r="B213" t="str">
            <v xml:space="preserve">     1 až 5 rokov</v>
          </cell>
          <cell r="O213">
            <v>-9.4566427762932506</v>
          </cell>
          <cell r="P213">
            <v>-9.7867563454113906</v>
          </cell>
          <cell r="Q213">
            <v>-3.2148911407747676</v>
          </cell>
          <cell r="R213">
            <v>1.8260660933969461</v>
          </cell>
          <cell r="S213">
            <v>8.5083894589162981</v>
          </cell>
          <cell r="T213">
            <v>3.7637731761706874</v>
          </cell>
          <cell r="U213">
            <v>-0.52325566156503101</v>
          </cell>
          <cell r="V213">
            <v>4.4475063423155063</v>
          </cell>
          <cell r="W213">
            <v>4.4561098553186156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24.380655785885509</v>
          </cell>
          <cell r="AB213">
            <v>26.25345180991981</v>
          </cell>
          <cell r="AC213">
            <v>17.009006778929717</v>
          </cell>
          <cell r="AD213">
            <v>24.713694458311309</v>
          </cell>
          <cell r="AE213">
            <v>18.414794110221607</v>
          </cell>
          <cell r="AF213">
            <v>19.599713866848958</v>
          </cell>
          <cell r="AG213">
            <v>33.267214706515233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36.230711146785922</v>
          </cell>
          <cell r="AP213">
            <v>29.15551337387032</v>
          </cell>
          <cell r="AQ213">
            <v>27.105955653929172</v>
          </cell>
          <cell r="AR213">
            <v>33.169898343513438</v>
          </cell>
          <cell r="AS213">
            <v>31.870386226623424</v>
          </cell>
          <cell r="AT213">
            <v>35.430872203412918</v>
          </cell>
          <cell r="AU213">
            <v>38.182625611552368</v>
          </cell>
          <cell r="AV213">
            <v>35.767035629520535</v>
          </cell>
          <cell r="AW213">
            <v>34.227835908360078</v>
          </cell>
          <cell r="AX213">
            <v>26.823818964859598</v>
          </cell>
          <cell r="AY213">
            <v>14.445531984354787</v>
          </cell>
        </row>
        <row r="214">
          <cell r="B214" t="str">
            <v xml:space="preserve">     nad 5 rokov</v>
          </cell>
          <cell r="O214">
            <v>33.71938641529232</v>
          </cell>
          <cell r="P214">
            <v>35.958551805090309</v>
          </cell>
          <cell r="Q214">
            <v>32.968985592081424</v>
          </cell>
          <cell r="R214">
            <v>29.979500088294145</v>
          </cell>
          <cell r="S214">
            <v>25.407452243090731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23.917983850379599</v>
          </cell>
          <cell r="Z214">
            <v>25.79924470397512</v>
          </cell>
          <cell r="AA214">
            <v>25.561510450261622</v>
          </cell>
          <cell r="AB214">
            <v>18.808410983538849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25.226881449588689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 xml:space="preserve">  Finančné spoločnosti</v>
          </cell>
          <cell r="O215">
            <v>44.505586593432071</v>
          </cell>
          <cell r="P215">
            <v>48.717721973044917</v>
          </cell>
          <cell r="Q215">
            <v>50.666817313708151</v>
          </cell>
          <cell r="R215">
            <v>51.184840995430335</v>
          </cell>
          <cell r="S215">
            <v>58.019980468850036</v>
          </cell>
          <cell r="T215">
            <v>58.062105485567571</v>
          </cell>
          <cell r="U215">
            <v>45.975880868880409</v>
          </cell>
          <cell r="V215">
            <v>44.192962933052058</v>
          </cell>
          <cell r="W215">
            <v>39.991287981881129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18.518449655844861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0.89398996218849902</v>
          </cell>
          <cell r="AF215">
            <v>-0.28204467845745285</v>
          </cell>
          <cell r="AG215">
            <v>2.1934205416018102</v>
          </cell>
          <cell r="AH215">
            <v>1.3406226767967837</v>
          </cell>
          <cell r="AI215">
            <v>3.1784117030103261</v>
          </cell>
          <cell r="AJ215">
            <v>6.383510856674107</v>
          </cell>
          <cell r="AK215">
            <v>7.7243503265799234</v>
          </cell>
          <cell r="AL215">
            <v>5.6901758421747957</v>
          </cell>
          <cell r="AM215">
            <v>5.1728206106794232</v>
          </cell>
          <cell r="AN215">
            <v>8.3925837602652109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-0.58697470652786876</v>
          </cell>
          <cell r="AS215">
            <v>-3.6519148540725581</v>
          </cell>
          <cell r="AT215">
            <v>-2.5466113902221821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-20.497720034268468</v>
          </cell>
        </row>
        <row r="216">
          <cell r="B216" t="str">
            <v xml:space="preserve">  Poisťovne a penzijné fondy</v>
          </cell>
          <cell r="O216">
            <v>2422.9302998478984</v>
          </cell>
          <cell r="P216">
            <v>1990.2549388348834</v>
          </cell>
          <cell r="Q216">
            <v>-28.642110912600131</v>
          </cell>
          <cell r="R216">
            <v>3.1301096762831548E-2</v>
          </cell>
          <cell r="S216">
            <v>2.0045085056192562</v>
          </cell>
          <cell r="T216">
            <v>-47.954751627891959</v>
          </cell>
          <cell r="U216">
            <v>-0.45668691770912062</v>
          </cell>
          <cell r="V216">
            <v>-10.767642562136132</v>
          </cell>
          <cell r="W216">
            <v>-4.305821892062454</v>
          </cell>
          <cell r="X216">
            <v>-7.5904604560493567</v>
          </cell>
          <cell r="Y216">
            <v>-9.5741013605144758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-15.844963051959979</v>
          </cell>
          <cell r="AJ216">
            <v>-12.953874876225441</v>
          </cell>
          <cell r="AK216">
            <v>-5.5434510911874213</v>
          </cell>
          <cell r="AL216">
            <v>-7.2025561674632144</v>
          </cell>
          <cell r="AM216">
            <v>-8.6993066272262212</v>
          </cell>
          <cell r="AN216">
            <v>-9.3814756282875607</v>
          </cell>
          <cell r="AO216">
            <v>-7.1989710601726387</v>
          </cell>
          <cell r="AP216">
            <v>-7.6707984419879409</v>
          </cell>
          <cell r="AQ216">
            <v>-12.186231904777387</v>
          </cell>
          <cell r="AR216">
            <v>-9.7787511401448199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-9.4313291090256541</v>
          </cell>
        </row>
        <row r="217">
          <cell r="B217" t="str">
            <v xml:space="preserve">  Domácnosti a neziskové inštitúcie slúžiace domácnostiam</v>
          </cell>
          <cell r="O217">
            <v>41.629635259685131</v>
          </cell>
          <cell r="P217">
            <v>40.999992612491695</v>
          </cell>
          <cell r="Q217">
            <v>40.953716047674902</v>
          </cell>
          <cell r="R217">
            <v>40.169132816774891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36.178760171367287</v>
          </cell>
          <cell r="W217">
            <v>34.992106101511723</v>
          </cell>
          <cell r="X217">
            <v>34.077985747902403</v>
          </cell>
          <cell r="Y217">
            <v>33.340037656805407</v>
          </cell>
          <cell r="Z217">
            <v>31.518040602940061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27.370618796224051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27.841809302054131</v>
          </cell>
          <cell r="AM217">
            <v>27.956689381932208</v>
          </cell>
          <cell r="AN217">
            <v>28.274757211765149</v>
          </cell>
          <cell r="AO217">
            <v>27.962209481129619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25.976161931794991</v>
          </cell>
          <cell r="AX217">
            <v>25.041261938275824</v>
          </cell>
          <cell r="AY217">
            <v>23.962363299832418</v>
          </cell>
        </row>
        <row r="218">
          <cell r="B218" t="str">
            <v xml:space="preserve"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15.201612227681039</v>
          </cell>
          <cell r="AO218">
            <v>14.765661116032703</v>
          </cell>
          <cell r="AP218">
            <v>20.692921717337143</v>
          </cell>
          <cell r="AQ218">
            <v>21.378613892101939</v>
          </cell>
          <cell r="AR218">
            <v>21.191812877165034</v>
          </cell>
          <cell r="AS218">
            <v>22.635456458702691</v>
          </cell>
          <cell r="AT218">
            <v>23.809810376704291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 xml:space="preserve"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32.266235906206248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30.118776575654209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28.289192612846421</v>
          </cell>
          <cell r="AW219">
            <v>26.950103656275303</v>
          </cell>
          <cell r="AX219">
            <v>26.074905481039949</v>
          </cell>
          <cell r="AY219">
            <v>25.034661031865753</v>
          </cell>
        </row>
        <row r="220">
          <cell r="B220" t="str">
            <v xml:space="preserve"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31.853633360333902</v>
          </cell>
          <cell r="AB220">
            <v>33.37849719887177</v>
          </cell>
          <cell r="AC220">
            <v>33.760188510250714</v>
          </cell>
          <cell r="AD220">
            <v>30.580432595860799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26.020932777763448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31.194857233000221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27.579294238025611</v>
          </cell>
          <cell r="AV220">
            <v>25.983137694423817</v>
          </cell>
          <cell r="AW220">
            <v>24.138368354316839</v>
          </cell>
          <cell r="AX220">
            <v>22.246176778075181</v>
          </cell>
          <cell r="AY220">
            <v>21.139048770243889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27.980225027857571</v>
          </cell>
          <cell r="AD221">
            <v>24.324998198369769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22.137091741155189</v>
          </cell>
          <cell r="AI221">
            <v>21.227869256932436</v>
          </cell>
          <cell r="AJ221">
            <v>21.289881606227851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26.216436242601731</v>
          </cell>
          <cell r="AU221">
            <v>26.224623427616692</v>
          </cell>
          <cell r="AV221">
            <v>25.291803053409808</v>
          </cell>
          <cell r="AW221">
            <v>24.011084077559403</v>
          </cell>
          <cell r="AX221">
            <v>22.937539732710889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28.674064004485899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27.448723187721981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21.631125814737359</v>
          </cell>
          <cell r="AD222">
            <v>21.095134390068452</v>
          </cell>
          <cell r="AE222">
            <v>20.634050801605014</v>
          </cell>
          <cell r="AF222">
            <v>20.803293603336542</v>
          </cell>
          <cell r="AG222">
            <v>24.162351806825995</v>
          </cell>
          <cell r="AH222">
            <v>23.228504600039329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23.298259993386068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 xml:space="preserve">     v EUR</v>
          </cell>
          <cell r="O223">
            <v>29.745317451123441</v>
          </cell>
          <cell r="P223">
            <v>31.173678608883279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26.190774633521201</v>
          </cell>
          <cell r="V223">
            <v>25.723271288616829</v>
          </cell>
          <cell r="W223">
            <v>24.930184683288871</v>
          </cell>
          <cell r="X223">
            <v>27.818132891139243</v>
          </cell>
          <cell r="Y223">
            <v>26.674731603752548</v>
          </cell>
          <cell r="Z223">
            <v>24.267342355055249</v>
          </cell>
          <cell r="AA223">
            <v>23.937454360754401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23.261393711064699</v>
          </cell>
          <cell r="AT223">
            <v>23.86923594638435</v>
          </cell>
          <cell r="AU223">
            <v>21.886662084012443</v>
          </cell>
          <cell r="AV223">
            <v>19.969612217654898</v>
          </cell>
          <cell r="AW223">
            <v>19.299958561633318</v>
          </cell>
          <cell r="AX223">
            <v>16.358451809703169</v>
          </cell>
          <cell r="AY223">
            <v>-100</v>
          </cell>
        </row>
        <row r="224">
          <cell r="B224" t="str">
            <v xml:space="preserve"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-6.1374182128075176</v>
          </cell>
          <cell r="R224">
            <v>-2.4969806859917014</v>
          </cell>
          <cell r="S224">
            <v>-6.0887733762752134</v>
          </cell>
          <cell r="T224">
            <v>-3.9421055611501714</v>
          </cell>
          <cell r="U224">
            <v>-14.930609312707261</v>
          </cell>
          <cell r="V224">
            <v>7.8545385691739966E-2</v>
          </cell>
          <cell r="W224">
            <v>-1.6970424317514414</v>
          </cell>
          <cell r="X224">
            <v>4.2916507983301386</v>
          </cell>
          <cell r="Y224">
            <v>11.018785291264138</v>
          </cell>
          <cell r="Z224">
            <v>-0.52315697453025223</v>
          </cell>
          <cell r="AA224">
            <v>16.425935301952109</v>
          </cell>
          <cell r="AB224">
            <v>32.412499556847138</v>
          </cell>
          <cell r="AC224">
            <v>39.049625898179698</v>
          </cell>
          <cell r="AD224">
            <v>51.608900035309233</v>
          </cell>
          <cell r="AE224">
            <v>56.37011367433189</v>
          </cell>
          <cell r="AF224">
            <v>54.569956841740236</v>
          </cell>
          <cell r="AG224">
            <v>42.018522983517187</v>
          </cell>
          <cell r="AH224">
            <v>40.452802351352915</v>
          </cell>
          <cell r="AI224">
            <v>30.952833248391158</v>
          </cell>
          <cell r="AJ224">
            <v>25.391209250076102</v>
          </cell>
          <cell r="AK224">
            <v>27.876306162665614</v>
          </cell>
          <cell r="AL224">
            <v>41.722426306551199</v>
          </cell>
          <cell r="AM224">
            <v>60.854217953220171</v>
          </cell>
          <cell r="AN224">
            <v>34.743500504381103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32.667962876200562</v>
          </cell>
          <cell r="AT224">
            <v>33.74519754635935</v>
          </cell>
          <cell r="AU224">
            <v>36.522841214804259</v>
          </cell>
          <cell r="AV224">
            <v>43.05628928901649</v>
          </cell>
          <cell r="AW224">
            <v>29.689009536805742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28.674064004485899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27.448723187721981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21.631125814737359</v>
          </cell>
          <cell r="AD226">
            <v>21.095134390068452</v>
          </cell>
          <cell r="AE226">
            <v>20.634050801605014</v>
          </cell>
          <cell r="AF226">
            <v>20.803293603336542</v>
          </cell>
          <cell r="AG226">
            <v>24.162351806825995</v>
          </cell>
          <cell r="AH226">
            <v>23.228504600039329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23.298259993386068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 xml:space="preserve">     do 1 roka</v>
          </cell>
          <cell r="O227">
            <v>23.862532629284416</v>
          </cell>
          <cell r="P227">
            <v>29.760247671949259</v>
          </cell>
          <cell r="Q227">
            <v>23.915375446325982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18.591633596915841</v>
          </cell>
          <cell r="W227">
            <v>22.050507840212092</v>
          </cell>
          <cell r="X227">
            <v>26.710607287253097</v>
          </cell>
          <cell r="Y227">
            <v>22.58234087713933</v>
          </cell>
          <cell r="Z227">
            <v>18.915796474968289</v>
          </cell>
          <cell r="AA227">
            <v>18.522337155538722</v>
          </cell>
          <cell r="AB227">
            <v>19.589736130552254</v>
          </cell>
          <cell r="AC227">
            <v>22.425830061348378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18.924271922674251</v>
          </cell>
          <cell r="AS227">
            <v>20.48205141646757</v>
          </cell>
          <cell r="AT227">
            <v>23.155942631329339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 xml:space="preserve">     od 1 do 5 rokov vrátane</v>
          </cell>
          <cell r="O228">
            <v>9.1379384563444717</v>
          </cell>
          <cell r="P228">
            <v>7.2533163571296484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9.4417806263421085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14.959715896021891</v>
          </cell>
          <cell r="AC228">
            <v>9.7033419107498844</v>
          </cell>
          <cell r="AD228">
            <v>6.9345208492270274</v>
          </cell>
          <cell r="AE228">
            <v>3.3375586509827286</v>
          </cell>
          <cell r="AF228">
            <v>2.2844460341944028</v>
          </cell>
          <cell r="AG228">
            <v>7.5973053501506911</v>
          </cell>
          <cell r="AH228">
            <v>6.2219344916796757</v>
          </cell>
          <cell r="AI228">
            <v>11.076692450300186</v>
          </cell>
          <cell r="AJ228">
            <v>6.1425943031454295</v>
          </cell>
          <cell r="AK228">
            <v>6.4686362038890479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17.129807482940748</v>
          </cell>
          <cell r="AQ228">
            <v>15.07556837153399</v>
          </cell>
          <cell r="AR228">
            <v>17.094819500231011</v>
          </cell>
          <cell r="AS228">
            <v>16.710534923417811</v>
          </cell>
          <cell r="AT228">
            <v>17.483413026297328</v>
          </cell>
          <cell r="AU228">
            <v>17.383832871841889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 xml:space="preserve">     nad 5 rokov</v>
          </cell>
          <cell r="O229">
            <v>45.827017085248656</v>
          </cell>
          <cell r="P229">
            <v>46.077569342988397</v>
          </cell>
          <cell r="Q229">
            <v>44.189540075676973</v>
          </cell>
          <cell r="R229">
            <v>41.877984588155016</v>
          </cell>
          <cell r="S229">
            <v>39.407438069464149</v>
          </cell>
          <cell r="T229">
            <v>38.587658447755899</v>
          </cell>
          <cell r="U229">
            <v>36.608151623059427</v>
          </cell>
          <cell r="V229">
            <v>36.318386373720415</v>
          </cell>
          <cell r="W229">
            <v>34.546550175644228</v>
          </cell>
          <cell r="X229">
            <v>35.293458992967771</v>
          </cell>
          <cell r="Y229">
            <v>34.548410885448675</v>
          </cell>
          <cell r="Z229">
            <v>32.265146215684211</v>
          </cell>
          <cell r="AA229">
            <v>32.458040829505848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33.315650447081367</v>
          </cell>
          <cell r="AF229">
            <v>31.780441509250295</v>
          </cell>
          <cell r="AG229">
            <v>32.851465883275353</v>
          </cell>
          <cell r="AH229">
            <v>32.554306396741737</v>
          </cell>
          <cell r="AI229">
            <v>32.170150839235703</v>
          </cell>
          <cell r="AJ229">
            <v>30.234192616711908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28.582793663155371</v>
          </cell>
          <cell r="AS229">
            <v>27.786562595962991</v>
          </cell>
          <cell r="AT229">
            <v>27.004243621613583</v>
          </cell>
          <cell r="AU229">
            <v>26.472959745930069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2</v>
          </cell>
          <cell r="C9" t="str">
            <v xml:space="preserve"> - </v>
          </cell>
          <cell r="D9">
            <v>3</v>
          </cell>
          <cell r="E9" t="str">
            <v xml:space="preserve"> - </v>
          </cell>
          <cell r="F9" t="str">
            <v xml:space="preserve"> - </v>
          </cell>
          <cell r="G9" t="str">
            <v xml:space="preserve"> - </v>
          </cell>
          <cell r="H9">
            <v>4.5</v>
          </cell>
          <cell r="I9" t="str">
            <v xml:space="preserve"> - </v>
          </cell>
        </row>
        <row r="10">
          <cell r="B10">
            <v>2.75</v>
          </cell>
          <cell r="C10">
            <v>0.75</v>
          </cell>
          <cell r="D10">
            <v>3</v>
          </cell>
          <cell r="E10">
            <v>0</v>
          </cell>
          <cell r="F10" t="str">
            <v xml:space="preserve"> - </v>
          </cell>
          <cell r="G10" t="str">
            <v xml:space="preserve"> - </v>
          </cell>
          <cell r="H10">
            <v>3.25</v>
          </cell>
          <cell r="I10">
            <v>-1.25</v>
          </cell>
        </row>
        <row r="11">
          <cell r="B11">
            <v>2</v>
          </cell>
          <cell r="C11">
            <v>-0.75</v>
          </cell>
          <cell r="D11">
            <v>3</v>
          </cell>
          <cell r="E11">
            <v>0</v>
          </cell>
          <cell r="F11" t="str">
            <v xml:space="preserve"> - </v>
          </cell>
          <cell r="G11" t="str">
            <v xml:space="preserve"> - </v>
          </cell>
          <cell r="H11">
            <v>4.5</v>
          </cell>
          <cell r="I11">
            <v>1.25</v>
          </cell>
        </row>
        <row r="12">
          <cell r="B12">
            <v>1.5</v>
          </cell>
          <cell r="C12">
            <v>-0.5</v>
          </cell>
          <cell r="D12">
            <v>2.5</v>
          </cell>
          <cell r="E12">
            <v>-0.5</v>
          </cell>
          <cell r="F12" t="str">
            <v xml:space="preserve"> - </v>
          </cell>
          <cell r="G12" t="str">
            <v xml:space="preserve"> - </v>
          </cell>
          <cell r="H12">
            <v>3.5</v>
          </cell>
          <cell r="I12">
            <v>-1</v>
          </cell>
        </row>
        <row r="13">
          <cell r="B13">
            <v>2</v>
          </cell>
          <cell r="C13">
            <v>0.5</v>
          </cell>
          <cell r="D13">
            <v>3</v>
          </cell>
          <cell r="E13">
            <v>0.5</v>
          </cell>
          <cell r="F13" t="str">
            <v xml:space="preserve"> - </v>
          </cell>
          <cell r="G13" t="str">
            <v xml:space="preserve"> - </v>
          </cell>
          <cell r="H13">
            <v>4</v>
          </cell>
          <cell r="I13">
            <v>0.5</v>
          </cell>
        </row>
        <row r="14">
          <cell r="B14">
            <v>2.25</v>
          </cell>
          <cell r="C14">
            <v>0.25</v>
          </cell>
          <cell r="D14">
            <v>3.25</v>
          </cell>
          <cell r="E14">
            <v>0.25</v>
          </cell>
          <cell r="F14" t="str">
            <v xml:space="preserve"> - </v>
          </cell>
          <cell r="G14" t="str">
            <v xml:space="preserve"> - </v>
          </cell>
          <cell r="H14">
            <v>4.25</v>
          </cell>
          <cell r="I14">
            <v>0.25</v>
          </cell>
        </row>
        <row r="15">
          <cell r="B15">
            <v>2.5</v>
          </cell>
          <cell r="C15">
            <v>0.25</v>
          </cell>
          <cell r="D15">
            <v>3.5</v>
          </cell>
          <cell r="E15">
            <v>0.25</v>
          </cell>
          <cell r="F15" t="str">
            <v xml:space="preserve"> - </v>
          </cell>
          <cell r="G15" t="str">
            <v xml:space="preserve"> - </v>
          </cell>
          <cell r="H15">
            <v>4.5</v>
          </cell>
          <cell r="I15">
            <v>0.25</v>
          </cell>
        </row>
        <row r="16">
          <cell r="B16">
            <v>2.75</v>
          </cell>
          <cell r="C16">
            <v>0.25</v>
          </cell>
          <cell r="D16">
            <v>3.75</v>
          </cell>
          <cell r="E16">
            <v>0.25</v>
          </cell>
          <cell r="F16" t="str">
            <v xml:space="preserve"> - </v>
          </cell>
          <cell r="G16" t="str">
            <v xml:space="preserve"> - </v>
          </cell>
          <cell r="H16">
            <v>4.75</v>
          </cell>
          <cell r="I16">
            <v>0.25</v>
          </cell>
        </row>
        <row r="17">
          <cell r="B17">
            <v>3.25</v>
          </cell>
          <cell r="C17">
            <v>0.5</v>
          </cell>
          <cell r="D17">
            <v>4.25</v>
          </cell>
          <cell r="E17">
            <v>0.5</v>
          </cell>
          <cell r="F17" t="str">
            <v xml:space="preserve"> - </v>
          </cell>
          <cell r="G17" t="str">
            <v xml:space="preserve"> - </v>
          </cell>
          <cell r="H17">
            <v>5.25</v>
          </cell>
          <cell r="I17">
            <v>0.5</v>
          </cell>
        </row>
        <row r="18">
          <cell r="B18">
            <v>3.25</v>
          </cell>
          <cell r="C18">
            <v>0</v>
          </cell>
          <cell r="D18" t="str">
            <v xml:space="preserve"> - </v>
          </cell>
          <cell r="E18" t="str">
            <v xml:space="preserve"> - </v>
          </cell>
          <cell r="F18">
            <v>4.25</v>
          </cell>
          <cell r="G18">
            <v>0</v>
          </cell>
          <cell r="H18">
            <v>5.25</v>
          </cell>
          <cell r="I18">
            <v>0</v>
          </cell>
        </row>
        <row r="19">
          <cell r="B19">
            <v>3.5</v>
          </cell>
          <cell r="C19">
            <v>0.25</v>
          </cell>
          <cell r="D19" t="str">
            <v xml:space="preserve"> - </v>
          </cell>
          <cell r="E19" t="str">
            <v xml:space="preserve"> - </v>
          </cell>
          <cell r="F19">
            <v>4.5</v>
          </cell>
          <cell r="G19">
            <v>0.25</v>
          </cell>
          <cell r="H19">
            <v>5.5</v>
          </cell>
          <cell r="I19">
            <v>0.25</v>
          </cell>
        </row>
        <row r="20">
          <cell r="B20">
            <v>3.75</v>
          </cell>
          <cell r="C20">
            <v>0.25</v>
          </cell>
          <cell r="D20" t="str">
            <v xml:space="preserve"> - </v>
          </cell>
          <cell r="E20" t="str">
            <v xml:space="preserve"> - </v>
          </cell>
          <cell r="F20">
            <v>4.75</v>
          </cell>
          <cell r="G20">
            <v>0.25</v>
          </cell>
          <cell r="H20">
            <v>5.75</v>
          </cell>
          <cell r="I20">
            <v>0.25</v>
          </cell>
        </row>
        <row r="21">
          <cell r="B21">
            <v>3.5</v>
          </cell>
          <cell r="C21">
            <v>-0.25</v>
          </cell>
          <cell r="D21" t="str">
            <v xml:space="preserve"> - </v>
          </cell>
          <cell r="E21" t="str">
            <v xml:space="preserve"> - </v>
          </cell>
          <cell r="F21">
            <v>4.5</v>
          </cell>
          <cell r="G21">
            <v>-0.25</v>
          </cell>
          <cell r="H21">
            <v>5.5</v>
          </cell>
          <cell r="I21">
            <v>-0.25</v>
          </cell>
        </row>
        <row r="22">
          <cell r="B22">
            <v>3.25</v>
          </cell>
          <cell r="C22">
            <v>-0.25</v>
          </cell>
          <cell r="D22" t="str">
            <v xml:space="preserve"> - </v>
          </cell>
          <cell r="E22" t="str">
            <v xml:space="preserve"> - </v>
          </cell>
          <cell r="F22">
            <v>4.25</v>
          </cell>
          <cell r="G22">
            <v>-0.25</v>
          </cell>
          <cell r="H22">
            <v>5.25</v>
          </cell>
          <cell r="I22">
            <v>-0.25</v>
          </cell>
        </row>
        <row r="23">
          <cell r="B23">
            <v>2.75</v>
          </cell>
          <cell r="C23">
            <v>-0.5</v>
          </cell>
          <cell r="D23" t="str">
            <v xml:space="preserve"> - </v>
          </cell>
          <cell r="E23" t="str">
            <v xml:space="preserve"> - </v>
          </cell>
          <cell r="F23">
            <v>3.75</v>
          </cell>
          <cell r="G23">
            <v>-0.5</v>
          </cell>
          <cell r="H23">
            <v>4.75</v>
          </cell>
          <cell r="I23">
            <v>-0.5</v>
          </cell>
        </row>
        <row r="24">
          <cell r="B24">
            <v>2.25</v>
          </cell>
          <cell r="C24">
            <v>-0.5</v>
          </cell>
          <cell r="D24" t="str">
            <v xml:space="preserve"> - </v>
          </cell>
          <cell r="E24" t="str">
            <v xml:space="preserve"> - </v>
          </cell>
          <cell r="F24">
            <v>3.25</v>
          </cell>
          <cell r="G24">
            <v>-0.5</v>
          </cell>
          <cell r="H24">
            <v>4.25</v>
          </cell>
          <cell r="I24">
            <v>-0.5</v>
          </cell>
        </row>
        <row r="25">
          <cell r="B25">
            <v>1.75</v>
          </cell>
          <cell r="C25">
            <v>-0.5</v>
          </cell>
          <cell r="D25" t="str">
            <v xml:space="preserve"> - </v>
          </cell>
          <cell r="E25" t="str">
            <v xml:space="preserve"> - </v>
          </cell>
          <cell r="F25">
            <v>2.75</v>
          </cell>
          <cell r="G25">
            <v>-0.5</v>
          </cell>
          <cell r="H25">
            <v>3.75</v>
          </cell>
          <cell r="I25">
            <v>-0.5</v>
          </cell>
        </row>
        <row r="26">
          <cell r="B26">
            <v>1.5</v>
          </cell>
          <cell r="C26">
            <v>-0.25</v>
          </cell>
          <cell r="D26" t="str">
            <v xml:space="preserve"> - </v>
          </cell>
          <cell r="E26" t="str">
            <v xml:space="preserve"> - </v>
          </cell>
          <cell r="F26">
            <v>2.5</v>
          </cell>
          <cell r="G26">
            <v>-0.25</v>
          </cell>
          <cell r="H26">
            <v>3.5</v>
          </cell>
          <cell r="I26">
            <v>-0.25</v>
          </cell>
        </row>
        <row r="27">
          <cell r="B27">
            <v>1</v>
          </cell>
          <cell r="C27">
            <v>-0.5</v>
          </cell>
          <cell r="D27" t="str">
            <v xml:space="preserve"> - </v>
          </cell>
          <cell r="E27" t="str">
            <v xml:space="preserve"> - </v>
          </cell>
          <cell r="F27">
            <v>2</v>
          </cell>
          <cell r="G27">
            <v>-0.5</v>
          </cell>
          <cell r="H27">
            <v>3</v>
          </cell>
          <cell r="I27">
            <v>-0.5</v>
          </cell>
        </row>
        <row r="28">
          <cell r="B28">
            <v>1.25</v>
          </cell>
          <cell r="C28">
            <v>0.25</v>
          </cell>
          <cell r="D28" t="str">
            <v xml:space="preserve"> - </v>
          </cell>
          <cell r="E28" t="str">
            <v xml:space="preserve"> - </v>
          </cell>
          <cell r="F28">
            <v>2.25</v>
          </cell>
          <cell r="G28">
            <v>0.25</v>
          </cell>
          <cell r="H28">
            <v>3.25</v>
          </cell>
          <cell r="I28">
            <v>0.25</v>
          </cell>
        </row>
        <row r="29">
          <cell r="B29">
            <v>1.5</v>
          </cell>
          <cell r="C29">
            <v>0.25</v>
          </cell>
          <cell r="D29" t="str">
            <v xml:space="preserve"> - </v>
          </cell>
          <cell r="E29" t="str">
            <v xml:space="preserve"> - </v>
          </cell>
          <cell r="F29">
            <v>2.5</v>
          </cell>
          <cell r="G29">
            <v>0.25</v>
          </cell>
          <cell r="H29">
            <v>3.5</v>
          </cell>
          <cell r="I29">
            <v>0.25</v>
          </cell>
        </row>
        <row r="30">
          <cell r="B30">
            <v>1.75</v>
          </cell>
          <cell r="C30">
            <v>0.25</v>
          </cell>
          <cell r="D30" t="str">
            <v xml:space="preserve"> - </v>
          </cell>
          <cell r="E30" t="str">
            <v xml:space="preserve"> - </v>
          </cell>
          <cell r="F30">
            <v>2.75</v>
          </cell>
          <cell r="G30">
            <v>0.25</v>
          </cell>
          <cell r="H30">
            <v>3.75</v>
          </cell>
          <cell r="I30">
            <v>0.25</v>
          </cell>
        </row>
        <row r="31">
          <cell r="B31">
            <v>2</v>
          </cell>
          <cell r="C31">
            <v>0.25</v>
          </cell>
          <cell r="D31" t="str">
            <v xml:space="preserve"> - </v>
          </cell>
          <cell r="E31" t="str">
            <v xml:space="preserve"> - </v>
          </cell>
          <cell r="F31">
            <v>3</v>
          </cell>
          <cell r="G31">
            <v>0.25</v>
          </cell>
          <cell r="H31">
            <v>4</v>
          </cell>
          <cell r="I31">
            <v>0.25</v>
          </cell>
        </row>
        <row r="32">
          <cell r="B32">
            <v>2.25</v>
          </cell>
          <cell r="C32">
            <v>0.25</v>
          </cell>
          <cell r="D32" t="str">
            <v xml:space="preserve"> - </v>
          </cell>
          <cell r="E32" t="str">
            <v xml:space="preserve"> - </v>
          </cell>
          <cell r="F32">
            <v>3.25</v>
          </cell>
          <cell r="G32">
            <v>0.25</v>
          </cell>
          <cell r="H32">
            <v>4.25</v>
          </cell>
          <cell r="I32">
            <v>0.25</v>
          </cell>
        </row>
        <row r="33">
          <cell r="B33">
            <v>2.5</v>
          </cell>
          <cell r="C33">
            <v>0.25</v>
          </cell>
          <cell r="D33" t="str">
            <v xml:space="preserve"> - </v>
          </cell>
          <cell r="E33" t="str">
            <v xml:space="preserve"> - </v>
          </cell>
          <cell r="F33">
            <v>3.5</v>
          </cell>
          <cell r="G33">
            <v>0.25</v>
          </cell>
          <cell r="H33">
            <v>4.5</v>
          </cell>
          <cell r="I33">
            <v>0.25</v>
          </cell>
        </row>
        <row r="34">
          <cell r="B34">
            <v>2.75</v>
          </cell>
          <cell r="C34">
            <v>0.25</v>
          </cell>
          <cell r="D34" t="str">
            <v xml:space="preserve"> - </v>
          </cell>
          <cell r="E34" t="str">
            <v xml:space="preserve"> - </v>
          </cell>
          <cell r="F34">
            <v>3.75</v>
          </cell>
          <cell r="G34">
            <v>0.25</v>
          </cell>
          <cell r="H34">
            <v>4.75</v>
          </cell>
          <cell r="I34">
            <v>0.25</v>
          </cell>
        </row>
        <row r="35">
          <cell r="B35">
            <v>3</v>
          </cell>
          <cell r="C35">
            <v>0.25</v>
          </cell>
          <cell r="D35" t="str">
            <v xml:space="preserve"> - </v>
          </cell>
          <cell r="E35" t="str">
            <v xml:space="preserve"> - </v>
          </cell>
          <cell r="F35">
            <v>4</v>
          </cell>
          <cell r="G35">
            <v>0.25</v>
          </cell>
          <cell r="H35">
            <v>5</v>
          </cell>
          <cell r="I35">
            <v>0.25</v>
          </cell>
        </row>
        <row r="36">
          <cell r="B36">
            <v>3.25</v>
          </cell>
          <cell r="C36">
            <v>0.25</v>
          </cell>
          <cell r="D36" t="str">
            <v xml:space="preserve"> - </v>
          </cell>
          <cell r="E36" t="str">
            <v xml:space="preserve"> - </v>
          </cell>
          <cell r="F36">
            <v>4.25</v>
          </cell>
          <cell r="G36">
            <v>0.25</v>
          </cell>
          <cell r="H36">
            <v>5.25</v>
          </cell>
          <cell r="I36">
            <v>0.25</v>
          </cell>
        </row>
        <row r="37">
          <cell r="B37">
            <v>2.75</v>
          </cell>
          <cell r="C37">
            <v>-0.5</v>
          </cell>
          <cell r="D37" t="str">
            <v xml:space="preserve"> - </v>
          </cell>
          <cell r="E37" t="str">
            <v xml:space="preserve"> - </v>
          </cell>
          <cell r="F37" t="str">
            <v xml:space="preserve"> - </v>
          </cell>
          <cell r="G37" t="str">
            <v xml:space="preserve"> - </v>
          </cell>
          <cell r="H37">
            <v>4.75</v>
          </cell>
          <cell r="I37">
            <v>-0.5</v>
          </cell>
        </row>
        <row r="38">
          <cell r="B38">
            <v>3.25</v>
          </cell>
          <cell r="C38">
            <v>0.5</v>
          </cell>
          <cell r="D38" t="str">
            <v xml:space="preserve"> - </v>
          </cell>
          <cell r="E38" t="str">
            <v xml:space="preserve"> - </v>
          </cell>
          <cell r="F38" t="str">
            <v xml:space="preserve"> - </v>
          </cell>
          <cell r="G38" t="str">
            <v xml:space="preserve"> - </v>
          </cell>
          <cell r="H38">
            <v>4.25</v>
          </cell>
          <cell r="I38">
            <v>-0.5</v>
          </cell>
        </row>
        <row r="39">
          <cell r="B39">
            <v>3.25</v>
          </cell>
          <cell r="C39">
            <v>0</v>
          </cell>
          <cell r="D39">
            <v>3.75</v>
          </cell>
          <cell r="E39">
            <v>-0.5</v>
          </cell>
          <cell r="F39" t="str">
            <v xml:space="preserve"> - </v>
          </cell>
          <cell r="G39" t="str">
            <v xml:space="preserve"> - </v>
          </cell>
          <cell r="H39">
            <v>4.25</v>
          </cell>
          <cell r="I39">
            <v>0</v>
          </cell>
        </row>
        <row r="40">
          <cell r="B40">
            <v>2.75</v>
          </cell>
          <cell r="C40">
            <v>-0.5</v>
          </cell>
          <cell r="D40">
            <v>3.25</v>
          </cell>
          <cell r="E40">
            <v>-0.5</v>
          </cell>
          <cell r="F40" t="str">
            <v xml:space="preserve"> - </v>
          </cell>
          <cell r="G40" t="str">
            <v xml:space="preserve"> - </v>
          </cell>
          <cell r="H40">
            <v>3.75</v>
          </cell>
          <cell r="I40">
            <v>-0.5</v>
          </cell>
        </row>
        <row r="41">
          <cell r="B41">
            <v>2</v>
          </cell>
          <cell r="C41">
            <v>-0.75</v>
          </cell>
          <cell r="D41">
            <v>2.5</v>
          </cell>
          <cell r="E41">
            <v>-0.75</v>
          </cell>
          <cell r="F41" t="str">
            <v xml:space="preserve"> - </v>
          </cell>
          <cell r="G41" t="str">
            <v xml:space="preserve"> - </v>
          </cell>
          <cell r="H41">
            <v>3</v>
          </cell>
          <cell r="I41">
            <v>-0.75</v>
          </cell>
        </row>
        <row r="42">
          <cell r="B42">
            <v>1</v>
          </cell>
          <cell r="C42">
            <v>-1</v>
          </cell>
          <cell r="D42">
            <v>2</v>
          </cell>
          <cell r="E42">
            <v>-0.5</v>
          </cell>
          <cell r="F42" t="str">
            <v xml:space="preserve"> - </v>
          </cell>
          <cell r="G42" t="str">
            <v xml:space="preserve"> - </v>
          </cell>
          <cell r="H42">
            <v>3</v>
          </cell>
          <cell r="I42">
            <v>0</v>
          </cell>
        </row>
        <row r="43">
          <cell r="B43">
            <v>0.5</v>
          </cell>
          <cell r="C43">
            <v>-0.5</v>
          </cell>
          <cell r="D43">
            <v>1.5</v>
          </cell>
          <cell r="E43">
            <v>-0.5</v>
          </cell>
          <cell r="F43" t="str">
            <v xml:space="preserve"> - </v>
          </cell>
          <cell r="G43" t="str">
            <v xml:space="preserve"> - </v>
          </cell>
          <cell r="H43">
            <v>2.5</v>
          </cell>
          <cell r="I43">
            <v>-0.5</v>
          </cell>
        </row>
        <row r="44">
          <cell r="B44">
            <v>0.25</v>
          </cell>
          <cell r="C44">
            <v>-0.25</v>
          </cell>
          <cell r="D44">
            <v>1.25</v>
          </cell>
          <cell r="E44">
            <v>-0.25</v>
          </cell>
          <cell r="F44" t="str">
            <v xml:space="preserve"> - </v>
          </cell>
          <cell r="G44" t="str">
            <v xml:space="preserve"> - </v>
          </cell>
          <cell r="H44">
            <v>2.25</v>
          </cell>
          <cell r="I44">
            <v>-0.25</v>
          </cell>
        </row>
        <row r="45">
          <cell r="B45">
            <v>0.25</v>
          </cell>
          <cell r="C45">
            <v>0</v>
          </cell>
          <cell r="D45">
            <v>1</v>
          </cell>
          <cell r="E45">
            <v>-0.25</v>
          </cell>
          <cell r="F45" t="str">
            <v xml:space="preserve"> - </v>
          </cell>
          <cell r="G45" t="str">
            <v xml:space="preserve"> - </v>
          </cell>
          <cell r="H45">
            <v>1.75</v>
          </cell>
          <cell r="I45">
            <v>-0.5</v>
          </cell>
        </row>
        <row r="46">
          <cell r="B46">
            <v>0.5</v>
          </cell>
          <cell r="C46">
            <v>0.25</v>
          </cell>
          <cell r="D46">
            <v>1.25</v>
          </cell>
          <cell r="E46">
            <v>0.25</v>
          </cell>
          <cell r="F46" t="str">
            <v xml:space="preserve"> - </v>
          </cell>
          <cell r="G46" t="str">
            <v xml:space="preserve"> - </v>
          </cell>
          <cell r="H46">
            <v>2</v>
          </cell>
          <cell r="I46">
            <v>0.25</v>
          </cell>
        </row>
        <row r="47">
          <cell r="B47">
            <v>0.75</v>
          </cell>
          <cell r="C47">
            <v>0.25</v>
          </cell>
          <cell r="D47">
            <v>1.5</v>
          </cell>
          <cell r="E47">
            <v>0.25</v>
          </cell>
          <cell r="F47" t="str">
            <v xml:space="preserve"> - </v>
          </cell>
          <cell r="G47" t="str">
            <v xml:space="preserve"> - </v>
          </cell>
          <cell r="H47">
            <v>2.25</v>
          </cell>
          <cell r="I47">
            <v>0.25</v>
          </cell>
        </row>
        <row r="48">
          <cell r="B48">
            <v>0.5</v>
          </cell>
          <cell r="C48">
            <v>-0.25</v>
          </cell>
          <cell r="D48">
            <v>1.25</v>
          </cell>
          <cell r="E48">
            <v>-0.25</v>
          </cell>
          <cell r="F48" t="str">
            <v xml:space="preserve"> - </v>
          </cell>
          <cell r="G48" t="str">
            <v xml:space="preserve"> - </v>
          </cell>
          <cell r="H48">
            <v>2</v>
          </cell>
          <cell r="I48">
            <v>-0.25</v>
          </cell>
        </row>
        <row r="49">
          <cell r="B49">
            <v>0.25</v>
          </cell>
          <cell r="C49">
            <v>-0.25</v>
          </cell>
          <cell r="D49">
            <v>1</v>
          </cell>
          <cell r="E49">
            <v>-0.25</v>
          </cell>
          <cell r="F49" t="str">
            <v xml:space="preserve"> - </v>
          </cell>
          <cell r="G49" t="str">
            <v xml:space="preserve"> - </v>
          </cell>
          <cell r="H49">
            <v>1.75</v>
          </cell>
          <cell r="I49">
            <v>-0.25</v>
          </cell>
        </row>
        <row r="50">
          <cell r="B50">
            <v>0</v>
          </cell>
          <cell r="C50">
            <v>-0.25</v>
          </cell>
          <cell r="D50">
            <v>0.75</v>
          </cell>
          <cell r="E50">
            <v>-0.25</v>
          </cell>
          <cell r="F50" t="str">
            <v xml:space="preserve"> - </v>
          </cell>
          <cell r="G50" t="str">
            <v xml:space="preserve"> - </v>
          </cell>
          <cell r="H50">
            <v>1.5</v>
          </cell>
          <cell r="I50">
            <v>-0.25</v>
          </cell>
        </row>
        <row r="51">
          <cell r="B51">
            <v>0</v>
          </cell>
          <cell r="C51">
            <v>0</v>
          </cell>
          <cell r="D51">
            <v>0.5</v>
          </cell>
          <cell r="E51">
            <v>-0.25</v>
          </cell>
          <cell r="F51" t="str">
            <v xml:space="preserve"> - </v>
          </cell>
          <cell r="G51" t="str">
            <v xml:space="preserve"> - </v>
          </cell>
          <cell r="H51">
            <v>1</v>
          </cell>
          <cell r="I51">
            <v>-0.5</v>
          </cell>
        </row>
        <row r="52">
          <cell r="B52">
            <v>0</v>
          </cell>
          <cell r="C52">
            <v>0</v>
          </cell>
          <cell r="D52">
            <v>0.25</v>
          </cell>
          <cell r="E52">
            <v>-0.25</v>
          </cell>
          <cell r="F52" t="str">
            <v xml:space="preserve"> - </v>
          </cell>
          <cell r="G52" t="str">
            <v xml:space="preserve"> - </v>
          </cell>
          <cell r="H52">
            <v>0.75</v>
          </cell>
          <cell r="I52">
            <v>-0.25</v>
          </cell>
        </row>
        <row r="53">
          <cell r="B53">
            <v>-0.1</v>
          </cell>
          <cell r="C53">
            <v>-0.1</v>
          </cell>
          <cell r="D53">
            <v>0.15</v>
          </cell>
          <cell r="E53">
            <v>-0.1</v>
          </cell>
          <cell r="F53" t="str">
            <v xml:space="preserve"> - </v>
          </cell>
          <cell r="G53" t="str">
            <v xml:space="preserve"> - </v>
          </cell>
          <cell r="H53">
            <v>0.4</v>
          </cell>
          <cell r="I53">
            <v>-0.35</v>
          </cell>
        </row>
        <row r="54">
          <cell r="B54">
            <v>-0.2</v>
          </cell>
          <cell r="C54">
            <v>-0.1</v>
          </cell>
          <cell r="D54">
            <v>0.05</v>
          </cell>
          <cell r="E54">
            <v>-0.1</v>
          </cell>
          <cell r="F54" t="str">
            <v xml:space="preserve"> - </v>
          </cell>
          <cell r="G54" t="str">
            <v xml:space="preserve"> - </v>
          </cell>
          <cell r="H54">
            <v>0.3</v>
          </cell>
          <cell r="I54">
            <v>-0.1</v>
          </cell>
        </row>
        <row r="55">
          <cell r="B55">
            <v>-0.3</v>
          </cell>
          <cell r="C55">
            <v>-0.1</v>
          </cell>
          <cell r="D55">
            <v>0.05</v>
          </cell>
          <cell r="E55">
            <v>0</v>
          </cell>
          <cell r="F55" t="str">
            <v xml:space="preserve"> - </v>
          </cell>
          <cell r="G55" t="str">
            <v xml:space="preserve"> - </v>
          </cell>
          <cell r="H55">
            <v>0.3</v>
          </cell>
          <cell r="I55">
            <v>0</v>
          </cell>
        </row>
        <row r="56">
          <cell r="B56">
            <v>-0.4</v>
          </cell>
          <cell r="C56">
            <v>-0.1</v>
          </cell>
          <cell r="D56">
            <v>0</v>
          </cell>
          <cell r="E56">
            <v>-0.05</v>
          </cell>
          <cell r="F56" t="str">
            <v xml:space="preserve"> - </v>
          </cell>
          <cell r="G56" t="str">
            <v xml:space="preserve"> - </v>
          </cell>
          <cell r="H56">
            <v>0.25</v>
          </cell>
          <cell r="I56">
            <v>-0.05</v>
          </cell>
        </row>
      </sheetData>
      <sheetData sheetId="8">
        <row r="16">
          <cell r="B16">
            <v>43739</v>
          </cell>
          <cell r="C16">
            <v>2.9100000000000001E-2</v>
          </cell>
          <cell r="D16">
            <v>0.83640000000000003</v>
          </cell>
          <cell r="E16">
            <v>1.0989</v>
          </cell>
          <cell r="F16">
            <v>1.3229</v>
          </cell>
          <cell r="G16">
            <v>0.20399999999999999</v>
          </cell>
          <cell r="H16">
            <v>9.4000000000000004E-3</v>
          </cell>
          <cell r="I16">
            <v>3.5999999999999999E-3</v>
          </cell>
          <cell r="J16">
            <v>4.7399999999999998E-2</v>
          </cell>
          <cell r="K16">
            <v>0.1048</v>
          </cell>
          <cell r="L16">
            <v>1.1000000000000001E-3</v>
          </cell>
        </row>
        <row r="17">
          <cell r="B17">
            <v>43770</v>
          </cell>
          <cell r="C17">
            <v>2.8799999999999999E-2</v>
          </cell>
          <cell r="D17">
            <v>0.76980000000000004</v>
          </cell>
          <cell r="E17">
            <v>1.0736000000000001</v>
          </cell>
          <cell r="F17">
            <v>1.3142</v>
          </cell>
          <cell r="G17">
            <v>0.20710000000000001</v>
          </cell>
          <cell r="H17">
            <v>9.4000000000000004E-3</v>
          </cell>
          <cell r="I17">
            <v>4.1000000000000003E-3</v>
          </cell>
          <cell r="J17">
            <v>3.6700000000000003E-2</v>
          </cell>
          <cell r="K17">
            <v>0.16250000000000001</v>
          </cell>
          <cell r="L17">
            <v>1.37E-2</v>
          </cell>
        </row>
        <row r="18">
          <cell r="B18">
            <v>43800</v>
          </cell>
          <cell r="C18">
            <v>2.8000000000000001E-2</v>
          </cell>
          <cell r="D18">
            <v>0.73599999999999999</v>
          </cell>
          <cell r="E18">
            <v>1.0537000000000001</v>
          </cell>
          <cell r="F18">
            <v>1.0789</v>
          </cell>
          <cell r="G18">
            <v>0.20860000000000001</v>
          </cell>
          <cell r="H18">
            <v>9.4000000000000004E-3</v>
          </cell>
          <cell r="I18">
            <v>1.9E-3</v>
          </cell>
          <cell r="J18">
            <v>2.24E-2</v>
          </cell>
          <cell r="K18">
            <v>2.9499999999999998E-2</v>
          </cell>
          <cell r="L18">
            <v>0.82079999999999997</v>
          </cell>
        </row>
        <row r="19">
          <cell r="B19">
            <v>43831</v>
          </cell>
          <cell r="C19">
            <v>2.7799999999999998E-2</v>
          </cell>
          <cell r="D19">
            <v>0.82269999999999999</v>
          </cell>
          <cell r="E19">
            <v>1.0841000000000001</v>
          </cell>
          <cell r="F19">
            <v>1.0855999999999999</v>
          </cell>
          <cell r="G19">
            <v>0.21079999999999999</v>
          </cell>
          <cell r="H19">
            <v>9.4000000000000004E-3</v>
          </cell>
          <cell r="I19">
            <v>0</v>
          </cell>
          <cell r="J19">
            <v>9.4000000000000004E-3</v>
          </cell>
          <cell r="K19">
            <v>0.155</v>
          </cell>
          <cell r="L19">
            <v>0.1</v>
          </cell>
        </row>
        <row r="20">
          <cell r="B20">
            <v>43862</v>
          </cell>
          <cell r="C20">
            <v>1.9199999999999998E-2</v>
          </cell>
          <cell r="D20">
            <v>0.85099999999999998</v>
          </cell>
          <cell r="E20">
            <v>1.0676000000000001</v>
          </cell>
          <cell r="F20">
            <v>0.69550000000000001</v>
          </cell>
          <cell r="G20">
            <v>8.77E-2</v>
          </cell>
          <cell r="H20">
            <v>9.4999999999999998E-3</v>
          </cell>
          <cell r="I20">
            <v>2.3E-3</v>
          </cell>
          <cell r="J20">
            <v>6.13E-2</v>
          </cell>
          <cell r="K20">
            <v>0.1009</v>
          </cell>
          <cell r="L20">
            <v>0.1013</v>
          </cell>
        </row>
        <row r="21">
          <cell r="B21">
            <v>43891</v>
          </cell>
          <cell r="C21">
            <v>1.7399999999999999E-2</v>
          </cell>
          <cell r="D21">
            <v>0.56030000000000002</v>
          </cell>
          <cell r="E21">
            <v>0.97899999999999998</v>
          </cell>
          <cell r="F21">
            <v>1.0699000000000001</v>
          </cell>
          <cell r="G21">
            <v>8.4500000000000006E-2</v>
          </cell>
          <cell r="H21">
            <v>9.5999999999999992E-3</v>
          </cell>
          <cell r="I21">
            <v>1E-3</v>
          </cell>
          <cell r="J21">
            <v>4.2000000000000003E-2</v>
          </cell>
          <cell r="K21">
            <v>2.0999999999999999E-3</v>
          </cell>
          <cell r="L21">
            <v>0.42199999999999999</v>
          </cell>
        </row>
        <row r="22">
          <cell r="B22">
            <v>43922</v>
          </cell>
          <cell r="C22">
            <v>1.7399999999999999E-2</v>
          </cell>
          <cell r="D22">
            <v>0.40799999999999997</v>
          </cell>
          <cell r="E22">
            <v>1.0376000000000001</v>
          </cell>
          <cell r="F22">
            <v>1.0390999999999999</v>
          </cell>
          <cell r="G22">
            <v>8.4199999999999997E-2</v>
          </cell>
          <cell r="H22">
            <v>9.5999999999999992E-3</v>
          </cell>
          <cell r="I22">
            <v>2.9999999999999997E-4</v>
          </cell>
          <cell r="J22">
            <v>1.34E-2</v>
          </cell>
          <cell r="K22">
            <v>9.9299999999999999E-2</v>
          </cell>
          <cell r="L22">
            <v>4.8300000000000003E-2</v>
          </cell>
        </row>
        <row r="23">
          <cell r="B23">
            <v>43952</v>
          </cell>
          <cell r="C23">
            <v>1.7399999999999999E-2</v>
          </cell>
          <cell r="D23">
            <v>0.56079999999999997</v>
          </cell>
          <cell r="E23">
            <v>1.1223000000000001</v>
          </cell>
          <cell r="F23">
            <v>1.0248999999999999</v>
          </cell>
          <cell r="G23">
            <v>8.4699999999999998E-2</v>
          </cell>
          <cell r="H23">
            <v>9.9000000000000008E-3</v>
          </cell>
          <cell r="I23">
            <v>2.9999999999999997E-4</v>
          </cell>
          <cell r="J23">
            <v>4.0000000000000001E-3</v>
          </cell>
          <cell r="K23">
            <v>4.4900000000000002E-2</v>
          </cell>
          <cell r="L23">
            <v>5.8500000000000003E-2</v>
          </cell>
        </row>
        <row r="24">
          <cell r="B24">
            <v>43983</v>
          </cell>
          <cell r="C24">
            <v>1.7399999999999999E-2</v>
          </cell>
          <cell r="D24">
            <v>0.57689999999999997</v>
          </cell>
          <cell r="E24">
            <v>1.0828</v>
          </cell>
          <cell r="F24">
            <v>0.95809999999999995</v>
          </cell>
          <cell r="G24">
            <v>8.5400000000000004E-2</v>
          </cell>
          <cell r="H24">
            <v>9.9000000000000008E-3</v>
          </cell>
          <cell r="I24">
            <v>4.0000000000000002E-4</v>
          </cell>
          <cell r="J24">
            <v>-5.2400000000000002E-2</v>
          </cell>
          <cell r="K24">
            <v>0.83540000000000003</v>
          </cell>
          <cell r="L24">
            <v>9.3200000000000005E-2</v>
          </cell>
        </row>
        <row r="25">
          <cell r="B25">
            <v>44013</v>
          </cell>
          <cell r="C25">
            <v>1.6799999999999999E-2</v>
          </cell>
          <cell r="D25">
            <v>0.61380000000000001</v>
          </cell>
          <cell r="E25">
            <v>1.0499000000000001</v>
          </cell>
          <cell r="F25">
            <v>1.0405</v>
          </cell>
          <cell r="G25">
            <v>8.5999999999999993E-2</v>
          </cell>
          <cell r="H25">
            <v>9.9000000000000008E-3</v>
          </cell>
          <cell r="I25">
            <v>-1.1999999999999999E-3</v>
          </cell>
          <cell r="J25">
            <v>9.1000000000000004E-3</v>
          </cell>
          <cell r="K25">
            <v>2.5000000000000001E-2</v>
          </cell>
          <cell r="L25">
            <v>0.40600000000000003</v>
          </cell>
        </row>
        <row r="26">
          <cell r="B26">
            <v>44044</v>
          </cell>
          <cell r="C26">
            <v>1.6799999999999999E-2</v>
          </cell>
          <cell r="D26">
            <v>0.5796</v>
          </cell>
          <cell r="E26">
            <v>0.99329999999999996</v>
          </cell>
          <cell r="F26">
            <v>1.0561</v>
          </cell>
          <cell r="G26">
            <v>8.6199999999999999E-2</v>
          </cell>
          <cell r="H26">
            <v>9.9000000000000008E-3</v>
          </cell>
          <cell r="I26">
            <v>-5.0000000000000001E-4</v>
          </cell>
          <cell r="J26">
            <v>1.5800000000000002E-2</v>
          </cell>
          <cell r="K26">
            <v>0.97609999999999997</v>
          </cell>
          <cell r="L26">
            <v>9.9000000000000005E-2</v>
          </cell>
        </row>
        <row r="27">
          <cell r="B27">
            <v>44094</v>
          </cell>
          <cell r="C27">
            <v>1.6199999999999999E-2</v>
          </cell>
          <cell r="D27">
            <v>0.66120000000000001</v>
          </cell>
          <cell r="E27">
            <v>1.0619000000000001</v>
          </cell>
          <cell r="F27">
            <v>0.996</v>
          </cell>
          <cell r="G27">
            <v>8.72E-2</v>
          </cell>
          <cell r="H27">
            <v>9.9000000000000008E-3</v>
          </cell>
          <cell r="I27">
            <v>-4.0000000000000002E-4</v>
          </cell>
          <cell r="J27">
            <v>7.1000000000000004E-3</v>
          </cell>
          <cell r="K27">
            <v>0.62380000000000002</v>
          </cell>
          <cell r="L27">
            <v>0.97929999999999995</v>
          </cell>
        </row>
        <row r="40">
          <cell r="B40">
            <v>43739</v>
          </cell>
          <cell r="C40">
            <v>2.4344999999999999</v>
          </cell>
          <cell r="D40">
            <v>13.247433957129473</v>
          </cell>
          <cell r="E40">
            <v>7.6199000000000003</v>
          </cell>
          <cell r="F40">
            <v>7.5515999999999996</v>
          </cell>
          <cell r="G40">
            <v>8.4162999999999997</v>
          </cell>
          <cell r="H40">
            <v>7.4840999999999989</v>
          </cell>
          <cell r="I40">
            <v>8.2993000000000006</v>
          </cell>
          <cell r="J40">
            <v>1.2755000000000001</v>
          </cell>
          <cell r="K40">
            <v>1.5145999999999999</v>
          </cell>
          <cell r="L40">
            <v>1.2904</v>
          </cell>
          <cell r="M40">
            <v>1.4621</v>
          </cell>
          <cell r="N40">
            <v>0.98970000000000002</v>
          </cell>
          <cell r="O40">
            <v>1.6446000000000001</v>
          </cell>
          <cell r="P40">
            <v>4.2244658765692211</v>
          </cell>
          <cell r="Q40">
            <v>1.4345157059122167</v>
          </cell>
          <cell r="R40">
            <v>2.0283429576194774</v>
          </cell>
        </row>
        <row r="41">
          <cell r="B41">
            <v>43770</v>
          </cell>
          <cell r="C41">
            <v>2.2469999999999999</v>
          </cell>
          <cell r="D41">
            <v>12.973636318014755</v>
          </cell>
          <cell r="E41">
            <v>7.8311000000000002</v>
          </cell>
          <cell r="F41">
            <v>6.2339000000000002</v>
          </cell>
          <cell r="G41">
            <v>9.9144000000000005</v>
          </cell>
          <cell r="H41">
            <v>7.5156000000000001</v>
          </cell>
          <cell r="I41">
            <v>8.5604999999999993</v>
          </cell>
          <cell r="J41">
            <v>1.1363000000000001</v>
          </cell>
          <cell r="K41">
            <v>1.5714999999999999</v>
          </cell>
          <cell r="L41">
            <v>1.1313</v>
          </cell>
          <cell r="M41">
            <v>1.3164</v>
          </cell>
          <cell r="N41">
            <v>1.0244</v>
          </cell>
          <cell r="O41">
            <v>1.3069</v>
          </cell>
          <cell r="P41">
            <v>4.522059589780496</v>
          </cell>
          <cell r="Q41">
            <v>1.3018699914163088</v>
          </cell>
          <cell r="R41">
            <v>2.4670944037780398</v>
          </cell>
        </row>
        <row r="42">
          <cell r="B42">
            <v>43800</v>
          </cell>
          <cell r="C42">
            <v>2.0541</v>
          </cell>
          <cell r="D42">
            <v>12.805493628337492</v>
          </cell>
          <cell r="E42">
            <v>7.9329999999999998</v>
          </cell>
          <cell r="F42">
            <v>8.0950000000000006</v>
          </cell>
          <cell r="G42">
            <v>10.1959</v>
          </cell>
          <cell r="H42">
            <v>7.5095642000056468</v>
          </cell>
          <cell r="I42">
            <v>8.6684000000000001</v>
          </cell>
          <cell r="J42">
            <v>1.0971</v>
          </cell>
          <cell r="K42">
            <v>1.4782</v>
          </cell>
          <cell r="L42">
            <v>1.0831999999999999</v>
          </cell>
          <cell r="M42">
            <v>1.2739</v>
          </cell>
          <cell r="N42">
            <v>1.0763</v>
          </cell>
          <cell r="O42">
            <v>1.2929999999999999</v>
          </cell>
          <cell r="P42">
            <v>3.667341068036305</v>
          </cell>
          <cell r="Q42">
            <v>1.245186022877746</v>
          </cell>
          <cell r="R42">
            <v>1.6994120406278854</v>
          </cell>
        </row>
        <row r="43">
          <cell r="B43">
            <v>43831</v>
          </cell>
          <cell r="C43">
            <v>2.1301999999999999</v>
          </cell>
          <cell r="D43">
            <v>12.81686260151905</v>
          </cell>
          <cell r="E43">
            <v>8.0324000000000009</v>
          </cell>
          <cell r="F43">
            <v>8.3271999999999995</v>
          </cell>
          <cell r="G43">
            <v>9.9848999999999997</v>
          </cell>
          <cell r="H43">
            <v>7.6891000000000007</v>
          </cell>
          <cell r="I43">
            <v>8.7378</v>
          </cell>
          <cell r="J43">
            <v>1.0921000000000001</v>
          </cell>
          <cell r="K43">
            <v>1.5126999999999999</v>
          </cell>
          <cell r="L43">
            <v>1.0719000000000001</v>
          </cell>
          <cell r="M43">
            <v>1.2487999999999999</v>
          </cell>
          <cell r="N43">
            <v>1.3969</v>
          </cell>
          <cell r="O43">
            <v>1.3075000000000001</v>
          </cell>
          <cell r="P43">
            <v>4.2210627753303971</v>
          </cell>
          <cell r="Q43">
            <v>1.1845633517294138</v>
          </cell>
          <cell r="R43">
            <v>2.5837875000000001</v>
          </cell>
        </row>
        <row r="44">
          <cell r="B44">
            <v>43862</v>
          </cell>
          <cell r="C44">
            <v>2.1324999999999998</v>
          </cell>
          <cell r="D44">
            <v>12.705872679830396</v>
          </cell>
          <cell r="E44">
            <v>7.9611999999999998</v>
          </cell>
          <cell r="F44">
            <v>8.0699000000000005</v>
          </cell>
          <cell r="G44">
            <v>10.1579</v>
          </cell>
          <cell r="H44">
            <v>7.6063188637929198</v>
          </cell>
          <cell r="I44">
            <v>8.7247000000000003</v>
          </cell>
          <cell r="J44">
            <v>1.0839000000000001</v>
          </cell>
          <cell r="K44">
            <v>1.2465999999999999</v>
          </cell>
          <cell r="L44">
            <v>1.0683</v>
          </cell>
          <cell r="M44">
            <v>1.2514000000000001</v>
          </cell>
          <cell r="N44">
            <v>1.1471</v>
          </cell>
          <cell r="O44">
            <v>1.3451</v>
          </cell>
          <cell r="P44">
            <v>3.7002451076420777</v>
          </cell>
          <cell r="Q44">
            <v>1.1653067716297278</v>
          </cell>
          <cell r="R44">
            <v>2.0996783834586465</v>
          </cell>
        </row>
        <row r="45">
          <cell r="B45">
            <v>43891</v>
          </cell>
          <cell r="C45">
            <v>1.8403</v>
          </cell>
          <cell r="D45">
            <v>12.54842983014594</v>
          </cell>
          <cell r="E45">
            <v>7.6590999999999996</v>
          </cell>
          <cell r="F45">
            <v>7.6612999999999998</v>
          </cell>
          <cell r="G45">
            <v>9.8162000000000003</v>
          </cell>
          <cell r="H45">
            <v>7.3547643478811278</v>
          </cell>
          <cell r="I45">
            <v>8.3866999999999994</v>
          </cell>
          <cell r="J45">
            <v>1.0974999999999999</v>
          </cell>
          <cell r="K45">
            <v>1.2962</v>
          </cell>
          <cell r="L45">
            <v>1.0846</v>
          </cell>
          <cell r="M45">
            <v>1.2038</v>
          </cell>
          <cell r="N45">
            <v>1.1416999999999999</v>
          </cell>
          <cell r="O45">
            <v>1.3779999999999999</v>
          </cell>
          <cell r="P45">
            <v>3.8385321924771265</v>
          </cell>
          <cell r="Q45">
            <v>1.2527936224972009</v>
          </cell>
          <cell r="R45">
            <v>2.8834077023742752</v>
          </cell>
        </row>
        <row r="46">
          <cell r="B46">
            <v>43922</v>
          </cell>
          <cell r="C46">
            <v>1.5936999999999999</v>
          </cell>
          <cell r="D46">
            <v>12.3438181443997</v>
          </cell>
          <cell r="E46">
            <v>7.4405999999999999</v>
          </cell>
          <cell r="F46">
            <v>7.4951999999999996</v>
          </cell>
          <cell r="G46">
            <v>9.9761000000000006</v>
          </cell>
          <cell r="H46">
            <v>7.0713999999999997</v>
          </cell>
          <cell r="I46">
            <v>8.1753999999999998</v>
          </cell>
          <cell r="J46">
            <v>1.1662999999999999</v>
          </cell>
          <cell r="K46">
            <v>1.4814000000000001</v>
          </cell>
          <cell r="L46">
            <v>1.1591</v>
          </cell>
          <cell r="M46">
            <v>1.1779999999999999</v>
          </cell>
          <cell r="N46">
            <v>1.2458</v>
          </cell>
          <cell r="O46">
            <v>1.4252</v>
          </cell>
          <cell r="P46">
            <v>3.0572853151505073</v>
          </cell>
          <cell r="Q46">
            <v>1.0136341705100691</v>
          </cell>
          <cell r="R46">
            <v>1.3354347238138895</v>
          </cell>
        </row>
        <row r="47">
          <cell r="B47">
            <v>43952</v>
          </cell>
          <cell r="C47">
            <v>1.8408</v>
          </cell>
          <cell r="D47">
            <v>12.515273550992106</v>
          </cell>
          <cell r="E47">
            <v>7.8537999999999997</v>
          </cell>
          <cell r="F47">
            <v>8.5907</v>
          </cell>
          <cell r="G47">
            <v>9.9151000000000007</v>
          </cell>
          <cell r="H47">
            <v>7.4273999999999996</v>
          </cell>
          <cell r="I47">
            <v>8.8613</v>
          </cell>
          <cell r="J47">
            <v>1.1748000000000001</v>
          </cell>
          <cell r="K47">
            <v>1.5170999999999999</v>
          </cell>
          <cell r="L47">
            <v>1.1629</v>
          </cell>
          <cell r="M47">
            <v>1.2538</v>
          </cell>
          <cell r="N47">
            <v>1.1107</v>
          </cell>
          <cell r="O47">
            <v>1.4294</v>
          </cell>
          <cell r="P47">
            <v>3.502679342915811</v>
          </cell>
          <cell r="Q47">
            <v>1.090117711752419</v>
          </cell>
          <cell r="R47">
            <v>1.6819923793677205</v>
          </cell>
        </row>
        <row r="48">
          <cell r="B48">
            <v>43983</v>
          </cell>
          <cell r="C48">
            <v>2.0455999999999999</v>
          </cell>
          <cell r="D48">
            <v>12.752693618449651</v>
          </cell>
          <cell r="E48">
            <v>8.2068999999999992</v>
          </cell>
          <cell r="F48">
            <v>8.7536000000000005</v>
          </cell>
          <cell r="G48">
            <v>9.952</v>
          </cell>
          <cell r="H48">
            <v>7.8681984011860537</v>
          </cell>
          <cell r="I48">
            <v>9.1041000000000007</v>
          </cell>
          <cell r="J48">
            <v>1.1617999999999999</v>
          </cell>
          <cell r="K48">
            <v>1.2802</v>
          </cell>
          <cell r="L48">
            <v>1.1525000000000001</v>
          </cell>
          <cell r="M48">
            <v>1.2586999999999999</v>
          </cell>
          <cell r="N48">
            <v>1.2070000000000001</v>
          </cell>
          <cell r="O48">
            <v>1.4343999999999999</v>
          </cell>
          <cell r="P48">
            <v>3.5220594842727126</v>
          </cell>
          <cell r="Q48">
            <v>1.0618755294155251</v>
          </cell>
          <cell r="R48">
            <v>1.4288110854503464</v>
          </cell>
        </row>
        <row r="49">
          <cell r="B49">
            <v>44013</v>
          </cell>
          <cell r="C49">
            <v>2.2008999999999999</v>
          </cell>
          <cell r="D49">
            <v>12.839779534231544</v>
          </cell>
          <cell r="E49">
            <v>8.4763000000000002</v>
          </cell>
          <cell r="F49">
            <v>9.2844999999999995</v>
          </cell>
          <cell r="G49">
            <v>9.9219000000000008</v>
          </cell>
          <cell r="H49">
            <v>8.1445393451248638</v>
          </cell>
          <cell r="I49">
            <v>9.2805999999999997</v>
          </cell>
          <cell r="J49">
            <v>1.1762999999999999</v>
          </cell>
          <cell r="K49">
            <v>1.2672000000000001</v>
          </cell>
          <cell r="L49">
            <v>1.1728000000000001</v>
          </cell>
          <cell r="M49">
            <v>1.1873</v>
          </cell>
          <cell r="N49">
            <v>1.3826000000000001</v>
          </cell>
          <cell r="O49">
            <v>1.4286000000000001</v>
          </cell>
          <cell r="P49">
            <v>3.3808301210620444</v>
          </cell>
          <cell r="Q49">
            <v>1.0748562764645084</v>
          </cell>
          <cell r="R49">
            <v>2.2662281672816729</v>
          </cell>
        </row>
        <row r="50">
          <cell r="B50">
            <v>44044</v>
          </cell>
          <cell r="C50">
            <v>2.2185000000000001</v>
          </cell>
          <cell r="D50">
            <v>12.856790609544213</v>
          </cell>
          <cell r="E50">
            <v>8.3878000000000004</v>
          </cell>
          <cell r="F50">
            <v>6.6379999999999999</v>
          </cell>
          <cell r="G50">
            <v>10.0448</v>
          </cell>
          <cell r="H50">
            <v>8.2165401640233657</v>
          </cell>
          <cell r="I50">
            <v>9.2321000000000009</v>
          </cell>
          <cell r="J50">
            <v>1.1829000000000001</v>
          </cell>
          <cell r="K50">
            <v>1.2934000000000001</v>
          </cell>
          <cell r="L50">
            <v>1.1776</v>
          </cell>
          <cell r="M50">
            <v>1.2022999999999999</v>
          </cell>
          <cell r="N50">
            <v>1.2339</v>
          </cell>
          <cell r="O50">
            <v>1.4111</v>
          </cell>
          <cell r="P50">
            <v>3.6352602549889133</v>
          </cell>
          <cell r="Q50">
            <v>1.0925238754857827</v>
          </cell>
          <cell r="R50">
            <v>1.964405375595031</v>
          </cell>
        </row>
        <row r="51">
          <cell r="B51">
            <v>44094</v>
          </cell>
          <cell r="C51">
            <v>2.1621999999999999</v>
          </cell>
          <cell r="D51">
            <v>12.884426123948948</v>
          </cell>
          <cell r="E51">
            <v>8.3768999999999991</v>
          </cell>
          <cell r="F51">
            <v>8.5460999999999991</v>
          </cell>
          <cell r="G51">
            <v>10.061999999999999</v>
          </cell>
          <cell r="H51">
            <v>8.0605627906589667</v>
          </cell>
          <cell r="I51">
            <v>9.1672999999999991</v>
          </cell>
          <cell r="J51">
            <v>1.1641999999999999</v>
          </cell>
          <cell r="K51">
            <v>1.1508</v>
          </cell>
          <cell r="L51">
            <v>1.167</v>
          </cell>
          <cell r="M51">
            <v>1.1319999999999999</v>
          </cell>
          <cell r="N51">
            <v>1.1722999999999999</v>
          </cell>
          <cell r="O51">
            <v>1.4061999999999999</v>
          </cell>
          <cell r="P51">
            <v>3.716555236023082</v>
          </cell>
          <cell r="Q51">
            <v>1.1084214805360559</v>
          </cell>
          <cell r="R51">
            <v>2.1503895402117239</v>
          </cell>
        </row>
        <row r="92">
          <cell r="B92">
            <v>43739</v>
          </cell>
          <cell r="C92">
            <v>1.732</v>
          </cell>
          <cell r="D92">
            <v>2.3633932627229006</v>
          </cell>
          <cell r="E92">
            <v>3.0066268007303041</v>
          </cell>
          <cell r="F92">
            <v>2.7285048719647662</v>
          </cell>
          <cell r="G92">
            <v>4.3137511694371531</v>
          </cell>
          <cell r="H92">
            <v>4.8039926723554105</v>
          </cell>
          <cell r="I92">
            <v>1.4956</v>
          </cell>
          <cell r="J92">
            <v>1.4930000000000001</v>
          </cell>
          <cell r="K92">
            <v>0.73240000000000005</v>
          </cell>
          <cell r="L92">
            <v>1.9119147905429248</v>
          </cell>
        </row>
        <row r="93">
          <cell r="B93">
            <v>43770</v>
          </cell>
          <cell r="C93">
            <v>1.9540999999999999</v>
          </cell>
          <cell r="D93">
            <v>2.3361138573166684</v>
          </cell>
          <cell r="E93">
            <v>3.1797677345191042</v>
          </cell>
          <cell r="F93">
            <v>2.7267071388760993</v>
          </cell>
          <cell r="G93">
            <v>5.1563675316737045</v>
          </cell>
          <cell r="H93">
            <v>5.2311494751574523</v>
          </cell>
          <cell r="I93">
            <v>1.5828</v>
          </cell>
          <cell r="J93">
            <v>1.5532999999999999</v>
          </cell>
          <cell r="K93">
            <v>1.9986999999999999</v>
          </cell>
          <cell r="L93">
            <v>1.0852999999999999</v>
          </cell>
        </row>
        <row r="94">
          <cell r="B94">
            <v>43800</v>
          </cell>
          <cell r="C94">
            <v>2.0642999999999998</v>
          </cell>
          <cell r="D94">
            <v>2.3400536126848275</v>
          </cell>
          <cell r="E94">
            <v>2.8630751508750758</v>
          </cell>
          <cell r="F94">
            <v>2.4544176183609387</v>
          </cell>
          <cell r="G94">
            <v>4.8021666666666665</v>
          </cell>
          <cell r="H94">
            <v>4.9713919163847278</v>
          </cell>
          <cell r="I94">
            <v>1.8951</v>
          </cell>
          <cell r="J94">
            <v>2.0396000000000001</v>
          </cell>
          <cell r="K94">
            <v>2.8304</v>
          </cell>
          <cell r="L94">
            <v>0.73974996934396064</v>
          </cell>
        </row>
        <row r="95">
          <cell r="B95">
            <v>43831</v>
          </cell>
          <cell r="C95">
            <v>2.3256000000000001</v>
          </cell>
          <cell r="D95">
            <v>2.3829813500341959</v>
          </cell>
          <cell r="E95">
            <v>3.017630867829376</v>
          </cell>
          <cell r="F95">
            <v>2.6002312589224821</v>
          </cell>
          <cell r="G95">
            <v>4.5839223561313647</v>
          </cell>
          <cell r="H95">
            <v>7.8076500953834413</v>
          </cell>
          <cell r="I95">
            <v>2.0687000000000002</v>
          </cell>
          <cell r="J95">
            <v>2.1425999999999998</v>
          </cell>
          <cell r="K95">
            <v>0.97499999999999998</v>
          </cell>
          <cell r="L95">
            <v>1.8093955280053133</v>
          </cell>
        </row>
        <row r="96">
          <cell r="B96">
            <v>43862</v>
          </cell>
          <cell r="C96">
            <v>1.8158000000000001</v>
          </cell>
          <cell r="D96">
            <v>2.366720313713607</v>
          </cell>
          <cell r="E96">
            <v>3.254745256861419</v>
          </cell>
          <cell r="F96">
            <v>2.8247010317194667</v>
          </cell>
          <cell r="G96">
            <v>4.9180222222222225</v>
          </cell>
          <cell r="H96">
            <v>4.3753096200980401</v>
          </cell>
          <cell r="I96">
            <v>1.4610000000000001</v>
          </cell>
          <cell r="J96">
            <v>1.4016999999999999</v>
          </cell>
          <cell r="K96">
            <v>2.2145000000000001</v>
          </cell>
          <cell r="L96">
            <v>2.1629194022482148</v>
          </cell>
        </row>
        <row r="97">
          <cell r="B97">
            <v>43891</v>
          </cell>
          <cell r="C97">
            <v>1.9289000000000001</v>
          </cell>
          <cell r="D97">
            <v>2.3130661971346531</v>
          </cell>
          <cell r="E97">
            <v>3.4915761564337284</v>
          </cell>
          <cell r="F97">
            <v>2.6802806250046216</v>
          </cell>
          <cell r="G97">
            <v>7.3818132908511611</v>
          </cell>
          <cell r="H97">
            <v>5.9112732457758428</v>
          </cell>
          <cell r="I97">
            <v>1.5848</v>
          </cell>
          <cell r="J97">
            <v>1.6033999999999999</v>
          </cell>
          <cell r="K97">
            <v>3.15</v>
          </cell>
          <cell r="L97">
            <v>1.0158114709607382</v>
          </cell>
        </row>
        <row r="98">
          <cell r="B98">
            <v>43922</v>
          </cell>
          <cell r="C98">
            <v>1.849</v>
          </cell>
          <cell r="D98">
            <v>2.3261774198856497</v>
          </cell>
          <cell r="E98">
            <v>2.6680798158319492</v>
          </cell>
          <cell r="F98">
            <v>2.5903535876189063</v>
          </cell>
          <cell r="G98">
            <v>4.686729040124141</v>
          </cell>
          <cell r="H98">
            <v>3.2172073428251475</v>
          </cell>
          <cell r="I98">
            <v>1.7076</v>
          </cell>
          <cell r="J98">
            <v>1.6913</v>
          </cell>
          <cell r="K98">
            <v>2.5731000000000002</v>
          </cell>
          <cell r="L98">
            <v>2.0526039432485321</v>
          </cell>
        </row>
        <row r="99">
          <cell r="B99">
            <v>43952</v>
          </cell>
          <cell r="C99">
            <v>1.8455999999999999</v>
          </cell>
          <cell r="D99">
            <v>2.3246501967413988</v>
          </cell>
          <cell r="E99">
            <v>2.5256798052301717</v>
          </cell>
          <cell r="F99">
            <v>2.3175813617788137</v>
          </cell>
          <cell r="G99">
            <v>4.6541971692549637</v>
          </cell>
          <cell r="H99">
            <v>2.9329880215343205</v>
          </cell>
          <cell r="I99">
            <v>1.6531</v>
          </cell>
          <cell r="J99">
            <v>1.5512999999999999</v>
          </cell>
          <cell r="K99">
            <v>4.7168999999999999</v>
          </cell>
          <cell r="L99">
            <v>2.4157000000000002</v>
          </cell>
        </row>
        <row r="100">
          <cell r="B100">
            <v>43983</v>
          </cell>
          <cell r="C100">
            <v>2.1251000000000002</v>
          </cell>
          <cell r="D100">
            <v>2.3142042286746189</v>
          </cell>
          <cell r="E100">
            <v>2.6579752625201936</v>
          </cell>
          <cell r="F100">
            <v>2.5695221903595358</v>
          </cell>
          <cell r="G100">
            <v>3.7743837962347735</v>
          </cell>
          <cell r="H100">
            <v>2.6024404703493782</v>
          </cell>
          <cell r="I100">
            <v>2.0002</v>
          </cell>
          <cell r="J100">
            <v>1.8674999999999999</v>
          </cell>
          <cell r="K100">
            <v>2.7147000000000001</v>
          </cell>
          <cell r="L100">
            <v>1.7719314820389325</v>
          </cell>
        </row>
        <row r="101">
          <cell r="B101">
            <v>44013</v>
          </cell>
          <cell r="C101">
            <v>2.2507999999999999</v>
          </cell>
          <cell r="D101">
            <v>2.291419750538136</v>
          </cell>
          <cell r="E101">
            <v>2.8125491670936267</v>
          </cell>
          <cell r="F101">
            <v>2.4858670227237112</v>
          </cell>
          <cell r="G101">
            <v>3.7559526517571884</v>
          </cell>
          <cell r="H101">
            <v>3.5434546536494658</v>
          </cell>
          <cell r="I101">
            <v>2.0569000000000002</v>
          </cell>
          <cell r="J101">
            <v>2.0398000000000001</v>
          </cell>
          <cell r="K101">
            <v>3.5316000000000001</v>
          </cell>
          <cell r="L101">
            <v>2.7744</v>
          </cell>
        </row>
        <row r="102">
          <cell r="B102">
            <v>44044</v>
          </cell>
          <cell r="C102">
            <v>2.0516000000000001</v>
          </cell>
          <cell r="D102">
            <v>2.2736831173114576</v>
          </cell>
          <cell r="E102">
            <v>2.6627806518554689</v>
          </cell>
          <cell r="F102">
            <v>2.4183613915416098</v>
          </cell>
          <cell r="G102">
            <v>3.3562699742741642</v>
          </cell>
          <cell r="H102">
            <v>3.1451898631094033</v>
          </cell>
          <cell r="I102">
            <v>1.8136000000000001</v>
          </cell>
          <cell r="J102">
            <v>1.8096000000000001</v>
          </cell>
          <cell r="K102" t="str">
            <v>-</v>
          </cell>
          <cell r="L102">
            <v>2.0682999999999998</v>
          </cell>
        </row>
        <row r="103">
          <cell r="B103">
            <v>44094</v>
          </cell>
          <cell r="C103">
            <v>2.0108999999999999</v>
          </cell>
          <cell r="D103">
            <v>2.2377107519637414</v>
          </cell>
          <cell r="E103">
            <v>2.5803894631933466</v>
          </cell>
          <cell r="F103">
            <v>2.397558667542989</v>
          </cell>
          <cell r="G103">
            <v>3.2323444185368695</v>
          </cell>
          <cell r="H103">
            <v>3.0285227052430606</v>
          </cell>
          <cell r="I103">
            <v>1.8480000000000001</v>
          </cell>
          <cell r="J103">
            <v>1.8512</v>
          </cell>
          <cell r="K103">
            <v>1.8428</v>
          </cell>
          <cell r="L103">
            <v>1.7265999999999999</v>
          </cell>
        </row>
      </sheetData>
      <sheetData sheetId="9">
        <row r="11">
          <cell r="B11">
            <v>2005</v>
          </cell>
          <cell r="C11">
            <v>3977.8400716988649</v>
          </cell>
          <cell r="D11">
            <v>16126.46162782978</v>
          </cell>
          <cell r="E11">
            <v>9929.4277700325292</v>
          </cell>
          <cell r="F11">
            <v>26055.889397862313</v>
          </cell>
          <cell r="G11">
            <v>1541.5328619796851</v>
          </cell>
          <cell r="H11">
            <v>27597.422259841995</v>
          </cell>
          <cell r="I11">
            <v>6339.3906924251478</v>
          </cell>
          <cell r="J11">
            <v>9077.2414016132225</v>
          </cell>
          <cell r="K11">
            <v>17318.628626435635</v>
          </cell>
          <cell r="L11">
            <v>16845.19514704906</v>
          </cell>
          <cell r="M11">
            <v>8677.7595438159715</v>
          </cell>
        </row>
        <row r="12">
          <cell r="B12">
            <v>2006</v>
          </cell>
          <cell r="C12">
            <v>4354.0870344552877</v>
          </cell>
          <cell r="D12">
            <v>18280.593040454092</v>
          </cell>
          <cell r="E12">
            <v>11864.841731394808</v>
          </cell>
          <cell r="F12">
            <v>30145.434771848901</v>
          </cell>
          <cell r="G12">
            <v>1666.056927570869</v>
          </cell>
          <cell r="H12">
            <v>31811.491699419767</v>
          </cell>
          <cell r="I12">
            <v>5575.5561315806945</v>
          </cell>
          <cell r="J12">
            <v>8457.2874095465704</v>
          </cell>
          <cell r="K12">
            <v>21275.593507269466</v>
          </cell>
          <cell r="L12">
            <v>20830.577673770164</v>
          </cell>
          <cell r="M12">
            <v>8496.1464648476394</v>
          </cell>
        </row>
        <row r="13">
          <cell r="B13">
            <v>2007</v>
          </cell>
          <cell r="C13">
            <v>4703.9974772621654</v>
          </cell>
          <cell r="D13">
            <v>20666.546480926441</v>
          </cell>
          <cell r="E13">
            <v>13025.823242381995</v>
          </cell>
          <cell r="F13">
            <v>33692.369723308439</v>
          </cell>
          <cell r="G13">
            <v>2247.4563905596492</v>
          </cell>
          <cell r="H13">
            <v>35939.826113868083</v>
          </cell>
          <cell r="I13">
            <v>6061.864495352851</v>
          </cell>
          <cell r="J13">
            <v>8685.5548695478992</v>
          </cell>
          <cell r="K13">
            <v>26066.547965212772</v>
          </cell>
          <cell r="L13">
            <v>25569.188840204475</v>
          </cell>
          <cell r="M13">
            <v>8703.4864268406018</v>
          </cell>
        </row>
        <row r="14">
          <cell r="B14">
            <v>2008</v>
          </cell>
          <cell r="C14">
            <v>1600.5759808803025</v>
          </cell>
          <cell r="D14">
            <v>19115.87073203512</v>
          </cell>
          <cell r="E14">
            <v>16435.586768903937</v>
          </cell>
          <cell r="F14">
            <v>35551.457500939054</v>
          </cell>
          <cell r="G14">
            <v>2122.3470424218281</v>
          </cell>
          <cell r="H14">
            <v>37673.804543360886</v>
          </cell>
          <cell r="I14">
            <v>6611.1795127132709</v>
          </cell>
          <cell r="J14">
            <v>9037.1104029741746</v>
          </cell>
          <cell r="K14">
            <v>30076.770231693554</v>
          </cell>
          <cell r="L14">
            <v>29470.691495717983</v>
          </cell>
          <cell r="M14">
            <v>5845.6590320653249</v>
          </cell>
        </row>
        <row r="15">
          <cell r="B15" t="str">
            <v>2008 Q1</v>
          </cell>
          <cell r="C15">
            <v>4541.8600876319451</v>
          </cell>
          <cell r="D15">
            <v>19602.332006840934</v>
          </cell>
          <cell r="E15">
            <v>13901.677711887405</v>
          </cell>
          <cell r="F15">
            <v>33504.009718728339</v>
          </cell>
          <cell r="G15">
            <v>2612.4493950076344</v>
          </cell>
          <cell r="H15">
            <v>36116.459113735975</v>
          </cell>
          <cell r="I15">
            <v>5908.0955992498175</v>
          </cell>
          <cell r="J15">
            <v>7465.7048064794526</v>
          </cell>
          <cell r="K15">
            <v>27222.565856735044</v>
          </cell>
          <cell r="L15">
            <v>26646.501626502024</v>
          </cell>
          <cell r="M15">
            <v>8041.3020291442608</v>
          </cell>
        </row>
        <row r="16">
          <cell r="B16" t="str">
            <v>2008 Q2</v>
          </cell>
          <cell r="C16">
            <v>4385.5568279891122</v>
          </cell>
          <cell r="D16">
            <v>19767.380983938459</v>
          </cell>
          <cell r="E16">
            <v>13870.062902476266</v>
          </cell>
          <cell r="F16">
            <v>33637.443886414723</v>
          </cell>
          <cell r="G16">
            <v>2816.6242739826062</v>
          </cell>
          <cell r="H16">
            <v>36454.068160397328</v>
          </cell>
          <cell r="I16">
            <v>4812.0921559450308</v>
          </cell>
          <cell r="J16">
            <v>7536.8870012613679</v>
          </cell>
          <cell r="K16">
            <v>28397.345183562371</v>
          </cell>
          <cell r="L16">
            <v>27776.317898161054</v>
          </cell>
          <cell r="M16">
            <v>6223.1537510788012</v>
          </cell>
        </row>
        <row r="17">
          <cell r="B17" t="str">
            <v>2008 Q3</v>
          </cell>
          <cell r="C17">
            <v>4074.0131447918739</v>
          </cell>
          <cell r="D17">
            <v>19149.479986948816</v>
          </cell>
          <cell r="E17">
            <v>14998.487176757617</v>
          </cell>
          <cell r="F17">
            <v>34147.967163706431</v>
          </cell>
          <cell r="G17">
            <v>2727.7935006306843</v>
          </cell>
          <cell r="H17">
            <v>36875.760664337111</v>
          </cell>
          <cell r="I17">
            <v>5657.3319391887408</v>
          </cell>
          <cell r="J17">
            <v>7865.2160592179516</v>
          </cell>
          <cell r="K17">
            <v>29551.314777932683</v>
          </cell>
          <cell r="L17">
            <v>28917.191329748388</v>
          </cell>
          <cell r="M17">
            <v>6523.1855208125862</v>
          </cell>
        </row>
        <row r="18">
          <cell r="B18" t="str">
            <v>2008 Q4</v>
          </cell>
          <cell r="C18">
            <v>1600.5759808803025</v>
          </cell>
          <cell r="D18">
            <v>19115.87073203512</v>
          </cell>
          <cell r="E18">
            <v>16435.586768903937</v>
          </cell>
          <cell r="F18">
            <v>35551.457500939054</v>
          </cell>
          <cell r="G18">
            <v>2122.3470424218281</v>
          </cell>
          <cell r="H18">
            <v>37673.804543360886</v>
          </cell>
          <cell r="I18">
            <v>6611.1795127132709</v>
          </cell>
          <cell r="J18">
            <v>9037.1104029741746</v>
          </cell>
          <cell r="K18">
            <v>30076.770231693554</v>
          </cell>
          <cell r="L18">
            <v>29470.691495717983</v>
          </cell>
          <cell r="M18">
            <v>5845.6590320653249</v>
          </cell>
        </row>
        <row r="19">
          <cell r="B19">
            <v>39448</v>
          </cell>
          <cell r="C19">
            <v>4656.3568346278953</v>
          </cell>
          <cell r="D19">
            <v>19576.68722547467</v>
          </cell>
          <cell r="E19">
            <v>13991.195644957843</v>
          </cell>
          <cell r="F19">
            <v>33567.882870432513</v>
          </cell>
          <cell r="G19">
            <v>2443.8360838810327</v>
          </cell>
          <cell r="H19">
            <v>36011.718954313546</v>
          </cell>
          <cell r="I19">
            <v>6426.3836801102043</v>
          </cell>
          <cell r="J19">
            <v>7931.6453063798708</v>
          </cell>
          <cell r="K19">
            <v>26626.802263825266</v>
          </cell>
          <cell r="L19">
            <v>26057.978789085839</v>
          </cell>
          <cell r="M19">
            <v>9456.9585122485569</v>
          </cell>
        </row>
        <row r="20">
          <cell r="B20">
            <v>39479</v>
          </cell>
          <cell r="C20">
            <v>4592.0860386377217</v>
          </cell>
          <cell r="D20">
            <v>19743.145884872869</v>
          </cell>
          <cell r="E20">
            <v>14106.626535218747</v>
          </cell>
          <cell r="F20">
            <v>33849.772420091613</v>
          </cell>
          <cell r="G20">
            <v>2547.3602012879237</v>
          </cell>
          <cell r="H20">
            <v>36397.13262137954</v>
          </cell>
          <cell r="I20">
            <v>6146.5340667529699</v>
          </cell>
          <cell r="J20">
            <v>7973.7972349465581</v>
          </cell>
          <cell r="K20">
            <v>26874.148443205206</v>
          </cell>
          <cell r="L20">
            <v>26301.56399787559</v>
          </cell>
          <cell r="M20">
            <v>8732.7540134767314</v>
          </cell>
        </row>
        <row r="21">
          <cell r="B21">
            <v>39508</v>
          </cell>
          <cell r="C21">
            <v>4541.8600876319451</v>
          </cell>
          <cell r="D21">
            <v>19602.332006840934</v>
          </cell>
          <cell r="E21">
            <v>13901.677711887405</v>
          </cell>
          <cell r="F21">
            <v>33504.009718728339</v>
          </cell>
          <cell r="G21">
            <v>2612.4493950076344</v>
          </cell>
          <cell r="H21">
            <v>36116.459113735975</v>
          </cell>
          <cell r="I21">
            <v>5908.0955992498175</v>
          </cell>
          <cell r="J21">
            <v>7465.7048064794526</v>
          </cell>
          <cell r="K21">
            <v>27222.565856735044</v>
          </cell>
          <cell r="L21">
            <v>26646.501626502024</v>
          </cell>
          <cell r="M21">
            <v>8041.3020291442608</v>
          </cell>
        </row>
        <row r="22">
          <cell r="B22">
            <v>39539</v>
          </cell>
          <cell r="C22">
            <v>4521.487120759477</v>
          </cell>
          <cell r="D22">
            <v>19093.727091161123</v>
          </cell>
          <cell r="E22">
            <v>14517.267310628693</v>
          </cell>
          <cell r="F22">
            <v>33610.994401789816</v>
          </cell>
          <cell r="G22">
            <v>2710.8437958573986</v>
          </cell>
          <cell r="H22">
            <v>36321.838197647216</v>
          </cell>
          <cell r="I22">
            <v>5595.8392939985388</v>
          </cell>
          <cell r="J22">
            <v>7531.6330412268471</v>
          </cell>
          <cell r="K22">
            <v>27606.641107349133</v>
          </cell>
          <cell r="L22">
            <v>27019.542322246562</v>
          </cell>
          <cell r="M22">
            <v>7879.0131031335059</v>
          </cell>
        </row>
        <row r="23">
          <cell r="B23">
            <v>39569</v>
          </cell>
          <cell r="C23">
            <v>4470.6019053309437</v>
          </cell>
          <cell r="D23">
            <v>19641.744063012015</v>
          </cell>
          <cell r="E23">
            <v>14499.341930558321</v>
          </cell>
          <cell r="F23">
            <v>34141.085993570341</v>
          </cell>
          <cell r="G23">
            <v>2754.9111208922527</v>
          </cell>
          <cell r="H23">
            <v>36895.997114462589</v>
          </cell>
          <cell r="I23">
            <v>4750.5237494523008</v>
          </cell>
          <cell r="J23">
            <v>7557.9080628028942</v>
          </cell>
          <cell r="K23">
            <v>27673.87695014273</v>
          </cell>
          <cell r="L23">
            <v>27072.410144061607</v>
          </cell>
          <cell r="M23">
            <v>7190.6454663745599</v>
          </cell>
        </row>
        <row r="24">
          <cell r="B24">
            <v>39600</v>
          </cell>
          <cell r="C24">
            <v>4385.5568279891122</v>
          </cell>
          <cell r="D24">
            <v>19767.380983938459</v>
          </cell>
          <cell r="E24">
            <v>13870.062902476266</v>
          </cell>
          <cell r="F24">
            <v>33637.443886414723</v>
          </cell>
          <cell r="G24">
            <v>2816.6242739826062</v>
          </cell>
          <cell r="H24">
            <v>36454.068160397328</v>
          </cell>
          <cell r="I24">
            <v>4812.0921559450308</v>
          </cell>
          <cell r="J24">
            <v>7536.8870012613679</v>
          </cell>
          <cell r="K24">
            <v>28397.345183562371</v>
          </cell>
          <cell r="L24">
            <v>27776.317898161054</v>
          </cell>
          <cell r="M24">
            <v>6223.1537510788012</v>
          </cell>
        </row>
        <row r="25">
          <cell r="B25">
            <v>39630</v>
          </cell>
          <cell r="C25">
            <v>4297.7001925247296</v>
          </cell>
          <cell r="D25">
            <v>19277.190861773881</v>
          </cell>
          <cell r="E25">
            <v>14701.116079134301</v>
          </cell>
          <cell r="F25">
            <v>33978.306940908187</v>
          </cell>
          <cell r="G25">
            <v>2847.9902409878509</v>
          </cell>
          <cell r="H25">
            <v>36826.297181896036</v>
          </cell>
          <cell r="I25">
            <v>4951.7434110071035</v>
          </cell>
          <cell r="J25">
            <v>7612.9951204939243</v>
          </cell>
          <cell r="K25">
            <v>28922.311259377282</v>
          </cell>
          <cell r="L25">
            <v>28300.752738498304</v>
          </cell>
          <cell r="M25">
            <v>5921.300637323242</v>
          </cell>
        </row>
        <row r="26">
          <cell r="B26">
            <v>39661</v>
          </cell>
          <cell r="C26">
            <v>4243.7226316138886</v>
          </cell>
          <cell r="D26">
            <v>18822.524713290844</v>
          </cell>
          <cell r="E26">
            <v>15493.708424616611</v>
          </cell>
          <cell r="F26">
            <v>34316.233137907453</v>
          </cell>
          <cell r="G26">
            <v>2798.0556993958744</v>
          </cell>
          <cell r="H26">
            <v>37114.28883730332</v>
          </cell>
          <cell r="I26">
            <v>5256.8421629157538</v>
          </cell>
          <cell r="J26">
            <v>7759.5813582951596</v>
          </cell>
          <cell r="K26">
            <v>29270.291575383388</v>
          </cell>
          <cell r="L26">
            <v>28663.829914359689</v>
          </cell>
          <cell r="M26">
            <v>6225.5080993162055</v>
          </cell>
        </row>
        <row r="27">
          <cell r="B27">
            <v>39692</v>
          </cell>
          <cell r="C27">
            <v>4074.0131447918739</v>
          </cell>
          <cell r="D27">
            <v>19149.479986948816</v>
          </cell>
          <cell r="E27">
            <v>14998.487176757617</v>
          </cell>
          <cell r="F27">
            <v>34147.967163706431</v>
          </cell>
          <cell r="G27">
            <v>2727.7935006306843</v>
          </cell>
          <cell r="H27">
            <v>36875.760664337111</v>
          </cell>
          <cell r="I27">
            <v>5657.3319391887408</v>
          </cell>
          <cell r="J27">
            <v>7865.2160592179516</v>
          </cell>
          <cell r="K27">
            <v>29551.314777932683</v>
          </cell>
          <cell r="L27">
            <v>28917.191329748388</v>
          </cell>
          <cell r="M27">
            <v>6523.1855208125862</v>
          </cell>
        </row>
        <row r="28">
          <cell r="B28">
            <v>39722</v>
          </cell>
          <cell r="C28">
            <v>4122.3733651994953</v>
          </cell>
          <cell r="D28">
            <v>19186.482378878045</v>
          </cell>
          <cell r="E28">
            <v>14958.45754497776</v>
          </cell>
          <cell r="F28">
            <v>34144.939923855803</v>
          </cell>
          <cell r="G28">
            <v>2326.1074819093142</v>
          </cell>
          <cell r="H28">
            <v>36471.047405765115</v>
          </cell>
          <cell r="I28">
            <v>6053.1682599747728</v>
          </cell>
          <cell r="J28">
            <v>8129.8914226913621</v>
          </cell>
          <cell r="K28">
            <v>30018.961129920997</v>
          </cell>
          <cell r="L28">
            <v>29379.005178251344</v>
          </cell>
          <cell r="M28">
            <v>6216.9496448250684</v>
          </cell>
        </row>
        <row r="29">
          <cell r="B29">
            <v>39753</v>
          </cell>
          <cell r="C29">
            <v>3694.6353979950868</v>
          </cell>
          <cell r="D29">
            <v>19102.179597070302</v>
          </cell>
          <cell r="E29">
            <v>15520.700431520945</v>
          </cell>
          <cell r="F29">
            <v>34622.880028591251</v>
          </cell>
          <cell r="G29">
            <v>2223.1411405430526</v>
          </cell>
          <cell r="H29">
            <v>36846.021169134299</v>
          </cell>
          <cell r="I29">
            <v>6452.3660957312613</v>
          </cell>
          <cell r="J29">
            <v>8496.4718847507138</v>
          </cell>
          <cell r="K29">
            <v>30312.582686051916</v>
          </cell>
          <cell r="L29">
            <v>29701.262796255724</v>
          </cell>
          <cell r="M29">
            <v>6298.5739560512511</v>
          </cell>
        </row>
        <row r="30">
          <cell r="B30">
            <v>39783</v>
          </cell>
          <cell r="C30">
            <v>1600.5759808803025</v>
          </cell>
          <cell r="D30">
            <v>19115.87073203512</v>
          </cell>
          <cell r="E30">
            <v>16435.586768903937</v>
          </cell>
          <cell r="F30">
            <v>35551.457500939054</v>
          </cell>
          <cell r="G30">
            <v>2122.3470424218281</v>
          </cell>
          <cell r="H30">
            <v>37673.804543360886</v>
          </cell>
          <cell r="I30">
            <v>6611.1795127132709</v>
          </cell>
          <cell r="J30">
            <v>9037.1104029741746</v>
          </cell>
          <cell r="K30">
            <v>30076.770231693554</v>
          </cell>
          <cell r="L30">
            <v>29470.691495717983</v>
          </cell>
          <cell r="M30">
            <v>5845.6590320653249</v>
          </cell>
        </row>
        <row r="41">
          <cell r="B41">
            <v>2016</v>
          </cell>
          <cell r="C41">
            <v>10741</v>
          </cell>
          <cell r="D41">
            <v>43286</v>
          </cell>
          <cell r="E41">
            <v>13140</v>
          </cell>
          <cell r="F41">
            <v>56425</v>
          </cell>
          <cell r="G41">
            <v>168</v>
          </cell>
          <cell r="H41">
            <v>56594</v>
          </cell>
          <cell r="I41">
            <v>11286</v>
          </cell>
          <cell r="J41">
            <v>18542</v>
          </cell>
          <cell r="K41">
            <v>48665</v>
          </cell>
          <cell r="L41">
            <v>47758</v>
          </cell>
          <cell r="M41">
            <v>10087</v>
          </cell>
        </row>
        <row r="42">
          <cell r="B42">
            <v>2017</v>
          </cell>
          <cell r="C42">
            <v>11086</v>
          </cell>
          <cell r="D42">
            <v>47077</v>
          </cell>
          <cell r="E42">
            <v>12823</v>
          </cell>
          <cell r="F42">
            <v>59900</v>
          </cell>
          <cell r="G42">
            <v>353</v>
          </cell>
          <cell r="H42">
            <v>60253</v>
          </cell>
          <cell r="I42">
            <v>13436</v>
          </cell>
          <cell r="J42">
            <v>18076</v>
          </cell>
          <cell r="K42">
            <v>53263</v>
          </cell>
          <cell r="L42">
            <v>52386</v>
          </cell>
          <cell r="M42">
            <v>-3589</v>
          </cell>
        </row>
        <row r="43">
          <cell r="B43">
            <v>2018</v>
          </cell>
          <cell r="C43">
            <v>11749.924000000001</v>
          </cell>
          <cell r="D43">
            <v>51544.172489780001</v>
          </cell>
          <cell r="E43">
            <v>12246.626</v>
          </cell>
          <cell r="F43">
            <v>63790.798489779998</v>
          </cell>
          <cell r="G43">
            <v>62.470999999999997</v>
          </cell>
          <cell r="H43">
            <v>63853.269489780003</v>
          </cell>
          <cell r="I43">
            <v>13616.92</v>
          </cell>
          <cell r="J43">
            <v>18419.153999999999</v>
          </cell>
          <cell r="K43">
            <v>58096.726999999999</v>
          </cell>
          <cell r="L43">
            <v>57188.665000000001</v>
          </cell>
          <cell r="M43">
            <v>-2500.8449999999998</v>
          </cell>
        </row>
        <row r="44">
          <cell r="B44">
            <v>2019</v>
          </cell>
          <cell r="C44">
            <v>12968.290999999999</v>
          </cell>
          <cell r="D44">
            <v>57382.568709879997</v>
          </cell>
          <cell r="E44">
            <v>12105.851000000001</v>
          </cell>
          <cell r="F44">
            <v>69488.419709880007</v>
          </cell>
          <cell r="G44">
            <v>-38.947000000000003</v>
          </cell>
          <cell r="H44">
            <v>69449.472709880007</v>
          </cell>
          <cell r="I44">
            <v>15384.040999999999</v>
          </cell>
          <cell r="J44">
            <v>19245.656999999999</v>
          </cell>
          <cell r="K44">
            <v>62053.803999999996</v>
          </cell>
          <cell r="L44">
            <v>60985.495999999999</v>
          </cell>
          <cell r="M44">
            <v>-1946.0160000000001</v>
          </cell>
        </row>
        <row r="45">
          <cell r="B45" t="str">
            <v>2019 Q4</v>
          </cell>
          <cell r="C45">
            <v>12968.290999999999</v>
          </cell>
          <cell r="D45">
            <v>57382.568709879997</v>
          </cell>
          <cell r="E45">
            <v>12105.851000000001</v>
          </cell>
          <cell r="F45">
            <v>69488.419709880007</v>
          </cell>
          <cell r="G45">
            <v>-38.947000000000003</v>
          </cell>
          <cell r="H45">
            <v>69449.472709880007</v>
          </cell>
          <cell r="I45">
            <v>15384.040999999999</v>
          </cell>
          <cell r="J45">
            <v>19245.656999999999</v>
          </cell>
          <cell r="K45">
            <v>62053.803999999996</v>
          </cell>
          <cell r="L45">
            <v>60985.495999999999</v>
          </cell>
          <cell r="M45">
            <v>-1946.0160000000001</v>
          </cell>
        </row>
        <row r="46">
          <cell r="B46" t="str">
            <v>2020 Q1</v>
          </cell>
          <cell r="C46">
            <v>13069.832</v>
          </cell>
          <cell r="D46">
            <v>57977.729033299998</v>
          </cell>
          <cell r="E46">
            <v>11447.84</v>
          </cell>
          <cell r="F46">
            <v>69425.569033299995</v>
          </cell>
          <cell r="G46">
            <v>-55.152999999999999</v>
          </cell>
          <cell r="H46">
            <v>69370.416033300004</v>
          </cell>
          <cell r="I46">
            <v>15133.954</v>
          </cell>
          <cell r="J46">
            <v>19583.274000000001</v>
          </cell>
          <cell r="K46">
            <v>62670.61</v>
          </cell>
          <cell r="L46">
            <v>61635.417000000001</v>
          </cell>
          <cell r="M46">
            <v>-3609.7429999999999</v>
          </cell>
        </row>
        <row r="47">
          <cell r="B47" t="str">
            <v>2020 Q2</v>
          </cell>
          <cell r="C47">
            <v>13769.53</v>
          </cell>
          <cell r="D47">
            <v>60440.542717019998</v>
          </cell>
          <cell r="E47">
            <v>11812.946</v>
          </cell>
          <cell r="F47">
            <v>72253.488717019995</v>
          </cell>
          <cell r="G47">
            <v>-56.149000000000001</v>
          </cell>
          <cell r="H47">
            <v>72197.339717020004</v>
          </cell>
          <cell r="I47">
            <v>15623.561</v>
          </cell>
          <cell r="J47">
            <v>23747.988000000001</v>
          </cell>
          <cell r="K47">
            <v>63521.351999999999</v>
          </cell>
          <cell r="L47">
            <v>62336.493000000002</v>
          </cell>
          <cell r="M47">
            <v>-1979.11599999999</v>
          </cell>
        </row>
        <row r="48">
          <cell r="B48" t="str">
            <v>2020 Q3</v>
          </cell>
          <cell r="C48">
            <v>14035.135</v>
          </cell>
          <cell r="D48">
            <v>62550.664742419998</v>
          </cell>
          <cell r="E48">
            <v>10964.65</v>
          </cell>
          <cell r="F48">
            <v>73515.31474242</v>
          </cell>
          <cell r="G48">
            <v>-143.05500000000001</v>
          </cell>
          <cell r="H48">
            <v>73372.259742420007</v>
          </cell>
          <cell r="I48">
            <v>15893.72</v>
          </cell>
          <cell r="J48">
            <v>24712.721000000001</v>
          </cell>
          <cell r="K48">
            <v>64677.656999999999</v>
          </cell>
          <cell r="L48">
            <v>63546.167000000001</v>
          </cell>
          <cell r="M48">
            <v>-1911.4939999999999</v>
          </cell>
        </row>
        <row r="49">
          <cell r="B49">
            <v>43739</v>
          </cell>
          <cell r="C49">
            <v>12686.664000000001</v>
          </cell>
          <cell r="D49">
            <v>56401.140902450003</v>
          </cell>
          <cell r="E49">
            <v>12114.859</v>
          </cell>
          <cell r="F49">
            <v>68515.999902449999</v>
          </cell>
          <cell r="G49">
            <v>-24.763000000000002</v>
          </cell>
          <cell r="H49">
            <v>68491.236902449993</v>
          </cell>
          <cell r="I49">
            <v>14912.144</v>
          </cell>
          <cell r="J49">
            <v>19182.368999999999</v>
          </cell>
          <cell r="K49">
            <v>61722.374000000003</v>
          </cell>
          <cell r="L49">
            <v>60753.148000000001</v>
          </cell>
          <cell r="M49">
            <v>-4310.0529999999999</v>
          </cell>
        </row>
        <row r="50">
          <cell r="B50">
            <v>43770</v>
          </cell>
          <cell r="C50">
            <v>12755.172</v>
          </cell>
          <cell r="D50">
            <v>56545.904041009999</v>
          </cell>
          <cell r="E50">
            <v>12249.794</v>
          </cell>
          <cell r="F50">
            <v>68795.698041009993</v>
          </cell>
          <cell r="G50">
            <v>-48.213999999999999</v>
          </cell>
          <cell r="H50">
            <v>68747.484041010001</v>
          </cell>
          <cell r="I50">
            <v>14983.253000000001</v>
          </cell>
          <cell r="J50">
            <v>19282.126</v>
          </cell>
          <cell r="K50">
            <v>62093.067999999999</v>
          </cell>
          <cell r="L50">
            <v>61092.334000000003</v>
          </cell>
          <cell r="M50">
            <v>-4215.89299999999</v>
          </cell>
        </row>
        <row r="51">
          <cell r="B51">
            <v>43800</v>
          </cell>
          <cell r="C51">
            <v>12968.290999999999</v>
          </cell>
          <cell r="D51">
            <v>57382.568709879997</v>
          </cell>
          <cell r="E51">
            <v>12105.851000000001</v>
          </cell>
          <cell r="F51">
            <v>69488.419709880007</v>
          </cell>
          <cell r="G51">
            <v>-38.947000000000003</v>
          </cell>
          <cell r="H51">
            <v>69449.472709880007</v>
          </cell>
          <cell r="I51">
            <v>15384.040999999999</v>
          </cell>
          <cell r="J51">
            <v>19245.656999999999</v>
          </cell>
          <cell r="K51">
            <v>62053.803999999996</v>
          </cell>
          <cell r="L51">
            <v>60985.495999999999</v>
          </cell>
          <cell r="M51">
            <v>-1946.0160000000001</v>
          </cell>
        </row>
        <row r="52">
          <cell r="B52">
            <v>43831</v>
          </cell>
          <cell r="C52">
            <v>12874.857</v>
          </cell>
          <cell r="D52">
            <v>57143.055401110003</v>
          </cell>
          <cell r="E52">
            <v>12196.117</v>
          </cell>
          <cell r="F52">
            <v>69339.172401110001</v>
          </cell>
          <cell r="G52">
            <v>-39.195999999999998</v>
          </cell>
          <cell r="H52">
            <v>69299.976401110005</v>
          </cell>
          <cell r="I52">
            <v>15313.016</v>
          </cell>
          <cell r="J52">
            <v>19443.175999999999</v>
          </cell>
          <cell r="K52">
            <v>61997.163</v>
          </cell>
          <cell r="L52">
            <v>60927.673000000003</v>
          </cell>
          <cell r="M52">
            <v>-4566.87</v>
          </cell>
        </row>
        <row r="53">
          <cell r="B53">
            <v>43862</v>
          </cell>
          <cell r="C53">
            <v>12871.97</v>
          </cell>
          <cell r="D53">
            <v>57712.162055890003</v>
          </cell>
          <cell r="E53">
            <v>11921.222</v>
          </cell>
          <cell r="F53">
            <v>69633.384055889997</v>
          </cell>
          <cell r="G53">
            <v>-55.957000000000001</v>
          </cell>
          <cell r="H53">
            <v>69577.427055890003</v>
          </cell>
          <cell r="I53">
            <v>15412.355</v>
          </cell>
          <cell r="J53">
            <v>19605.502</v>
          </cell>
          <cell r="K53">
            <v>62394.345000000001</v>
          </cell>
          <cell r="L53">
            <v>61339.408000000003</v>
          </cell>
          <cell r="M53">
            <v>-4327.1329999999998</v>
          </cell>
        </row>
        <row r="54">
          <cell r="B54">
            <v>43891</v>
          </cell>
          <cell r="C54">
            <v>13069.832</v>
          </cell>
          <cell r="D54">
            <v>57977.729033299998</v>
          </cell>
          <cell r="E54">
            <v>11447.84</v>
          </cell>
          <cell r="F54">
            <v>69425.569033299995</v>
          </cell>
          <cell r="G54">
            <v>-55.152999999999999</v>
          </cell>
          <cell r="H54">
            <v>69370.416033300004</v>
          </cell>
          <cell r="I54">
            <v>15133.954</v>
          </cell>
          <cell r="J54">
            <v>19583.274000000001</v>
          </cell>
          <cell r="K54">
            <v>62670.61</v>
          </cell>
          <cell r="L54">
            <v>61635.417000000001</v>
          </cell>
          <cell r="M54">
            <v>-3609.7429999999999</v>
          </cell>
        </row>
        <row r="55">
          <cell r="B55">
            <v>43922</v>
          </cell>
          <cell r="C55">
            <v>13378.775</v>
          </cell>
          <cell r="D55">
            <v>59259.518106360003</v>
          </cell>
          <cell r="E55">
            <v>11629.288</v>
          </cell>
          <cell r="F55">
            <v>70888.806106360003</v>
          </cell>
          <cell r="G55">
            <v>-55.918999999999997</v>
          </cell>
          <cell r="H55">
            <v>70832.887106359995</v>
          </cell>
          <cell r="I55">
            <v>14940.094999999999</v>
          </cell>
          <cell r="J55">
            <v>20937.167000000001</v>
          </cell>
          <cell r="K55">
            <v>63037.584999999999</v>
          </cell>
          <cell r="L55">
            <v>61890.978999999999</v>
          </cell>
          <cell r="M55">
            <v>-3167.6320000000001</v>
          </cell>
        </row>
        <row r="56">
          <cell r="B56">
            <v>43952</v>
          </cell>
          <cell r="C56">
            <v>13600.766</v>
          </cell>
          <cell r="D56">
            <v>59811.17253371</v>
          </cell>
          <cell r="E56">
            <v>11560.882</v>
          </cell>
          <cell r="F56">
            <v>71372.054533710005</v>
          </cell>
          <cell r="G56">
            <v>-54.777999999999999</v>
          </cell>
          <cell r="H56">
            <v>71317.276533709999</v>
          </cell>
          <cell r="I56">
            <v>14976.617</v>
          </cell>
          <cell r="J56">
            <v>22412.724999999999</v>
          </cell>
          <cell r="K56">
            <v>63308.873</v>
          </cell>
          <cell r="L56">
            <v>62155.377</v>
          </cell>
          <cell r="M56">
            <v>-2647.08</v>
          </cell>
        </row>
        <row r="57">
          <cell r="B57">
            <v>43983</v>
          </cell>
          <cell r="C57">
            <v>13769.53</v>
          </cell>
          <cell r="D57">
            <v>60440.542717019998</v>
          </cell>
          <cell r="E57">
            <v>11812.946</v>
          </cell>
          <cell r="F57">
            <v>72253.488717019995</v>
          </cell>
          <cell r="G57">
            <v>-56.149000000000001</v>
          </cell>
          <cell r="H57">
            <v>72197.339717020004</v>
          </cell>
          <cell r="I57">
            <v>15623.561</v>
          </cell>
          <cell r="J57">
            <v>23747.988000000001</v>
          </cell>
          <cell r="K57">
            <v>63521.351999999999</v>
          </cell>
          <cell r="L57">
            <v>62336.493000000002</v>
          </cell>
          <cell r="M57">
            <v>-1979.11599999999</v>
          </cell>
        </row>
        <row r="58">
          <cell r="B58">
            <v>44013</v>
          </cell>
          <cell r="C58">
            <v>13926.305</v>
          </cell>
          <cell r="D58">
            <v>60902.278972330001</v>
          </cell>
          <cell r="E58">
            <v>11165.215</v>
          </cell>
          <cell r="F58">
            <v>72067.493972330005</v>
          </cell>
          <cell r="G58">
            <v>-62.241</v>
          </cell>
          <cell r="H58">
            <v>72005.252972329996</v>
          </cell>
          <cell r="I58">
            <v>15624.849</v>
          </cell>
          <cell r="J58">
            <v>24053.397000000001</v>
          </cell>
          <cell r="K58">
            <v>63903.5</v>
          </cell>
          <cell r="L58">
            <v>62804.391000000003</v>
          </cell>
          <cell r="M58">
            <v>-2845.8530000000001</v>
          </cell>
        </row>
        <row r="59">
          <cell r="B59">
            <v>44044</v>
          </cell>
          <cell r="C59">
            <v>13995.111000000001</v>
          </cell>
          <cell r="D59">
            <v>61881.264326099998</v>
          </cell>
          <cell r="E59">
            <v>10826.601000000001</v>
          </cell>
          <cell r="F59">
            <v>72707.8653261</v>
          </cell>
          <cell r="G59">
            <v>-65.38</v>
          </cell>
          <cell r="H59">
            <v>72642.485326099995</v>
          </cell>
          <cell r="I59">
            <v>15864.788</v>
          </cell>
          <cell r="J59">
            <v>24347.079000000002</v>
          </cell>
          <cell r="K59">
            <v>64328.203999999998</v>
          </cell>
          <cell r="L59">
            <v>63230.855000000003</v>
          </cell>
          <cell r="M59">
            <v>-2443.7330000000002</v>
          </cell>
        </row>
        <row r="60">
          <cell r="B60">
            <v>44094</v>
          </cell>
          <cell r="C60">
            <v>14035.135</v>
          </cell>
          <cell r="D60">
            <v>62550.664742419998</v>
          </cell>
          <cell r="E60">
            <v>10964.65</v>
          </cell>
          <cell r="F60">
            <v>73515.31474242</v>
          </cell>
          <cell r="G60">
            <v>-143.05500000000001</v>
          </cell>
          <cell r="H60">
            <v>73372.259742420007</v>
          </cell>
          <cell r="I60">
            <v>15893.72</v>
          </cell>
          <cell r="J60">
            <v>24712.721000000001</v>
          </cell>
          <cell r="K60">
            <v>64677.656999999999</v>
          </cell>
          <cell r="L60">
            <v>63546.167000000001</v>
          </cell>
          <cell r="M60">
            <v>-1911.4939999999999</v>
          </cell>
        </row>
      </sheetData>
      <sheetData sheetId="10">
        <row r="10">
          <cell r="B10">
            <v>2012</v>
          </cell>
          <cell r="C10">
            <v>9686.1110000000008</v>
          </cell>
          <cell r="D10">
            <v>7378.1850000000004</v>
          </cell>
          <cell r="E10">
            <v>2147.3969999999999</v>
          </cell>
          <cell r="F10">
            <v>84.31</v>
          </cell>
          <cell r="G10">
            <v>76.171000000000006</v>
          </cell>
          <cell r="H10">
            <v>4.8000000000000001E-2</v>
          </cell>
          <cell r="I10">
            <v>26696.201000000001</v>
          </cell>
          <cell r="J10">
            <v>11042.706</v>
          </cell>
          <cell r="K10">
            <v>8795.3889999999992</v>
          </cell>
          <cell r="L10">
            <v>5413.1379999999999</v>
          </cell>
          <cell r="M10">
            <v>742.55100000000004</v>
          </cell>
          <cell r="N10">
            <v>702.41700000000003</v>
          </cell>
        </row>
        <row r="11">
          <cell r="B11">
            <v>2013</v>
          </cell>
          <cell r="C11">
            <v>10765.109</v>
          </cell>
          <cell r="D11">
            <v>8414.5010000000002</v>
          </cell>
          <cell r="E11">
            <v>2166.645</v>
          </cell>
          <cell r="F11">
            <v>97.13</v>
          </cell>
          <cell r="G11">
            <v>86.730999999999995</v>
          </cell>
          <cell r="H11">
            <v>0.10199999999999999</v>
          </cell>
          <cell r="I11">
            <v>27412.735000000001</v>
          </cell>
          <cell r="J11">
            <v>12029.531999999999</v>
          </cell>
          <cell r="K11">
            <v>8483.8279999999995</v>
          </cell>
          <cell r="L11">
            <v>4971.8180000000002</v>
          </cell>
          <cell r="M11">
            <v>1217.2080000000001</v>
          </cell>
          <cell r="N11">
            <v>710.34900000000005</v>
          </cell>
        </row>
        <row r="12">
          <cell r="B12">
            <v>2014</v>
          </cell>
          <cell r="C12">
            <v>10756.472</v>
          </cell>
          <cell r="D12">
            <v>8827.2070000000003</v>
          </cell>
          <cell r="E12">
            <v>1793.203</v>
          </cell>
          <cell r="F12">
            <v>65.048000000000002</v>
          </cell>
          <cell r="G12">
            <v>70.947999999999993</v>
          </cell>
          <cell r="H12">
            <v>6.6000000000000003E-2</v>
          </cell>
          <cell r="I12">
            <v>28546.716</v>
          </cell>
          <cell r="J12">
            <v>13562.838</v>
          </cell>
          <cell r="K12">
            <v>7795.8940000000002</v>
          </cell>
          <cell r="L12">
            <v>4965.6729999999998</v>
          </cell>
          <cell r="M12">
            <v>1471.7660000000001</v>
          </cell>
          <cell r="N12">
            <v>750.54499999999996</v>
          </cell>
        </row>
        <row r="13">
          <cell r="B13">
            <v>2015</v>
          </cell>
          <cell r="C13">
            <v>12063.59</v>
          </cell>
          <cell r="D13">
            <v>10229.493</v>
          </cell>
          <cell r="E13">
            <v>1708.7180000000001</v>
          </cell>
          <cell r="F13">
            <v>66.108999999999995</v>
          </cell>
          <cell r="G13">
            <v>58.906999999999996</v>
          </cell>
          <cell r="H13">
            <v>0.36299999999999999</v>
          </cell>
          <cell r="I13">
            <v>31095.839</v>
          </cell>
          <cell r="J13">
            <v>15997.016</v>
          </cell>
          <cell r="K13">
            <v>7861.3339999999998</v>
          </cell>
          <cell r="L13">
            <v>4678.67</v>
          </cell>
          <cell r="M13">
            <v>1766.8910000000001</v>
          </cell>
          <cell r="N13">
            <v>791.928</v>
          </cell>
        </row>
        <row r="14">
          <cell r="B14">
            <v>2016</v>
          </cell>
          <cell r="C14">
            <v>11959.745000000001</v>
          </cell>
          <cell r="D14">
            <v>10713.665999999999</v>
          </cell>
          <cell r="E14">
            <v>1161.768</v>
          </cell>
          <cell r="F14">
            <v>58.470999999999997</v>
          </cell>
          <cell r="G14">
            <v>24.960999999999999</v>
          </cell>
          <cell r="H14">
            <v>0.879</v>
          </cell>
          <cell r="I14">
            <v>33734.94</v>
          </cell>
          <cell r="J14">
            <v>18756.922999999999</v>
          </cell>
          <cell r="K14">
            <v>7434.5150000000003</v>
          </cell>
          <cell r="L14">
            <v>4569.4769999999999</v>
          </cell>
          <cell r="M14">
            <v>2118.5940000000001</v>
          </cell>
          <cell r="N14">
            <v>855.43100000000004</v>
          </cell>
        </row>
        <row r="15">
          <cell r="B15">
            <v>2017</v>
          </cell>
          <cell r="C15">
            <v>12910.401</v>
          </cell>
          <cell r="D15">
            <v>11431.198</v>
          </cell>
          <cell r="E15">
            <v>1407.9369999999999</v>
          </cell>
          <cell r="F15">
            <v>53.287999999999997</v>
          </cell>
          <cell r="G15">
            <v>17.896999999999998</v>
          </cell>
          <cell r="H15">
            <v>8.1000000000000003E-2</v>
          </cell>
          <cell r="I15">
            <v>35287.790999999997</v>
          </cell>
          <cell r="J15">
            <v>20925.781999999999</v>
          </cell>
          <cell r="K15">
            <v>6491.2939999999999</v>
          </cell>
          <cell r="L15">
            <v>4550.0969999999998</v>
          </cell>
          <cell r="M15">
            <v>2405.19</v>
          </cell>
          <cell r="N15">
            <v>915.428</v>
          </cell>
        </row>
        <row r="16">
          <cell r="B16">
            <v>2018</v>
          </cell>
          <cell r="C16">
            <v>13948.821</v>
          </cell>
          <cell r="D16">
            <v>12550.32</v>
          </cell>
          <cell r="E16">
            <v>1315.18</v>
          </cell>
          <cell r="F16">
            <v>58.198999999999998</v>
          </cell>
          <cell r="G16">
            <v>25.042999999999999</v>
          </cell>
          <cell r="H16">
            <v>7.9000000000000001E-2</v>
          </cell>
          <cell r="I16">
            <v>37618.586000000003</v>
          </cell>
          <cell r="J16">
            <v>23242.917000000001</v>
          </cell>
          <cell r="K16">
            <v>6174.2640000000001</v>
          </cell>
          <cell r="L16">
            <v>4548.4219999999996</v>
          </cell>
          <cell r="M16">
            <v>2701.1819999999998</v>
          </cell>
          <cell r="N16">
            <v>951.80100000000004</v>
          </cell>
        </row>
        <row r="17">
          <cell r="B17">
            <v>2019</v>
          </cell>
          <cell r="C17">
            <v>14744.286</v>
          </cell>
          <cell r="D17">
            <v>13162.334999999999</v>
          </cell>
          <cell r="E17">
            <v>1499.2170000000001</v>
          </cell>
          <cell r="F17">
            <v>60.639000000000003</v>
          </cell>
          <cell r="G17">
            <v>22.032</v>
          </cell>
          <cell r="H17">
            <v>6.3E-2</v>
          </cell>
          <cell r="I17">
            <v>40252.711000000003</v>
          </cell>
          <cell r="J17">
            <v>27139.914000000001</v>
          </cell>
          <cell r="K17">
            <v>5980.9579999999996</v>
          </cell>
          <cell r="L17">
            <v>4484.4290000000001</v>
          </cell>
          <cell r="M17">
            <v>2517.1379999999999</v>
          </cell>
          <cell r="N17">
            <v>130.27199999999999</v>
          </cell>
        </row>
        <row r="18">
          <cell r="B18" t="str">
            <v>2019 Q4</v>
          </cell>
          <cell r="C18">
            <v>14744.286</v>
          </cell>
          <cell r="D18">
            <v>13162.334999999999</v>
          </cell>
          <cell r="E18">
            <v>1499.2170000000001</v>
          </cell>
          <cell r="F18">
            <v>60.639000000000003</v>
          </cell>
          <cell r="G18">
            <v>22.032</v>
          </cell>
          <cell r="H18">
            <v>6.3E-2</v>
          </cell>
          <cell r="I18">
            <v>40252.711000000003</v>
          </cell>
          <cell r="J18">
            <v>27139.914000000001</v>
          </cell>
          <cell r="K18">
            <v>5980.9579999999996</v>
          </cell>
          <cell r="L18">
            <v>4484.4290000000001</v>
          </cell>
          <cell r="M18">
            <v>2517.1379999999999</v>
          </cell>
          <cell r="N18">
            <v>130.27199999999999</v>
          </cell>
        </row>
        <row r="19">
          <cell r="B19" t="str">
            <v>2020 Q1</v>
          </cell>
          <cell r="C19">
            <v>13998.148999999999</v>
          </cell>
          <cell r="D19">
            <v>12423.043</v>
          </cell>
          <cell r="E19">
            <v>1484.508</v>
          </cell>
          <cell r="F19">
            <v>64.882999999999996</v>
          </cell>
          <cell r="G19">
            <v>25.652000000000001</v>
          </cell>
          <cell r="H19">
            <v>6.3E-2</v>
          </cell>
          <cell r="I19">
            <v>40921.927000000003</v>
          </cell>
          <cell r="J19">
            <v>28100.648000000001</v>
          </cell>
          <cell r="K19">
            <v>5771.6809999999996</v>
          </cell>
          <cell r="L19">
            <v>4439.7070000000003</v>
          </cell>
          <cell r="M19">
            <v>2487.9650000000001</v>
          </cell>
          <cell r="N19">
            <v>121.926</v>
          </cell>
        </row>
        <row r="20">
          <cell r="B20" t="str">
            <v>2020 Q2</v>
          </cell>
          <cell r="C20">
            <v>15265.888000000001</v>
          </cell>
          <cell r="D20">
            <v>13038.147000000001</v>
          </cell>
          <cell r="E20">
            <v>2130.8180000000002</v>
          </cell>
          <cell r="F20">
            <v>65.512</v>
          </cell>
          <cell r="G20">
            <v>31.347000000000001</v>
          </cell>
          <cell r="H20">
            <v>6.4000000000000001E-2</v>
          </cell>
          <cell r="I20">
            <v>41576.531999999999</v>
          </cell>
          <cell r="J20">
            <v>28998.249</v>
          </cell>
          <cell r="K20">
            <v>5619.366</v>
          </cell>
          <cell r="L20">
            <v>4376.7610000000004</v>
          </cell>
          <cell r="M20">
            <v>2468.1439999999998</v>
          </cell>
          <cell r="N20">
            <v>114.012</v>
          </cell>
        </row>
        <row r="21">
          <cell r="B21" t="str">
            <v>2020 Q3</v>
          </cell>
          <cell r="C21">
            <v>15676.013999999999</v>
          </cell>
          <cell r="D21">
            <v>13779.313</v>
          </cell>
          <cell r="E21">
            <v>1805.165</v>
          </cell>
          <cell r="F21">
            <v>65.956000000000003</v>
          </cell>
          <cell r="G21">
            <v>25.52</v>
          </cell>
          <cell r="H21">
            <v>0.06</v>
          </cell>
          <cell r="I21">
            <v>42039.152999999998</v>
          </cell>
          <cell r="J21">
            <v>29723.275000000001</v>
          </cell>
          <cell r="K21">
            <v>5439.8649999999998</v>
          </cell>
          <cell r="L21">
            <v>4333.6499999999996</v>
          </cell>
          <cell r="M21">
            <v>2434.154</v>
          </cell>
          <cell r="N21">
            <v>108.209</v>
          </cell>
        </row>
        <row r="22">
          <cell r="B22">
            <v>43739</v>
          </cell>
          <cell r="C22">
            <v>14439.618</v>
          </cell>
          <cell r="D22">
            <v>13057.531999999999</v>
          </cell>
          <cell r="E22">
            <v>1296.9929999999999</v>
          </cell>
          <cell r="F22">
            <v>61.118000000000002</v>
          </cell>
          <cell r="G22">
            <v>23.911999999999999</v>
          </cell>
          <cell r="H22">
            <v>6.3E-2</v>
          </cell>
          <cell r="I22">
            <v>39623.857000000004</v>
          </cell>
          <cell r="J22">
            <v>26526.937000000002</v>
          </cell>
          <cell r="K22">
            <v>6048.0349999999999</v>
          </cell>
          <cell r="L22">
            <v>4415.1490000000003</v>
          </cell>
          <cell r="M22">
            <v>2499.893</v>
          </cell>
          <cell r="N22">
            <v>133.84299999999999</v>
          </cell>
        </row>
        <row r="23">
          <cell r="B23">
            <v>43770</v>
          </cell>
          <cell r="C23">
            <v>14528.064</v>
          </cell>
          <cell r="D23">
            <v>12943.823</v>
          </cell>
          <cell r="E23">
            <v>1497.9949999999999</v>
          </cell>
          <cell r="F23">
            <v>61.081000000000003</v>
          </cell>
          <cell r="G23">
            <v>25.102</v>
          </cell>
          <cell r="H23">
            <v>6.3E-2</v>
          </cell>
          <cell r="I23">
            <v>39655.129000000001</v>
          </cell>
          <cell r="J23">
            <v>26606.293000000001</v>
          </cell>
          <cell r="K23">
            <v>5991.7510000000002</v>
          </cell>
          <cell r="L23">
            <v>4414.4250000000002</v>
          </cell>
          <cell r="M23">
            <v>2510.8110000000001</v>
          </cell>
          <cell r="N23">
            <v>131.84899999999999</v>
          </cell>
        </row>
        <row r="24">
          <cell r="B24">
            <v>43800</v>
          </cell>
          <cell r="C24">
            <v>14744.286</v>
          </cell>
          <cell r="D24">
            <v>13162.334999999999</v>
          </cell>
          <cell r="E24">
            <v>1499.2170000000001</v>
          </cell>
          <cell r="F24">
            <v>60.639000000000003</v>
          </cell>
          <cell r="G24">
            <v>22.032</v>
          </cell>
          <cell r="H24">
            <v>6.3E-2</v>
          </cell>
          <cell r="I24">
            <v>40252.711000000003</v>
          </cell>
          <cell r="J24">
            <v>27139.914000000001</v>
          </cell>
          <cell r="K24">
            <v>5980.9579999999996</v>
          </cell>
          <cell r="L24">
            <v>4484.4290000000001</v>
          </cell>
          <cell r="M24">
            <v>2517.1379999999999</v>
          </cell>
          <cell r="N24">
            <v>130.27199999999999</v>
          </cell>
        </row>
        <row r="25">
          <cell r="B25">
            <v>43831</v>
          </cell>
          <cell r="C25">
            <v>14209.173000000001</v>
          </cell>
          <cell r="D25">
            <v>12580.325000000001</v>
          </cell>
          <cell r="E25">
            <v>1544.5930000000001</v>
          </cell>
          <cell r="F25">
            <v>60.738999999999997</v>
          </cell>
          <cell r="G25">
            <v>23.452999999999999</v>
          </cell>
          <cell r="H25">
            <v>6.3E-2</v>
          </cell>
          <cell r="I25">
            <v>40617.786</v>
          </cell>
          <cell r="J25">
            <v>27490.378000000001</v>
          </cell>
          <cell r="K25">
            <v>5993.3209999999999</v>
          </cell>
          <cell r="L25">
            <v>4485.4830000000002</v>
          </cell>
          <cell r="M25">
            <v>2520.7710000000002</v>
          </cell>
          <cell r="N25">
            <v>127.833</v>
          </cell>
        </row>
        <row r="26">
          <cell r="B26">
            <v>43862</v>
          </cell>
          <cell r="C26">
            <v>14366.200999999999</v>
          </cell>
          <cell r="D26">
            <v>12751.749</v>
          </cell>
          <cell r="E26">
            <v>1526.4839999999999</v>
          </cell>
          <cell r="F26">
            <v>64.343999999999994</v>
          </cell>
          <cell r="G26">
            <v>23.561</v>
          </cell>
          <cell r="H26">
            <v>6.3E-2</v>
          </cell>
          <cell r="I26">
            <v>40883.485000000001</v>
          </cell>
          <cell r="J26">
            <v>27863.221000000001</v>
          </cell>
          <cell r="K26">
            <v>5900.643</v>
          </cell>
          <cell r="L26">
            <v>4488.0720000000001</v>
          </cell>
          <cell r="M26">
            <v>2507.2240000000002</v>
          </cell>
          <cell r="N26">
            <v>124.325</v>
          </cell>
        </row>
        <row r="27">
          <cell r="B27">
            <v>43891</v>
          </cell>
          <cell r="C27">
            <v>13998.148999999999</v>
          </cell>
          <cell r="D27">
            <v>12423.043</v>
          </cell>
          <cell r="E27">
            <v>1484.508</v>
          </cell>
          <cell r="F27">
            <v>64.882999999999996</v>
          </cell>
          <cell r="G27">
            <v>25.652000000000001</v>
          </cell>
          <cell r="H27">
            <v>6.3E-2</v>
          </cell>
          <cell r="I27">
            <v>40921.927000000003</v>
          </cell>
          <cell r="J27">
            <v>28100.648000000001</v>
          </cell>
          <cell r="K27">
            <v>5771.6809999999996</v>
          </cell>
          <cell r="L27">
            <v>4439.7070000000003</v>
          </cell>
          <cell r="M27">
            <v>2487.9650000000001</v>
          </cell>
          <cell r="N27">
            <v>121.926</v>
          </cell>
        </row>
        <row r="28">
          <cell r="B28">
            <v>43922</v>
          </cell>
          <cell r="C28">
            <v>14358.662</v>
          </cell>
          <cell r="D28">
            <v>12443.328</v>
          </cell>
          <cell r="E28">
            <v>1824.519</v>
          </cell>
          <cell r="F28">
            <v>64.655000000000001</v>
          </cell>
          <cell r="G28">
            <v>26.097000000000001</v>
          </cell>
          <cell r="H28">
            <v>6.3E-2</v>
          </cell>
          <cell r="I28">
            <v>41379.504000000001</v>
          </cell>
          <cell r="J28">
            <v>28659.164000000001</v>
          </cell>
          <cell r="K28">
            <v>5711.973</v>
          </cell>
          <cell r="L28">
            <v>4408.5720000000001</v>
          </cell>
          <cell r="M28">
            <v>2479.4549999999999</v>
          </cell>
          <cell r="N28">
            <v>120.34</v>
          </cell>
        </row>
        <row r="29">
          <cell r="B29">
            <v>43952</v>
          </cell>
          <cell r="C29">
            <v>14704.177</v>
          </cell>
          <cell r="D29">
            <v>12743.691999999999</v>
          </cell>
          <cell r="E29">
            <v>1868.866</v>
          </cell>
          <cell r="F29">
            <v>64.853999999999999</v>
          </cell>
          <cell r="G29">
            <v>26.701000000000001</v>
          </cell>
          <cell r="H29">
            <v>6.4000000000000001E-2</v>
          </cell>
          <cell r="I29">
            <v>41449.858</v>
          </cell>
          <cell r="J29">
            <v>28807.881000000001</v>
          </cell>
          <cell r="K29">
            <v>5650.0550000000003</v>
          </cell>
          <cell r="L29">
            <v>4396.5910000000003</v>
          </cell>
          <cell r="M29">
            <v>2479.4079999999999</v>
          </cell>
          <cell r="N29">
            <v>115.923</v>
          </cell>
        </row>
        <row r="30">
          <cell r="B30">
            <v>43983</v>
          </cell>
          <cell r="C30">
            <v>15265.888000000001</v>
          </cell>
          <cell r="D30">
            <v>13038.147000000001</v>
          </cell>
          <cell r="E30">
            <v>2130.8180000000002</v>
          </cell>
          <cell r="F30">
            <v>65.512</v>
          </cell>
          <cell r="G30">
            <v>31.347000000000001</v>
          </cell>
          <cell r="H30">
            <v>6.4000000000000001E-2</v>
          </cell>
          <cell r="I30">
            <v>41576.531999999999</v>
          </cell>
          <cell r="J30">
            <v>28998.249</v>
          </cell>
          <cell r="K30">
            <v>5619.366</v>
          </cell>
          <cell r="L30">
            <v>4376.7610000000004</v>
          </cell>
          <cell r="M30">
            <v>2468.1439999999998</v>
          </cell>
          <cell r="N30">
            <v>114.012</v>
          </cell>
        </row>
        <row r="31">
          <cell r="B31">
            <v>44013</v>
          </cell>
          <cell r="C31">
            <v>15004.615</v>
          </cell>
          <cell r="D31">
            <v>13239.757</v>
          </cell>
          <cell r="E31">
            <v>1676.4490000000001</v>
          </cell>
          <cell r="F31">
            <v>65.459999999999994</v>
          </cell>
          <cell r="G31">
            <v>22.884</v>
          </cell>
          <cell r="H31">
            <v>6.5000000000000002E-2</v>
          </cell>
          <cell r="I31">
            <v>41779.057000000001</v>
          </cell>
          <cell r="J31">
            <v>29314.003000000001</v>
          </cell>
          <cell r="K31">
            <v>5534.5590000000002</v>
          </cell>
          <cell r="L31">
            <v>4360.4520000000002</v>
          </cell>
          <cell r="M31">
            <v>2458.607</v>
          </cell>
          <cell r="N31">
            <v>111.43600000000001</v>
          </cell>
        </row>
        <row r="32">
          <cell r="B32">
            <v>44044</v>
          </cell>
          <cell r="C32">
            <v>15225.633</v>
          </cell>
          <cell r="D32">
            <v>13521.209000000001</v>
          </cell>
          <cell r="E32">
            <v>1615.7550000000001</v>
          </cell>
          <cell r="F32">
            <v>65.733999999999995</v>
          </cell>
          <cell r="G32">
            <v>22.875</v>
          </cell>
          <cell r="H32">
            <v>0.06</v>
          </cell>
          <cell r="I32">
            <v>41938.165000000001</v>
          </cell>
          <cell r="J32">
            <v>29563.710999999999</v>
          </cell>
          <cell r="K32">
            <v>5478.2910000000002</v>
          </cell>
          <cell r="L32">
            <v>4342.8990000000003</v>
          </cell>
          <cell r="M32">
            <v>2443.636</v>
          </cell>
          <cell r="N32">
            <v>109.628</v>
          </cell>
        </row>
        <row r="33">
          <cell r="B33">
            <v>44094</v>
          </cell>
          <cell r="C33">
            <v>15676.013999999999</v>
          </cell>
          <cell r="D33">
            <v>13779.313</v>
          </cell>
          <cell r="E33">
            <v>1805.165</v>
          </cell>
          <cell r="F33">
            <v>65.956000000000003</v>
          </cell>
          <cell r="G33">
            <v>25.52</v>
          </cell>
          <cell r="H33">
            <v>0.06</v>
          </cell>
          <cell r="I33">
            <v>42039.152999999998</v>
          </cell>
          <cell r="J33">
            <v>29723.275000000001</v>
          </cell>
          <cell r="K33">
            <v>5439.8649999999998</v>
          </cell>
          <cell r="L33">
            <v>4333.6499999999996</v>
          </cell>
          <cell r="M33">
            <v>2434.154</v>
          </cell>
          <cell r="N33">
            <v>108.209</v>
          </cell>
        </row>
        <row r="35">
          <cell r="B35">
            <v>2012</v>
          </cell>
          <cell r="C35">
            <v>3.1129293998568528</v>
          </cell>
          <cell r="D35">
            <v>4.8672953145620284</v>
          </cell>
          <cell r="E35">
            <v>-4.0959149375934771</v>
          </cell>
          <cell r="F35">
            <v>-2.9703881874992817</v>
          </cell>
          <cell r="G35">
            <v>141.07035478051714</v>
          </cell>
          <cell r="H35">
            <v>-57.522123893805308</v>
          </cell>
          <cell r="I35">
            <v>5.8245981591272766</v>
          </cell>
          <cell r="J35">
            <v>8.8474763085578445</v>
          </cell>
          <cell r="K35">
            <v>7.7055603490607751</v>
          </cell>
          <cell r="L35">
            <v>-4.3314328534415552</v>
          </cell>
          <cell r="M35">
            <v>48.312351323334696</v>
          </cell>
          <cell r="N35">
            <v>-7.1725446714709165</v>
          </cell>
        </row>
        <row r="36">
          <cell r="B36">
            <v>2013</v>
          </cell>
          <cell r="C36">
            <v>11.139641079892627</v>
          </cell>
          <cell r="D36">
            <v>14.045676545112372</v>
          </cell>
          <cell r="E36">
            <v>0.89634101193212246</v>
          </cell>
          <cell r="F36">
            <v>15.205788162732773</v>
          </cell>
          <cell r="G36">
            <v>13.863543868401337</v>
          </cell>
          <cell r="H36">
            <v>112.5</v>
          </cell>
          <cell r="I36">
            <v>2.6840298363051858</v>
          </cell>
          <cell r="J36">
            <v>8.9364509025233474</v>
          </cell>
          <cell r="K36">
            <v>-3.5423220053143751</v>
          </cell>
          <cell r="L36">
            <v>-8.152757236190908</v>
          </cell>
          <cell r="M36">
            <v>63.922478052012593</v>
          </cell>
          <cell r="N36">
            <v>1.1292437398297608</v>
          </cell>
        </row>
        <row r="37">
          <cell r="B37">
            <v>2014</v>
          </cell>
          <cell r="C37">
            <v>-8.0231421716220552E-2</v>
          </cell>
          <cell r="D37">
            <v>4.9046996369719267</v>
          </cell>
          <cell r="E37">
            <v>-17.235956974954377</v>
          </cell>
          <cell r="F37">
            <v>-33.029959847626884</v>
          </cell>
          <cell r="G37">
            <v>-18.197645593847639</v>
          </cell>
          <cell r="H37">
            <v>-35.294117647058826</v>
          </cell>
          <cell r="I37">
            <v>4.136694131395501</v>
          </cell>
          <cell r="J37">
            <v>12.746181646966818</v>
          </cell>
          <cell r="K37">
            <v>-8.108768824639057</v>
          </cell>
          <cell r="L37">
            <v>-0.1235966401022921</v>
          </cell>
          <cell r="M37">
            <v>20.913270369567073</v>
          </cell>
          <cell r="N37">
            <v>5.6586269566086429</v>
          </cell>
        </row>
        <row r="38">
          <cell r="B38">
            <v>2015</v>
          </cell>
          <cell r="C38">
            <v>12.151921187541802</v>
          </cell>
          <cell r="D38">
            <v>15.885953507151257</v>
          </cell>
          <cell r="E38">
            <v>-4.7114018881297852</v>
          </cell>
          <cell r="F38">
            <v>1.6311031853400522</v>
          </cell>
          <cell r="G38">
            <v>-16.971584822687035</v>
          </cell>
          <cell r="H38">
            <v>450</v>
          </cell>
          <cell r="I38">
            <v>8.9296541150302602</v>
          </cell>
          <cell r="J38">
            <v>17.947408941992819</v>
          </cell>
          <cell r="K38">
            <v>0.83941623629053197</v>
          </cell>
          <cell r="L38">
            <v>-5.7797402285651884</v>
          </cell>
          <cell r="M38">
            <v>20.052440401531229</v>
          </cell>
          <cell r="N38">
            <v>5.5137266919371939</v>
          </cell>
        </row>
        <row r="39">
          <cell r="B39">
            <v>2016</v>
          </cell>
          <cell r="C39">
            <v>-0.86081340629115743</v>
          </cell>
          <cell r="D39">
            <v>4.7331084737044051</v>
          </cell>
          <cell r="E39">
            <v>-32.009377790835003</v>
          </cell>
          <cell r="F39">
            <v>-11.553646250888676</v>
          </cell>
          <cell r="G39">
            <v>-57.626428098528187</v>
          </cell>
          <cell r="H39">
            <v>142.14876033057854</v>
          </cell>
          <cell r="I39">
            <v>8.4869908157165383</v>
          </cell>
          <cell r="J39">
            <v>17.252636366682367</v>
          </cell>
          <cell r="K39">
            <v>-5.4293457064666057</v>
          </cell>
          <cell r="L39">
            <v>-2.3338470120782233</v>
          </cell>
          <cell r="M39">
            <v>19.905189397648186</v>
          </cell>
          <cell r="N39">
            <v>8.0187845359679102</v>
          </cell>
        </row>
        <row r="40">
          <cell r="B40">
            <v>2017</v>
          </cell>
          <cell r="C40">
            <v>7.9487982394273331</v>
          </cell>
          <cell r="D40">
            <v>6.6973527082139839</v>
          </cell>
          <cell r="E40">
            <v>21.189170299061416</v>
          </cell>
          <cell r="F40">
            <v>-8.864223290178046</v>
          </cell>
          <cell r="G40">
            <v>-28.30014823124074</v>
          </cell>
          <cell r="H40">
            <v>-90.784982935153579</v>
          </cell>
          <cell r="I40">
            <v>4.6030940028350358</v>
          </cell>
          <cell r="J40">
            <v>11.562978639940042</v>
          </cell>
          <cell r="K40">
            <v>-12.687054905397332</v>
          </cell>
          <cell r="L40">
            <v>-0.42411855886351191</v>
          </cell>
          <cell r="M40">
            <v>13.527650885445723</v>
          </cell>
          <cell r="N40">
            <v>7.0136574428562852</v>
          </cell>
        </row>
        <row r="41">
          <cell r="B41">
            <v>2018</v>
          </cell>
          <cell r="C41">
            <v>8.0432823116803149</v>
          </cell>
          <cell r="D41">
            <v>9.7900674977373257</v>
          </cell>
          <cell r="E41">
            <v>-6.5881498959115277</v>
          </cell>
          <cell r="F41">
            <v>9.2159585647800526</v>
          </cell>
          <cell r="G41">
            <v>39.928479633458124</v>
          </cell>
          <cell r="H41">
            <v>-2.4691358024691397</v>
          </cell>
          <cell r="I41">
            <v>6.6051031644344391</v>
          </cell>
          <cell r="J41">
            <v>11.073110672757664</v>
          </cell>
          <cell r="K41">
            <v>-4.8839260708265471</v>
          </cell>
          <cell r="L41">
            <v>-3.6812402021325852E-2</v>
          </cell>
          <cell r="M41">
            <v>12.306387437167118</v>
          </cell>
          <cell r="N41">
            <v>3.973332692467352</v>
          </cell>
        </row>
        <row r="42">
          <cell r="B42">
            <v>2019</v>
          </cell>
          <cell r="C42">
            <v>5.7027400380290203</v>
          </cell>
          <cell r="D42">
            <v>4.8764892050561173</v>
          </cell>
          <cell r="E42">
            <v>13.99329369363889</v>
          </cell>
          <cell r="F42">
            <v>4.1925118988298777</v>
          </cell>
          <cell r="G42">
            <v>-12.023319889789562</v>
          </cell>
          <cell r="H42">
            <v>-20.25316455696202</v>
          </cell>
          <cell r="I42">
            <v>7.0021903534598522</v>
          </cell>
          <cell r="J42">
            <v>16.766385217483688</v>
          </cell>
          <cell r="K42">
            <v>-3.1308347035371469</v>
          </cell>
          <cell r="L42">
            <v>-1.4069275014499425</v>
          </cell>
          <cell r="M42">
            <v>-6.8134616623389235</v>
          </cell>
          <cell r="N42">
            <v>-86.313105365512328</v>
          </cell>
        </row>
        <row r="43">
          <cell r="B43" t="str">
            <v>2019 Q4</v>
          </cell>
          <cell r="C43">
            <v>3.979449929478136</v>
          </cell>
          <cell r="D43">
            <v>4.4487678422157444</v>
          </cell>
          <cell r="E43">
            <v>0.24231191239863392</v>
          </cell>
          <cell r="F43">
            <v>5.5729656325080867</v>
          </cell>
          <cell r="G43">
            <v>-12.543664655446179</v>
          </cell>
          <cell r="H43">
            <v>0</v>
          </cell>
          <cell r="I43">
            <v>2.3059582382926465</v>
          </cell>
          <cell r="J43">
            <v>8.9656139326428956</v>
          </cell>
          <cell r="K43">
            <v>-1.3687104589809138</v>
          </cell>
          <cell r="L43">
            <v>1.4008668447268064</v>
          </cell>
          <cell r="M43">
            <v>-15.75829276822752</v>
          </cell>
          <cell r="N43">
            <v>-86.488185252257466</v>
          </cell>
        </row>
        <row r="44">
          <cell r="B44" t="str">
            <v>2020 Q1</v>
          </cell>
          <cell r="C44">
            <v>-5.060516324764734</v>
          </cell>
          <cell r="D44">
            <v>-5.616723780393059</v>
          </cell>
          <cell r="E44">
            <v>-0.98111214053736262</v>
          </cell>
          <cell r="F44">
            <v>6.9987961542901331</v>
          </cell>
          <cell r="G44">
            <v>16.430646332607111</v>
          </cell>
          <cell r="H44">
            <v>0</v>
          </cell>
          <cell r="I44">
            <v>1.662536468661699</v>
          </cell>
          <cell r="J44">
            <v>3.5399301560056387</v>
          </cell>
          <cell r="K44">
            <v>-3.4990548336905221</v>
          </cell>
          <cell r="L44">
            <v>-0.99727300844767797</v>
          </cell>
          <cell r="M44">
            <v>-1.1589749946168837</v>
          </cell>
          <cell r="N44">
            <v>-6.4065954310980118</v>
          </cell>
        </row>
        <row r="45">
          <cell r="B45" t="str">
            <v>2020 Q2</v>
          </cell>
          <cell r="C45">
            <v>9.0564759669296393</v>
          </cell>
          <cell r="D45">
            <v>4.9513150682968927</v>
          </cell>
          <cell r="E45">
            <v>43.536983296822939</v>
          </cell>
          <cell r="F45">
            <v>0.96943729482299545</v>
          </cell>
          <cell r="G45">
            <v>22.200997972867611</v>
          </cell>
          <cell r="H45">
            <v>1.5873015873015817</v>
          </cell>
          <cell r="I45">
            <v>1.5996436335952637</v>
          </cell>
          <cell r="J45">
            <v>3.1942359478685205</v>
          </cell>
          <cell r="K45">
            <v>-2.6390058632831455</v>
          </cell>
          <cell r="L45">
            <v>-1.4177962644832149</v>
          </cell>
          <cell r="M45">
            <v>-0.79667519438578438</v>
          </cell>
          <cell r="N45">
            <v>-6.4908223020520666</v>
          </cell>
        </row>
        <row r="46">
          <cell r="B46" t="str">
            <v>2020 Q3</v>
          </cell>
          <cell r="C46">
            <v>2.6865518730387521</v>
          </cell>
          <cell r="D46">
            <v>5.6845961316435307</v>
          </cell>
          <cell r="E46">
            <v>-15.283003991894205</v>
          </cell>
          <cell r="F46">
            <v>0.67773842960068009</v>
          </cell>
          <cell r="G46">
            <v>-18.588700673110665</v>
          </cell>
          <cell r="H46">
            <v>-6.25</v>
          </cell>
          <cell r="I46">
            <v>1.1126974226710331</v>
          </cell>
          <cell r="J46">
            <v>2.5002406179766297</v>
          </cell>
          <cell r="K46">
            <v>-3.1943283281423618</v>
          </cell>
          <cell r="L46">
            <v>-0.98499781002436748</v>
          </cell>
          <cell r="M46">
            <v>-1.3771481728780799</v>
          </cell>
          <cell r="N46">
            <v>-5.0898151071816926</v>
          </cell>
        </row>
        <row r="47">
          <cell r="B47">
            <v>43739</v>
          </cell>
          <cell r="C47">
            <v>259.61800000000039</v>
          </cell>
          <cell r="D47">
            <v>455.8179999999993</v>
          </cell>
          <cell r="E47">
            <v>-198.60000000000014</v>
          </cell>
          <cell r="F47">
            <v>3.6799999999999997</v>
          </cell>
          <cell r="G47">
            <v>-1.2800000000000011</v>
          </cell>
          <cell r="H47">
            <v>0</v>
          </cell>
          <cell r="I47">
            <v>278.43500000000495</v>
          </cell>
          <cell r="J47">
            <v>1620.0760000000009</v>
          </cell>
          <cell r="K47">
            <v>-15.921000000000276</v>
          </cell>
          <cell r="L47">
            <v>-7.3269999999993161</v>
          </cell>
          <cell r="M47">
            <v>-488.10199999999986</v>
          </cell>
          <cell r="N47">
            <v>-830.29100000000005</v>
          </cell>
        </row>
        <row r="48">
          <cell r="B48">
            <v>43770</v>
          </cell>
          <cell r="C48">
            <v>88.445999999999913</v>
          </cell>
          <cell r="D48">
            <v>-113.70899999999892</v>
          </cell>
          <cell r="E48">
            <v>201.00199999999995</v>
          </cell>
          <cell r="F48">
            <v>-3.6999999999999034E-2</v>
          </cell>
          <cell r="G48">
            <v>1.1900000000000013</v>
          </cell>
          <cell r="H48">
            <v>0</v>
          </cell>
          <cell r="I48">
            <v>31.271999999997206</v>
          </cell>
          <cell r="J48">
            <v>79.355999999999767</v>
          </cell>
          <cell r="K48">
            <v>-56.283999999999651</v>
          </cell>
          <cell r="L48">
            <v>-0.72400000000016007</v>
          </cell>
          <cell r="M48">
            <v>10.91800000000012</v>
          </cell>
          <cell r="N48">
            <v>-1.9939999999999998</v>
          </cell>
        </row>
        <row r="49">
          <cell r="B49">
            <v>43800</v>
          </cell>
          <cell r="C49">
            <v>216.22199999999975</v>
          </cell>
          <cell r="D49">
            <v>218.51199999999881</v>
          </cell>
          <cell r="E49">
            <v>1.2220000000002074</v>
          </cell>
          <cell r="F49">
            <v>-0.44200000000000017</v>
          </cell>
          <cell r="G49">
            <v>-3.0700000000000003</v>
          </cell>
          <cell r="H49">
            <v>0</v>
          </cell>
          <cell r="I49">
            <v>597.58200000000215</v>
          </cell>
          <cell r="J49">
            <v>533.62099999999919</v>
          </cell>
          <cell r="K49">
            <v>-10.793000000000575</v>
          </cell>
          <cell r="L49">
            <v>70.003999999999905</v>
          </cell>
          <cell r="M49">
            <v>6.3269999999997708</v>
          </cell>
          <cell r="N49">
            <v>-1.5769999999999982</v>
          </cell>
        </row>
        <row r="50">
          <cell r="B50">
            <v>43831</v>
          </cell>
          <cell r="C50">
            <v>-535.11299999999937</v>
          </cell>
          <cell r="D50">
            <v>-582.0099999999984</v>
          </cell>
          <cell r="E50">
            <v>45.375999999999976</v>
          </cell>
          <cell r="F50">
            <v>9.9999999999994316E-2</v>
          </cell>
          <cell r="G50">
            <v>1.4209999999999994</v>
          </cell>
          <cell r="H50">
            <v>0</v>
          </cell>
          <cell r="I50">
            <v>365.07499999999709</v>
          </cell>
          <cell r="J50">
            <v>350.46399999999994</v>
          </cell>
          <cell r="K50">
            <v>12.363000000000284</v>
          </cell>
          <cell r="L50">
            <v>1.0540000000000873</v>
          </cell>
          <cell r="M50">
            <v>3.6330000000002656</v>
          </cell>
          <cell r="N50">
            <v>-2.438999999999993</v>
          </cell>
        </row>
        <row r="51">
          <cell r="B51">
            <v>43862</v>
          </cell>
          <cell r="C51">
            <v>157.02799999999843</v>
          </cell>
          <cell r="D51">
            <v>171.42399999999907</v>
          </cell>
          <cell r="E51">
            <v>-18.109000000000151</v>
          </cell>
          <cell r="F51">
            <v>3.6049999999999969</v>
          </cell>
          <cell r="G51">
            <v>0.10800000000000054</v>
          </cell>
          <cell r="H51">
            <v>0</v>
          </cell>
          <cell r="I51">
            <v>265.69900000000052</v>
          </cell>
          <cell r="J51">
            <v>372.84300000000076</v>
          </cell>
          <cell r="K51">
            <v>-92.677999999999884</v>
          </cell>
          <cell r="L51">
            <v>2.5889999999999418</v>
          </cell>
          <cell r="M51">
            <v>-13.547000000000025</v>
          </cell>
          <cell r="N51">
            <v>-3.5079999999999956</v>
          </cell>
        </row>
        <row r="52">
          <cell r="B52">
            <v>43891</v>
          </cell>
          <cell r="C52">
            <v>-368.05199999999968</v>
          </cell>
          <cell r="D52">
            <v>-328.70600000000013</v>
          </cell>
          <cell r="E52">
            <v>-41.975999999999885</v>
          </cell>
          <cell r="F52">
            <v>0.53900000000000148</v>
          </cell>
          <cell r="G52">
            <v>2.0910000000000011</v>
          </cell>
          <cell r="H52">
            <v>0</v>
          </cell>
          <cell r="I52">
            <v>38.442000000002736</v>
          </cell>
          <cell r="J52">
            <v>237.42699999999968</v>
          </cell>
          <cell r="K52">
            <v>-128.96200000000044</v>
          </cell>
          <cell r="L52">
            <v>-48.364999999999782</v>
          </cell>
          <cell r="M52">
            <v>-19.259000000000015</v>
          </cell>
          <cell r="N52">
            <v>-2.3990000000000009</v>
          </cell>
        </row>
        <row r="53">
          <cell r="B53">
            <v>43922</v>
          </cell>
          <cell r="C53">
            <v>360.51300000000083</v>
          </cell>
          <cell r="D53">
            <v>20.284999999999854</v>
          </cell>
          <cell r="E53">
            <v>340.01099999999997</v>
          </cell>
          <cell r="F53">
            <v>-0.22799999999999443</v>
          </cell>
          <cell r="G53">
            <v>0.44500000000000028</v>
          </cell>
          <cell r="H53">
            <v>0</v>
          </cell>
          <cell r="I53">
            <v>457.5769999999975</v>
          </cell>
          <cell r="J53">
            <v>558.51599999999962</v>
          </cell>
          <cell r="K53">
            <v>-59.707999999999629</v>
          </cell>
          <cell r="L53">
            <v>-31.135000000000218</v>
          </cell>
          <cell r="M53">
            <v>-8.5100000000002183</v>
          </cell>
          <cell r="N53">
            <v>-1.5859999999999985</v>
          </cell>
        </row>
        <row r="54">
          <cell r="B54">
            <v>43952</v>
          </cell>
          <cell r="C54">
            <v>345.51499999999942</v>
          </cell>
          <cell r="D54">
            <v>300.36399999999958</v>
          </cell>
          <cell r="E54">
            <v>44.34699999999998</v>
          </cell>
          <cell r="F54">
            <v>0.19899999999999807</v>
          </cell>
          <cell r="G54">
            <v>0.6039999999999992</v>
          </cell>
          <cell r="H54">
            <v>1.0000000000000009E-3</v>
          </cell>
          <cell r="I54">
            <v>70.35399999999936</v>
          </cell>
          <cell r="J54">
            <v>148.71700000000055</v>
          </cell>
          <cell r="K54">
            <v>-61.917999999999665</v>
          </cell>
          <cell r="L54">
            <v>-11.980999999999767</v>
          </cell>
          <cell r="M54">
            <v>-4.7000000000025466E-2</v>
          </cell>
          <cell r="N54">
            <v>-4.4170000000000016</v>
          </cell>
        </row>
        <row r="55">
          <cell r="B55">
            <v>43983</v>
          </cell>
          <cell r="C55">
            <v>561.71100000000115</v>
          </cell>
          <cell r="D55">
            <v>294.45500000000175</v>
          </cell>
          <cell r="E55">
            <v>261.95200000000023</v>
          </cell>
          <cell r="F55">
            <v>0.65800000000000125</v>
          </cell>
          <cell r="G55">
            <v>4.6460000000000008</v>
          </cell>
          <cell r="H55">
            <v>0</v>
          </cell>
          <cell r="I55">
            <v>126.67399999999907</v>
          </cell>
          <cell r="J55">
            <v>190.36799999999857</v>
          </cell>
          <cell r="K55">
            <v>-30.689000000000306</v>
          </cell>
          <cell r="L55">
            <v>-19.829999999999927</v>
          </cell>
          <cell r="M55">
            <v>-11.264000000000124</v>
          </cell>
          <cell r="N55">
            <v>-1.9110000000000014</v>
          </cell>
        </row>
        <row r="56">
          <cell r="B56">
            <v>44013</v>
          </cell>
          <cell r="C56">
            <v>-261.27300000000105</v>
          </cell>
          <cell r="D56">
            <v>201.60999999999876</v>
          </cell>
          <cell r="E56">
            <v>-454.36900000000014</v>
          </cell>
          <cell r="F56">
            <v>-5.2000000000006708E-2</v>
          </cell>
          <cell r="G56">
            <v>-8.463000000000001</v>
          </cell>
          <cell r="H56">
            <v>1.0000000000000009E-3</v>
          </cell>
          <cell r="I56">
            <v>202.52500000000146</v>
          </cell>
          <cell r="J56">
            <v>315.75400000000081</v>
          </cell>
          <cell r="K56">
            <v>-84.806999999999789</v>
          </cell>
          <cell r="L56">
            <v>-16.309000000000196</v>
          </cell>
          <cell r="M56">
            <v>-9.5369999999998072</v>
          </cell>
          <cell r="N56">
            <v>-2.5759999999999934</v>
          </cell>
        </row>
        <row r="57">
          <cell r="B57">
            <v>44044</v>
          </cell>
          <cell r="C57">
            <v>221.01800000000003</v>
          </cell>
          <cell r="D57">
            <v>281.45200000000114</v>
          </cell>
          <cell r="E57">
            <v>-60.69399999999996</v>
          </cell>
          <cell r="F57">
            <v>0.27400000000000091</v>
          </cell>
          <cell r="G57">
            <v>-9.0000000000003411E-3</v>
          </cell>
          <cell r="H57">
            <v>-5.0000000000000044E-3</v>
          </cell>
          <cell r="I57">
            <v>159.10800000000017</v>
          </cell>
          <cell r="J57">
            <v>249.70799999999872</v>
          </cell>
          <cell r="K57">
            <v>-56.268000000000029</v>
          </cell>
          <cell r="L57">
            <v>-17.552999999999884</v>
          </cell>
          <cell r="M57">
            <v>-14.971000000000004</v>
          </cell>
          <cell r="N57">
            <v>-1.8080000000000069</v>
          </cell>
        </row>
        <row r="58">
          <cell r="B58">
            <v>44094</v>
          </cell>
          <cell r="C58">
            <v>450.3809999999994</v>
          </cell>
          <cell r="D58">
            <v>258.10399999999936</v>
          </cell>
          <cell r="E58">
            <v>189.40999999999985</v>
          </cell>
          <cell r="F58">
            <v>0.22200000000000841</v>
          </cell>
          <cell r="G58">
            <v>2.6449999999999996</v>
          </cell>
          <cell r="H58">
            <v>0</v>
          </cell>
          <cell r="I58">
            <v>100.98799999999756</v>
          </cell>
          <cell r="J58">
            <v>159.56400000000212</v>
          </cell>
          <cell r="K58">
            <v>-38.426000000000386</v>
          </cell>
          <cell r="L58">
            <v>-9.2490000000007058</v>
          </cell>
          <cell r="M58">
            <v>-9.4819999999999709</v>
          </cell>
          <cell r="N58">
            <v>-1.4189999999999969</v>
          </cell>
        </row>
        <row r="60">
          <cell r="B60">
            <v>2012</v>
          </cell>
          <cell r="C60">
            <v>3.1129293998568528</v>
          </cell>
          <cell r="D60">
            <v>4.8672953145620284</v>
          </cell>
          <cell r="E60">
            <v>-4.0959149375934771</v>
          </cell>
          <cell r="F60">
            <v>-2.9703881874992817</v>
          </cell>
          <cell r="G60">
            <v>141.07035478051714</v>
          </cell>
          <cell r="H60">
            <v>-57.522123893805308</v>
          </cell>
          <cell r="I60">
            <v>5.8245981591272766</v>
          </cell>
          <cell r="J60">
            <v>8.8474763085578445</v>
          </cell>
          <cell r="K60">
            <v>7.7055603490607751</v>
          </cell>
          <cell r="L60">
            <v>-4.3314328534415552</v>
          </cell>
          <cell r="M60">
            <v>48.312351323334696</v>
          </cell>
          <cell r="N60">
            <v>-7.1725446714709165</v>
          </cell>
        </row>
        <row r="61">
          <cell r="B61">
            <v>2013</v>
          </cell>
          <cell r="C61">
            <v>11.139641079892627</v>
          </cell>
          <cell r="D61">
            <v>14.045676545112372</v>
          </cell>
          <cell r="E61">
            <v>0.89634101193212246</v>
          </cell>
          <cell r="F61">
            <v>15.205788162732773</v>
          </cell>
          <cell r="G61">
            <v>13.863543868401337</v>
          </cell>
          <cell r="H61">
            <v>112.5</v>
          </cell>
          <cell r="I61">
            <v>2.6840298363051858</v>
          </cell>
          <cell r="J61">
            <v>8.9364509025233474</v>
          </cell>
          <cell r="K61">
            <v>-3.5423220053143751</v>
          </cell>
          <cell r="L61">
            <v>-8.152757236190908</v>
          </cell>
          <cell r="M61">
            <v>63.922478052012593</v>
          </cell>
          <cell r="N61">
            <v>1.1292437398297608</v>
          </cell>
        </row>
        <row r="62">
          <cell r="B62">
            <v>2014</v>
          </cell>
          <cell r="C62">
            <v>-8.0231421716220552E-2</v>
          </cell>
          <cell r="D62">
            <v>4.9046996369719267</v>
          </cell>
          <cell r="E62">
            <v>-17.235956974954377</v>
          </cell>
          <cell r="F62">
            <v>-33.029959847626884</v>
          </cell>
          <cell r="G62">
            <v>-18.197645593847639</v>
          </cell>
          <cell r="H62">
            <v>-35.294117647058826</v>
          </cell>
          <cell r="I62">
            <v>4.136694131395501</v>
          </cell>
          <cell r="J62">
            <v>12.746181646966818</v>
          </cell>
          <cell r="K62">
            <v>-8.108768824639057</v>
          </cell>
          <cell r="L62">
            <v>-0.1235966401022921</v>
          </cell>
          <cell r="M62">
            <v>20.913270369567073</v>
          </cell>
          <cell r="N62">
            <v>5.6586269566086429</v>
          </cell>
        </row>
        <row r="63">
          <cell r="B63">
            <v>2015</v>
          </cell>
          <cell r="C63">
            <v>12.151921187541802</v>
          </cell>
          <cell r="D63">
            <v>15.885953507151257</v>
          </cell>
          <cell r="E63">
            <v>-4.7114018881297852</v>
          </cell>
          <cell r="F63">
            <v>1.6311031853400522</v>
          </cell>
          <cell r="G63">
            <v>-16.971584822687035</v>
          </cell>
          <cell r="H63">
            <v>450</v>
          </cell>
          <cell r="I63">
            <v>8.9296541150302602</v>
          </cell>
          <cell r="J63">
            <v>17.947408941992819</v>
          </cell>
          <cell r="K63">
            <v>0.83941623629053197</v>
          </cell>
          <cell r="L63">
            <v>-5.7797402285651884</v>
          </cell>
          <cell r="M63">
            <v>20.052440401531229</v>
          </cell>
          <cell r="N63">
            <v>5.5137266919371939</v>
          </cell>
        </row>
        <row r="64">
          <cell r="B64">
            <v>2016</v>
          </cell>
          <cell r="C64">
            <v>-0.86081340629115743</v>
          </cell>
          <cell r="D64">
            <v>4.7331084737044051</v>
          </cell>
          <cell r="E64">
            <v>-32.009377790835003</v>
          </cell>
          <cell r="F64">
            <v>-11.553646250888676</v>
          </cell>
          <cell r="G64">
            <v>-57.626428098528187</v>
          </cell>
          <cell r="H64">
            <v>142.14876033057854</v>
          </cell>
          <cell r="I64">
            <v>8.4869908157165383</v>
          </cell>
          <cell r="J64">
            <v>17.252636366682367</v>
          </cell>
          <cell r="K64">
            <v>-5.4293457064666057</v>
          </cell>
          <cell r="L64">
            <v>-2.3338470120782233</v>
          </cell>
          <cell r="M64">
            <v>19.905189397648186</v>
          </cell>
          <cell r="N64">
            <v>8.0187845359679102</v>
          </cell>
        </row>
        <row r="65">
          <cell r="B65">
            <v>2017</v>
          </cell>
          <cell r="C65">
            <v>7.9487982394273331</v>
          </cell>
          <cell r="D65">
            <v>6.6973527082139839</v>
          </cell>
          <cell r="E65">
            <v>21.189170299061416</v>
          </cell>
          <cell r="F65">
            <v>-8.864223290178046</v>
          </cell>
          <cell r="G65">
            <v>-28.30014823124074</v>
          </cell>
          <cell r="H65">
            <v>-90.784982935153579</v>
          </cell>
          <cell r="I65">
            <v>4.6030940028350358</v>
          </cell>
          <cell r="J65">
            <v>11.562978639940042</v>
          </cell>
          <cell r="K65">
            <v>-12.687054905397332</v>
          </cell>
          <cell r="L65">
            <v>-0.42411855886351191</v>
          </cell>
          <cell r="M65">
            <v>13.527650885445723</v>
          </cell>
          <cell r="N65">
            <v>7.0136574428562852</v>
          </cell>
        </row>
        <row r="66">
          <cell r="B66">
            <v>2018</v>
          </cell>
          <cell r="C66">
            <v>8.0432823116803149</v>
          </cell>
          <cell r="D66">
            <v>9.7900674977373257</v>
          </cell>
          <cell r="E66">
            <v>-6.5881498959115277</v>
          </cell>
          <cell r="F66">
            <v>9.2159585647800526</v>
          </cell>
          <cell r="G66">
            <v>39.928479633458124</v>
          </cell>
          <cell r="H66">
            <v>-2.4691358024691397</v>
          </cell>
          <cell r="I66">
            <v>6.6051031644344391</v>
          </cell>
          <cell r="J66">
            <v>11.073110672757664</v>
          </cell>
          <cell r="K66">
            <v>-4.8839260708265471</v>
          </cell>
          <cell r="L66">
            <v>-3.6812402021325852E-2</v>
          </cell>
          <cell r="M66">
            <v>12.306387437167118</v>
          </cell>
          <cell r="N66">
            <v>3.973332692467352</v>
          </cell>
        </row>
        <row r="67">
          <cell r="B67">
            <v>2019</v>
          </cell>
          <cell r="C67">
            <v>5.7027400380290203</v>
          </cell>
          <cell r="D67">
            <v>4.8764892050561173</v>
          </cell>
          <cell r="E67">
            <v>13.99329369363889</v>
          </cell>
          <cell r="F67">
            <v>4.1925118988298777</v>
          </cell>
          <cell r="G67">
            <v>-12.023319889789562</v>
          </cell>
          <cell r="H67">
            <v>-20.25316455696202</v>
          </cell>
          <cell r="I67">
            <v>7.0021903534598522</v>
          </cell>
          <cell r="J67">
            <v>16.766385217483688</v>
          </cell>
          <cell r="K67">
            <v>-3.1308347035371469</v>
          </cell>
          <cell r="L67">
            <v>-1.4069275014499425</v>
          </cell>
          <cell r="M67">
            <v>-6.8134616623389235</v>
          </cell>
          <cell r="N67">
            <v>-86.313105365512328</v>
          </cell>
        </row>
        <row r="68">
          <cell r="B68" t="str">
            <v>2019 Q4</v>
          </cell>
          <cell r="C68">
            <v>5.7027400380290203</v>
          </cell>
          <cell r="D68">
            <v>4.8764892050561173</v>
          </cell>
          <cell r="E68">
            <v>13.99329369363889</v>
          </cell>
          <cell r="F68">
            <v>4.1925118988298777</v>
          </cell>
          <cell r="G68">
            <v>-12.023319889789562</v>
          </cell>
          <cell r="H68">
            <v>-20.25316455696202</v>
          </cell>
          <cell r="I68">
            <v>7.0021903534598522</v>
          </cell>
          <cell r="J68">
            <v>16.766385217483688</v>
          </cell>
          <cell r="K68">
            <v>-3.1308347035371469</v>
          </cell>
          <cell r="L68">
            <v>-1.4069275014499425</v>
          </cell>
          <cell r="M68">
            <v>-6.8134616623389235</v>
          </cell>
          <cell r="N68">
            <v>-86.313105365512328</v>
          </cell>
        </row>
        <row r="69">
          <cell r="B69" t="str">
            <v>2020 Q1</v>
          </cell>
          <cell r="C69">
            <v>5.2990557638244979</v>
          </cell>
          <cell r="D69">
            <v>4.8823435748959128</v>
          </cell>
          <cell r="E69">
            <v>8.560233602520313</v>
          </cell>
          <cell r="F69">
            <v>11.194324004729992</v>
          </cell>
          <cell r="G69">
            <v>11.119774745505737</v>
          </cell>
          <cell r="H69">
            <v>-20.25316455696202</v>
          </cell>
          <cell r="I69">
            <v>6.5978458715142381</v>
          </cell>
          <cell r="J69">
            <v>18.240041356972213</v>
          </cell>
          <cell r="K69">
            <v>-8.404829230313652</v>
          </cell>
          <cell r="L69">
            <v>-2.1218258041531328</v>
          </cell>
          <cell r="M69">
            <v>-11.947211469107827</v>
          </cell>
          <cell r="N69">
            <v>-87.306356503922842</v>
          </cell>
        </row>
        <row r="70">
          <cell r="B70" t="str">
            <v>2020 Q2</v>
          </cell>
          <cell r="C70">
            <v>12.325789266267194</v>
          </cell>
          <cell r="D70">
            <v>8.024064288755568</v>
          </cell>
          <cell r="E70">
            <v>48.007493389105406</v>
          </cell>
          <cell r="F70">
            <v>14.74611598619795</v>
          </cell>
          <cell r="G70">
            <v>29.463511336885148</v>
          </cell>
          <cell r="H70">
            <v>-20</v>
          </cell>
          <cell r="I70">
            <v>6.5757930138790215</v>
          </cell>
          <cell r="J70">
            <v>18.316548437496877</v>
          </cell>
          <cell r="K70">
            <v>-9.2474081720785932</v>
          </cell>
          <cell r="L70">
            <v>-1.5356064844717139</v>
          </cell>
          <cell r="M70">
            <v>-14.971102885852957</v>
          </cell>
          <cell r="N70">
            <v>-88.154622016369842</v>
          </cell>
        </row>
        <row r="71">
          <cell r="B71" t="str">
            <v>2020 Q3</v>
          </cell>
          <cell r="C71">
            <v>10.550169252468251</v>
          </cell>
          <cell r="D71">
            <v>9.3447526265077983</v>
          </cell>
          <cell r="E71">
            <v>20.698946839146743</v>
          </cell>
          <cell r="F71">
            <v>14.829903548173689</v>
          </cell>
          <cell r="G71">
            <v>1.302000635122269</v>
          </cell>
          <cell r="H71">
            <v>-4.7619047619047734</v>
          </cell>
          <cell r="I71">
            <v>6.8463644893680424</v>
          </cell>
          <cell r="J71">
            <v>19.337699760720554</v>
          </cell>
          <cell r="K71">
            <v>-10.291812803391053</v>
          </cell>
          <cell r="L71">
            <v>-2.0085128783061776</v>
          </cell>
          <cell r="M71">
            <v>-18.535539718105284</v>
          </cell>
          <cell r="N71">
            <v>-88.776560104715742</v>
          </cell>
        </row>
        <row r="72">
          <cell r="B72">
            <v>43739</v>
          </cell>
          <cell r="C72">
            <v>7.680106453997297</v>
          </cell>
          <cell r="D72">
            <v>10.165302811045464</v>
          </cell>
          <cell r="E72">
            <v>-12.10777799538242</v>
          </cell>
          <cell r="F72">
            <v>8.6291168263334725</v>
          </cell>
          <cell r="G72">
            <v>-4.5581543865251035</v>
          </cell>
          <cell r="H72">
            <v>-25</v>
          </cell>
          <cell r="I72">
            <v>7.6886242744906781</v>
          </cell>
          <cell r="J72">
            <v>17.477747176499548</v>
          </cell>
          <cell r="K72">
            <v>-1.8626357453544955</v>
          </cell>
          <cell r="L72">
            <v>-1.5544946047440362</v>
          </cell>
          <cell r="M72">
            <v>-4.8161292545679686</v>
          </cell>
          <cell r="N72">
            <v>-85.767015606589737</v>
          </cell>
        </row>
        <row r="73">
          <cell r="B73">
            <v>43770</v>
          </cell>
          <cell r="C73">
            <v>6.5538780842125561</v>
          </cell>
          <cell r="D73">
            <v>6.8982789174782795</v>
          </cell>
          <cell r="E73">
            <v>3.8084955548610253</v>
          </cell>
          <cell r="F73">
            <v>6.5372473095773813</v>
          </cell>
          <cell r="G73">
            <v>-1.4796499077671825</v>
          </cell>
          <cell r="H73">
            <v>-26.744186046511615</v>
          </cell>
          <cell r="I73">
            <v>7.0729535841133782</v>
          </cell>
          <cell r="J73">
            <v>16.597885072808467</v>
          </cell>
          <cell r="K73">
            <v>-2.3328297092667327</v>
          </cell>
          <cell r="L73">
            <v>-1.5598825789808899</v>
          </cell>
          <cell r="M73">
            <v>-5.3942166684501558</v>
          </cell>
          <cell r="N73">
            <v>-86.026357763988315</v>
          </cell>
        </row>
        <row r="74">
          <cell r="B74">
            <v>43800</v>
          </cell>
          <cell r="C74">
            <v>5.7027400380290203</v>
          </cell>
          <cell r="D74">
            <v>4.8764892050561173</v>
          </cell>
          <cell r="E74">
            <v>13.99329369363889</v>
          </cell>
          <cell r="F74">
            <v>4.1925118988298777</v>
          </cell>
          <cell r="G74">
            <v>-12.023319889789562</v>
          </cell>
          <cell r="H74">
            <v>-20.25316455696202</v>
          </cell>
          <cell r="I74">
            <v>7.0021903534598522</v>
          </cell>
          <cell r="J74">
            <v>16.766385217483688</v>
          </cell>
          <cell r="K74">
            <v>-3.1308347035371469</v>
          </cell>
          <cell r="L74">
            <v>-1.4069275014499425</v>
          </cell>
          <cell r="M74">
            <v>-6.8134616623389235</v>
          </cell>
          <cell r="N74">
            <v>-86.313105365512328</v>
          </cell>
        </row>
        <row r="75">
          <cell r="B75">
            <v>43831</v>
          </cell>
          <cell r="C75">
            <v>7.2415019937061231</v>
          </cell>
          <cell r="D75">
            <v>6.00905840012868</v>
          </cell>
          <cell r="E75">
            <v>19.843192936311198</v>
          </cell>
          <cell r="F75">
            <v>-8.7235513344553937</v>
          </cell>
          <cell r="G75">
            <v>-13.172411239865241</v>
          </cell>
          <cell r="H75">
            <v>-20.25316455696202</v>
          </cell>
          <cell r="I75">
            <v>7.1750255385726547</v>
          </cell>
          <cell r="J75">
            <v>17.352549232431386</v>
          </cell>
          <cell r="K75">
            <v>-3.019487459633396</v>
          </cell>
          <cell r="L75">
            <v>-2.1928039971687951</v>
          </cell>
          <cell r="M75">
            <v>-8.3030892771073326</v>
          </cell>
          <cell r="N75">
            <v>-86.657627925327063</v>
          </cell>
        </row>
        <row r="76">
          <cell r="B76">
            <v>43862</v>
          </cell>
          <cell r="C76">
            <v>7.222169645997127</v>
          </cell>
          <cell r="D76">
            <v>6.0103974038247685</v>
          </cell>
          <cell r="E76">
            <v>18.637607855267575</v>
          </cell>
          <cell r="F76">
            <v>10.253598355037695</v>
          </cell>
          <cell r="G76">
            <v>-4.4062157666247259</v>
          </cell>
          <cell r="H76">
            <v>-20.25316455696202</v>
          </cell>
          <cell r="I76">
            <v>6.9920320236911664</v>
          </cell>
          <cell r="J76">
            <v>17.971468261680101</v>
          </cell>
          <cell r="K76">
            <v>-5.9199105348013745</v>
          </cell>
          <cell r="L76">
            <v>-1.7188200403673477</v>
          </cell>
          <cell r="M76">
            <v>-10.269453898653268</v>
          </cell>
          <cell r="N76">
            <v>-87.055290801733804</v>
          </cell>
        </row>
        <row r="77">
          <cell r="B77">
            <v>43891</v>
          </cell>
          <cell r="C77">
            <v>5.2990557638244979</v>
          </cell>
          <cell r="D77">
            <v>4.8823435748959128</v>
          </cell>
          <cell r="E77">
            <v>8.560233602520313</v>
          </cell>
          <cell r="F77">
            <v>11.194324004729992</v>
          </cell>
          <cell r="G77">
            <v>11.119774745505737</v>
          </cell>
          <cell r="H77">
            <v>-20.25316455696202</v>
          </cell>
          <cell r="I77">
            <v>6.5978458715142381</v>
          </cell>
          <cell r="J77">
            <v>18.240041356972213</v>
          </cell>
          <cell r="K77">
            <v>-8.404829230313652</v>
          </cell>
          <cell r="L77">
            <v>-2.1218258041531328</v>
          </cell>
          <cell r="M77">
            <v>-11.947211469107827</v>
          </cell>
          <cell r="N77">
            <v>-87.306356503922842</v>
          </cell>
        </row>
        <row r="78">
          <cell r="B78">
            <v>43922</v>
          </cell>
          <cell r="C78">
            <v>8.0916958946697406</v>
          </cell>
          <cell r="D78">
            <v>5.0184640431169498</v>
          </cell>
          <cell r="E78">
            <v>34.736165040298573</v>
          </cell>
          <cell r="F78">
            <v>11.531826806969136</v>
          </cell>
          <cell r="G78">
            <v>14.045361185159294</v>
          </cell>
          <cell r="H78">
            <v>-20.25316455696202</v>
          </cell>
          <cell r="I78">
            <v>6.9862939038179093</v>
          </cell>
          <cell r="J78">
            <v>18.607629962535285</v>
          </cell>
          <cell r="K78">
            <v>-8.231889087303017</v>
          </cell>
          <cell r="L78">
            <v>-1.6382425873460846</v>
          </cell>
          <cell r="M78">
            <v>-12.935807295827345</v>
          </cell>
          <cell r="N78">
            <v>-87.467011599835871</v>
          </cell>
        </row>
        <row r="79">
          <cell r="B79">
            <v>43952</v>
          </cell>
          <cell r="C79">
            <v>6.1411946746404453</v>
          </cell>
          <cell r="D79">
            <v>2.7677398590812459</v>
          </cell>
          <cell r="E79">
            <v>36.156072712118913</v>
          </cell>
          <cell r="F79">
            <v>14.32248056549561</v>
          </cell>
          <cell r="G79">
            <v>13.457125860457225</v>
          </cell>
          <cell r="H79">
            <v>-18.987341772151893</v>
          </cell>
          <cell r="I79">
            <v>6.886712564244732</v>
          </cell>
          <cell r="J79">
            <v>18.759062434388625</v>
          </cell>
          <cell r="K79">
            <v>-9.3535624264708161</v>
          </cell>
          <cell r="L79">
            <v>-1.3532045353476434</v>
          </cell>
          <cell r="M79">
            <v>-13.63189694661142</v>
          </cell>
          <cell r="N79">
            <v>-87.938633455067574</v>
          </cell>
        </row>
        <row r="80">
          <cell r="B80">
            <v>43983</v>
          </cell>
          <cell r="C80">
            <v>12.325789266267194</v>
          </cell>
          <cell r="D80">
            <v>8.024064288755568</v>
          </cell>
          <cell r="E80">
            <v>48.007493389105406</v>
          </cell>
          <cell r="F80">
            <v>14.74611598619795</v>
          </cell>
          <cell r="G80">
            <v>29.463511336885148</v>
          </cell>
          <cell r="H80">
            <v>-20</v>
          </cell>
          <cell r="I80">
            <v>6.5757930138790215</v>
          </cell>
          <cell r="J80">
            <v>18.316548437496877</v>
          </cell>
          <cell r="K80">
            <v>-9.2474081720785932</v>
          </cell>
          <cell r="L80">
            <v>-1.5356064844717139</v>
          </cell>
          <cell r="M80">
            <v>-14.971102885852957</v>
          </cell>
          <cell r="N80">
            <v>-88.154622016369842</v>
          </cell>
        </row>
        <row r="81">
          <cell r="B81">
            <v>44013</v>
          </cell>
          <cell r="C81">
            <v>10.452163968365042</v>
          </cell>
          <cell r="D81">
            <v>8.8765632070887648</v>
          </cell>
          <cell r="E81">
            <v>24.778774235469498</v>
          </cell>
          <cell r="F81">
            <v>15.514929060492676</v>
          </cell>
          <cell r="G81">
            <v>-5.029880478087648</v>
          </cell>
          <cell r="H81">
            <v>-18.75</v>
          </cell>
          <cell r="I81">
            <v>6.8154144513728596</v>
          </cell>
          <cell r="J81">
            <v>18.915009568288326</v>
          </cell>
          <cell r="K81">
            <v>-9.734922451471931</v>
          </cell>
          <cell r="L81">
            <v>-1.6705257736329315</v>
          </cell>
          <cell r="M81">
            <v>-16.179270707864816</v>
          </cell>
          <cell r="N81">
            <v>-88.427572112189281</v>
          </cell>
        </row>
        <row r="82">
          <cell r="B82">
            <v>44044</v>
          </cell>
          <cell r="C82">
            <v>8.1627552685858973</v>
          </cell>
          <cell r="D82">
            <v>8.0395750652893838</v>
          </cell>
          <cell r="E82">
            <v>9.1806761443917111</v>
          </cell>
          <cell r="F82">
            <v>15.256079813441332</v>
          </cell>
          <cell r="G82">
            <v>-6.8493708514883735</v>
          </cell>
          <cell r="H82">
            <v>-3.225806451612911</v>
          </cell>
          <cell r="I82">
            <v>6.8072153901211294</v>
          </cell>
          <cell r="J82">
            <v>19.172150174984921</v>
          </cell>
          <cell r="K82">
            <v>-10.221151022356011</v>
          </cell>
          <cell r="L82">
            <v>-1.9533257175882994</v>
          </cell>
          <cell r="M82">
            <v>-17.505847863390414</v>
          </cell>
          <cell r="N82">
            <v>-88.629310630953569</v>
          </cell>
        </row>
        <row r="83">
          <cell r="B83">
            <v>44094</v>
          </cell>
          <cell r="C83">
            <v>10.550169252468251</v>
          </cell>
          <cell r="D83">
            <v>9.3447526265077983</v>
          </cell>
          <cell r="E83">
            <v>20.698946839146743</v>
          </cell>
          <cell r="F83">
            <v>14.829903548173689</v>
          </cell>
          <cell r="G83">
            <v>1.302000635122269</v>
          </cell>
          <cell r="H83">
            <v>-4.7619047619047734</v>
          </cell>
          <cell r="I83">
            <v>6.8463644893680424</v>
          </cell>
          <cell r="J83">
            <v>19.337699760720554</v>
          </cell>
          <cell r="K83">
            <v>-10.291812803391053</v>
          </cell>
          <cell r="L83">
            <v>-2.0085128783061776</v>
          </cell>
          <cell r="M83">
            <v>-18.535539718105284</v>
          </cell>
          <cell r="N83">
            <v>-88.776560104715742</v>
          </cell>
        </row>
      </sheetData>
      <sheetData sheetId="11">
        <row r="9">
          <cell r="B9">
            <v>2012</v>
          </cell>
          <cell r="C9">
            <v>15685</v>
          </cell>
          <cell r="D9">
            <v>5818</v>
          </cell>
          <cell r="E9">
            <v>3553</v>
          </cell>
          <cell r="F9">
            <v>6314</v>
          </cell>
          <cell r="G9">
            <v>18774</v>
          </cell>
          <cell r="H9">
            <v>3517</v>
          </cell>
          <cell r="I9">
            <v>13701</v>
          </cell>
          <cell r="J9">
            <v>1556</v>
          </cell>
        </row>
        <row r="10">
          <cell r="B10">
            <v>2013</v>
          </cell>
          <cell r="C10">
            <v>15772</v>
          </cell>
          <cell r="D10">
            <v>5982</v>
          </cell>
          <cell r="E10">
            <v>3651</v>
          </cell>
          <cell r="F10">
            <v>6139</v>
          </cell>
          <cell r="G10">
            <v>20550</v>
          </cell>
          <cell r="H10">
            <v>3782</v>
          </cell>
          <cell r="I10">
            <v>15304</v>
          </cell>
          <cell r="J10">
            <v>1465</v>
          </cell>
        </row>
        <row r="11">
          <cell r="B11">
            <v>2014</v>
          </cell>
          <cell r="C11">
            <v>15707</v>
          </cell>
          <cell r="D11">
            <v>5281</v>
          </cell>
          <cell r="E11">
            <v>3935</v>
          </cell>
          <cell r="F11">
            <v>6491</v>
          </cell>
          <cell r="G11">
            <v>23050</v>
          </cell>
          <cell r="H11">
            <v>4276</v>
          </cell>
          <cell r="I11">
            <v>17364</v>
          </cell>
          <cell r="J11">
            <v>1410</v>
          </cell>
        </row>
        <row r="12">
          <cell r="B12">
            <v>2015</v>
          </cell>
          <cell r="C12">
            <v>16607</v>
          </cell>
          <cell r="D12">
            <v>5677</v>
          </cell>
          <cell r="E12">
            <v>3757</v>
          </cell>
          <cell r="F12">
            <v>7173</v>
          </cell>
          <cell r="G12">
            <v>25906</v>
          </cell>
          <cell r="H12">
            <v>4795</v>
          </cell>
          <cell r="I12">
            <v>19714</v>
          </cell>
          <cell r="J12">
            <v>1397</v>
          </cell>
        </row>
        <row r="13">
          <cell r="B13">
            <v>2016</v>
          </cell>
          <cell r="C13">
            <v>17074</v>
          </cell>
          <cell r="D13">
            <v>5373</v>
          </cell>
          <cell r="E13">
            <v>4108</v>
          </cell>
          <cell r="F13">
            <v>7593</v>
          </cell>
          <cell r="G13">
            <v>29393</v>
          </cell>
          <cell r="H13">
            <v>5518</v>
          </cell>
          <cell r="I13">
            <v>22511</v>
          </cell>
          <cell r="J13">
            <v>1364</v>
          </cell>
        </row>
        <row r="14">
          <cell r="B14">
            <v>2017</v>
          </cell>
          <cell r="C14">
            <v>18211</v>
          </cell>
          <cell r="D14">
            <v>5556</v>
          </cell>
          <cell r="E14">
            <v>4261</v>
          </cell>
          <cell r="F14">
            <v>8394</v>
          </cell>
          <cell r="G14">
            <v>32834</v>
          </cell>
          <cell r="H14">
            <v>6051</v>
          </cell>
          <cell r="I14">
            <v>25383</v>
          </cell>
          <cell r="J14">
            <v>1401</v>
          </cell>
        </row>
        <row r="15">
          <cell r="B15">
            <v>2018</v>
          </cell>
          <cell r="C15">
            <v>19477.327000000001</v>
          </cell>
          <cell r="D15">
            <v>5758.0460000000003</v>
          </cell>
          <cell r="E15">
            <v>4289.8209999999999</v>
          </cell>
          <cell r="F15">
            <v>9429.4599999999991</v>
          </cell>
          <cell r="G15">
            <v>36561.023000000001</v>
          </cell>
          <cell r="H15">
            <v>6665.6360000000004</v>
          </cell>
          <cell r="I15">
            <v>28270.647000000001</v>
          </cell>
          <cell r="J15">
            <v>1624.74</v>
          </cell>
        </row>
        <row r="16">
          <cell r="B16">
            <v>2019</v>
          </cell>
          <cell r="C16">
            <v>20226.186000000002</v>
          </cell>
          <cell r="D16">
            <v>6218.0569999999998</v>
          </cell>
          <cell r="E16">
            <v>4227.1390000000001</v>
          </cell>
          <cell r="F16">
            <v>9780.99</v>
          </cell>
          <cell r="G16">
            <v>39483.964</v>
          </cell>
          <cell r="H16">
            <v>6622.9530000000004</v>
          </cell>
          <cell r="I16">
            <v>31001.072</v>
          </cell>
          <cell r="J16">
            <v>1859.9390000000001</v>
          </cell>
        </row>
        <row r="17">
          <cell r="B17" t="str">
            <v>2019 Q4</v>
          </cell>
          <cell r="C17">
            <v>20226.186000000002</v>
          </cell>
          <cell r="D17">
            <v>6218.0569999999998</v>
          </cell>
          <cell r="E17">
            <v>4227.1390000000001</v>
          </cell>
          <cell r="F17">
            <v>9780.99</v>
          </cell>
          <cell r="G17">
            <v>39483.964</v>
          </cell>
          <cell r="H17">
            <v>6622.9530000000004</v>
          </cell>
          <cell r="I17">
            <v>31001.072</v>
          </cell>
          <cell r="J17">
            <v>1859.9390000000001</v>
          </cell>
        </row>
        <row r="18">
          <cell r="B18" t="str">
            <v>2020 Q1</v>
          </cell>
          <cell r="C18">
            <v>20602.558000000001</v>
          </cell>
          <cell r="D18">
            <v>6635.4610000000002</v>
          </cell>
          <cell r="E18">
            <v>4134.2479999999996</v>
          </cell>
          <cell r="F18">
            <v>9832.8490000000002</v>
          </cell>
          <cell r="G18">
            <v>40053.660000000003</v>
          </cell>
          <cell r="H18">
            <v>6491.0630000000001</v>
          </cell>
          <cell r="I18">
            <v>31667.615000000002</v>
          </cell>
          <cell r="J18">
            <v>1894.982</v>
          </cell>
        </row>
        <row r="19">
          <cell r="B19" t="str">
            <v>2020 Q2</v>
          </cell>
          <cell r="C19">
            <v>20769.692999999999</v>
          </cell>
          <cell r="D19">
            <v>6571.3760000000002</v>
          </cell>
          <cell r="E19">
            <v>3963.2130000000002</v>
          </cell>
          <cell r="F19">
            <v>10235.103999999999</v>
          </cell>
          <cell r="G19">
            <v>40538.178999999996</v>
          </cell>
          <cell r="H19">
            <v>6295.78</v>
          </cell>
          <cell r="I19">
            <v>32300.63</v>
          </cell>
          <cell r="J19">
            <v>1941.769</v>
          </cell>
        </row>
        <row r="20">
          <cell r="B20" t="str">
            <v>2020 Q3</v>
          </cell>
          <cell r="C20">
            <v>21235.651000000002</v>
          </cell>
          <cell r="D20">
            <v>6769.93</v>
          </cell>
          <cell r="E20">
            <v>4034.739</v>
          </cell>
          <cell r="F20">
            <v>10430.982</v>
          </cell>
          <cell r="G20">
            <v>41220.457999999999</v>
          </cell>
          <cell r="H20">
            <v>6209.8289999999997</v>
          </cell>
          <cell r="I20">
            <v>32985.982000000004</v>
          </cell>
          <cell r="J20">
            <v>2024.6469999999999</v>
          </cell>
        </row>
        <row r="21">
          <cell r="B21">
            <v>43739</v>
          </cell>
          <cell r="C21">
            <v>20457.241999999998</v>
          </cell>
          <cell r="D21">
            <v>6490.2709999999997</v>
          </cell>
          <cell r="E21">
            <v>4268.9709999999995</v>
          </cell>
          <cell r="F21">
            <v>9698</v>
          </cell>
          <cell r="G21">
            <v>38986.254999999997</v>
          </cell>
          <cell r="H21">
            <v>6639.915</v>
          </cell>
          <cell r="I21">
            <v>30514.095000000001</v>
          </cell>
          <cell r="J21">
            <v>1832.2449999999999</v>
          </cell>
        </row>
        <row r="22">
          <cell r="B22">
            <v>43770</v>
          </cell>
          <cell r="C22">
            <v>20601.781999999999</v>
          </cell>
          <cell r="D22">
            <v>6522.6930000000002</v>
          </cell>
          <cell r="E22">
            <v>4276.8419999999996</v>
          </cell>
          <cell r="F22">
            <v>9802.2469999999994</v>
          </cell>
          <cell r="G22">
            <v>39235.773999999998</v>
          </cell>
          <cell r="H22">
            <v>6640.2439999999997</v>
          </cell>
          <cell r="I22">
            <v>30745.65</v>
          </cell>
          <cell r="J22">
            <v>1849.88</v>
          </cell>
        </row>
        <row r="23">
          <cell r="B23">
            <v>43800</v>
          </cell>
          <cell r="C23">
            <v>20226.186000000002</v>
          </cell>
          <cell r="D23">
            <v>6218.0569999999998</v>
          </cell>
          <cell r="E23">
            <v>4227.1390000000001</v>
          </cell>
          <cell r="F23">
            <v>9780.99</v>
          </cell>
          <cell r="G23">
            <v>39483.964</v>
          </cell>
          <cell r="H23">
            <v>6622.9530000000004</v>
          </cell>
          <cell r="I23">
            <v>31001.072</v>
          </cell>
          <cell r="J23">
            <v>1859.9390000000001</v>
          </cell>
        </row>
        <row r="24">
          <cell r="B24">
            <v>43831</v>
          </cell>
          <cell r="C24">
            <v>20230.433000000001</v>
          </cell>
          <cell r="D24">
            <v>6240.7910000000002</v>
          </cell>
          <cell r="E24">
            <v>4219.7240000000002</v>
          </cell>
          <cell r="F24">
            <v>9769.9179999999997</v>
          </cell>
          <cell r="G24">
            <v>39721.353999999999</v>
          </cell>
          <cell r="H24">
            <v>6592.56</v>
          </cell>
          <cell r="I24">
            <v>31252.7</v>
          </cell>
          <cell r="J24">
            <v>1876.0940000000001</v>
          </cell>
        </row>
        <row r="25">
          <cell r="B25">
            <v>43862</v>
          </cell>
          <cell r="C25">
            <v>20462.266</v>
          </cell>
          <cell r="D25">
            <v>6437.5569999999998</v>
          </cell>
          <cell r="E25">
            <v>4183.1580000000004</v>
          </cell>
          <cell r="F25">
            <v>9841.5509999999995</v>
          </cell>
          <cell r="G25">
            <v>39902.396000000001</v>
          </cell>
          <cell r="H25">
            <v>6581.7790000000005</v>
          </cell>
          <cell r="I25">
            <v>31447.791000000001</v>
          </cell>
          <cell r="J25">
            <v>1872.826</v>
          </cell>
        </row>
        <row r="26">
          <cell r="B26">
            <v>43891</v>
          </cell>
          <cell r="C26">
            <v>20602.558000000001</v>
          </cell>
          <cell r="D26">
            <v>6635.4610000000002</v>
          </cell>
          <cell r="E26">
            <v>4134.2479999999996</v>
          </cell>
          <cell r="F26">
            <v>9832.8490000000002</v>
          </cell>
          <cell r="G26">
            <v>40053.660000000003</v>
          </cell>
          <cell r="H26">
            <v>6491.0630000000001</v>
          </cell>
          <cell r="I26">
            <v>31667.615000000002</v>
          </cell>
          <cell r="J26">
            <v>1894.982</v>
          </cell>
        </row>
        <row r="27">
          <cell r="B27">
            <v>43922</v>
          </cell>
          <cell r="C27">
            <v>20723.518</v>
          </cell>
          <cell r="D27">
            <v>6653.1379999999999</v>
          </cell>
          <cell r="E27">
            <v>4115.7070000000003</v>
          </cell>
          <cell r="F27">
            <v>9954.6730000000007</v>
          </cell>
          <cell r="G27">
            <v>40148.625</v>
          </cell>
          <cell r="H27">
            <v>6384.5309999999999</v>
          </cell>
          <cell r="I27">
            <v>31857.692999999999</v>
          </cell>
          <cell r="J27">
            <v>1906.4010000000001</v>
          </cell>
        </row>
        <row r="28">
          <cell r="B28">
            <v>43952</v>
          </cell>
          <cell r="C28">
            <v>20756.057000000001</v>
          </cell>
          <cell r="D28">
            <v>6665.82</v>
          </cell>
          <cell r="E28">
            <v>4074.8560000000002</v>
          </cell>
          <cell r="F28">
            <v>10015.380999999999</v>
          </cell>
          <cell r="G28">
            <v>40302.777999999998</v>
          </cell>
          <cell r="H28">
            <v>6325.16</v>
          </cell>
          <cell r="I28">
            <v>32058.501</v>
          </cell>
          <cell r="J28">
            <v>1919.117</v>
          </cell>
        </row>
        <row r="29">
          <cell r="B29">
            <v>43983</v>
          </cell>
          <cell r="C29">
            <v>20769.692999999999</v>
          </cell>
          <cell r="D29">
            <v>6571.3760000000002</v>
          </cell>
          <cell r="E29">
            <v>3963.2130000000002</v>
          </cell>
          <cell r="F29">
            <v>10235.103999999999</v>
          </cell>
          <cell r="G29">
            <v>40538.178999999996</v>
          </cell>
          <cell r="H29">
            <v>6295.78</v>
          </cell>
          <cell r="I29">
            <v>32300.63</v>
          </cell>
          <cell r="J29">
            <v>1941.769</v>
          </cell>
        </row>
        <row r="30">
          <cell r="B30">
            <v>44013</v>
          </cell>
          <cell r="C30">
            <v>20991.030999999999</v>
          </cell>
          <cell r="D30">
            <v>6661.4939999999997</v>
          </cell>
          <cell r="E30">
            <v>3992.2339999999999</v>
          </cell>
          <cell r="F30">
            <v>10337.303</v>
          </cell>
          <cell r="G30">
            <v>40789.785000000003</v>
          </cell>
          <cell r="H30">
            <v>6272.2979999999998</v>
          </cell>
          <cell r="I30">
            <v>32550.007000000001</v>
          </cell>
          <cell r="J30">
            <v>1967.48</v>
          </cell>
        </row>
        <row r="31">
          <cell r="B31">
            <v>44044</v>
          </cell>
          <cell r="C31">
            <v>21161.184000000001</v>
          </cell>
          <cell r="D31">
            <v>6697.3940000000002</v>
          </cell>
          <cell r="E31">
            <v>4047.317</v>
          </cell>
          <cell r="F31">
            <v>10416.473</v>
          </cell>
          <cell r="G31">
            <v>40993.555999999997</v>
          </cell>
          <cell r="H31">
            <v>6240.82</v>
          </cell>
          <cell r="I31">
            <v>32756.556</v>
          </cell>
          <cell r="J31">
            <v>1996.18</v>
          </cell>
        </row>
        <row r="32">
          <cell r="B32">
            <v>44094</v>
          </cell>
          <cell r="C32">
            <v>21235.651000000002</v>
          </cell>
          <cell r="D32">
            <v>6769.93</v>
          </cell>
          <cell r="E32">
            <v>4034.739</v>
          </cell>
          <cell r="F32">
            <v>10430.982</v>
          </cell>
          <cell r="G32">
            <v>41220.457999999999</v>
          </cell>
          <cell r="H32">
            <v>6209.8289999999997</v>
          </cell>
          <cell r="I32">
            <v>32985.982000000004</v>
          </cell>
          <cell r="J32">
            <v>2024.6469999999999</v>
          </cell>
        </row>
        <row r="34">
          <cell r="B34">
            <v>2012</v>
          </cell>
          <cell r="C34">
            <v>-376</v>
          </cell>
          <cell r="D34">
            <v>61</v>
          </cell>
          <cell r="E34">
            <v>-194</v>
          </cell>
          <cell r="F34">
            <v>-247</v>
          </cell>
          <cell r="G34">
            <v>1757</v>
          </cell>
          <cell r="H34">
            <v>458</v>
          </cell>
          <cell r="I34">
            <v>1364</v>
          </cell>
          <cell r="J34">
            <v>-66</v>
          </cell>
        </row>
        <row r="35">
          <cell r="B35">
            <v>2013</v>
          </cell>
          <cell r="C35">
            <v>269</v>
          </cell>
          <cell r="D35">
            <v>218</v>
          </cell>
          <cell r="E35">
            <v>190</v>
          </cell>
          <cell r="F35">
            <v>-139</v>
          </cell>
          <cell r="G35">
            <v>1908</v>
          </cell>
          <cell r="H35">
            <v>345</v>
          </cell>
          <cell r="I35">
            <v>1622</v>
          </cell>
          <cell r="J35">
            <v>-58</v>
          </cell>
        </row>
        <row r="36">
          <cell r="B36">
            <v>2014</v>
          </cell>
          <cell r="C36">
            <v>191</v>
          </cell>
          <cell r="D36">
            <v>-583</v>
          </cell>
          <cell r="E36">
            <v>388</v>
          </cell>
          <cell r="F36">
            <v>383</v>
          </cell>
          <cell r="G36">
            <v>2692</v>
          </cell>
          <cell r="H36">
            <v>582</v>
          </cell>
          <cell r="I36">
            <v>2097</v>
          </cell>
          <cell r="J36">
            <v>14</v>
          </cell>
        </row>
        <row r="37">
          <cell r="B37">
            <v>2015</v>
          </cell>
          <cell r="C37">
            <v>1072</v>
          </cell>
          <cell r="D37">
            <v>397</v>
          </cell>
          <cell r="E37">
            <v>-113</v>
          </cell>
          <cell r="F37">
            <v>787</v>
          </cell>
          <cell r="G37">
            <v>2981</v>
          </cell>
          <cell r="H37">
            <v>584</v>
          </cell>
          <cell r="I37">
            <v>2397</v>
          </cell>
          <cell r="J37">
            <v>-3</v>
          </cell>
        </row>
        <row r="38">
          <cell r="B38">
            <v>2016</v>
          </cell>
          <cell r="C38">
            <v>709</v>
          </cell>
          <cell r="D38">
            <v>-263</v>
          </cell>
          <cell r="E38">
            <v>325</v>
          </cell>
          <cell r="F38">
            <v>646</v>
          </cell>
          <cell r="G38">
            <v>3558</v>
          </cell>
          <cell r="H38">
            <v>767</v>
          </cell>
          <cell r="I38">
            <v>2794</v>
          </cell>
          <cell r="J38">
            <v>-2</v>
          </cell>
        </row>
        <row r="39">
          <cell r="B39">
            <v>2017</v>
          </cell>
          <cell r="C39">
            <v>1300</v>
          </cell>
          <cell r="D39">
            <v>301</v>
          </cell>
          <cell r="E39">
            <v>302</v>
          </cell>
          <cell r="F39">
            <v>698</v>
          </cell>
          <cell r="G39">
            <v>3535</v>
          </cell>
          <cell r="H39">
            <v>613</v>
          </cell>
          <cell r="I39">
            <v>2874</v>
          </cell>
          <cell r="J39">
            <v>47</v>
          </cell>
        </row>
        <row r="40">
          <cell r="B40">
            <v>2018</v>
          </cell>
          <cell r="C40">
            <v>1479.8490428252674</v>
          </cell>
          <cell r="D40">
            <v>233.84161500993241</v>
          </cell>
          <cell r="E40">
            <v>134.99460685476879</v>
          </cell>
          <cell r="F40">
            <v>1111.0128209605657</v>
          </cell>
          <cell r="G40">
            <v>3530.8773827215318</v>
          </cell>
          <cell r="H40">
            <v>374.59449792299779</v>
          </cell>
          <cell r="I40">
            <v>2926.4699999999989</v>
          </cell>
          <cell r="J40">
            <v>230.8128847985349</v>
          </cell>
        </row>
        <row r="41">
          <cell r="B41">
            <v>2019</v>
          </cell>
          <cell r="C41">
            <v>909.64980769403087</v>
          </cell>
          <cell r="D41">
            <v>479.86235290557249</v>
          </cell>
          <cell r="E41">
            <v>40.861921554858569</v>
          </cell>
          <cell r="F41">
            <v>388.92553323360016</v>
          </cell>
          <cell r="G41">
            <v>3080.6404079893905</v>
          </cell>
          <cell r="H41">
            <v>86.502477906418164</v>
          </cell>
          <cell r="I41">
            <v>2762.0759999999996</v>
          </cell>
          <cell r="J41">
            <v>232.06193008297097</v>
          </cell>
        </row>
        <row r="42">
          <cell r="B42" t="str">
            <v>2019 Q4</v>
          </cell>
          <cell r="C42">
            <v>-314.92007278051597</v>
          </cell>
          <cell r="D42">
            <v>-424.79110587644044</v>
          </cell>
          <cell r="E42">
            <v>-39.883346198991305</v>
          </cell>
          <cell r="F42">
            <v>149.75437929491611</v>
          </cell>
          <cell r="G42">
            <v>835.81455990783093</v>
          </cell>
          <cell r="H42">
            <v>19.250495937323929</v>
          </cell>
          <cell r="I42">
            <v>775.90300000000002</v>
          </cell>
          <cell r="J42">
            <v>40.661063970506504</v>
          </cell>
        </row>
        <row r="43">
          <cell r="B43" t="str">
            <v>2020 Q1</v>
          </cell>
          <cell r="C43">
            <v>382.64944334285207</v>
          </cell>
          <cell r="D43">
            <v>427.13948030972529</v>
          </cell>
          <cell r="E43">
            <v>-8.6251905852641997</v>
          </cell>
          <cell r="F43">
            <v>-35.864846381609283</v>
          </cell>
          <cell r="G43">
            <v>633.49527792496497</v>
          </cell>
          <cell r="H43">
            <v>-95.649715420789818</v>
          </cell>
          <cell r="I43">
            <v>674.09699999999691</v>
          </cell>
          <cell r="J43">
            <v>55.047993345756993</v>
          </cell>
        </row>
        <row r="44">
          <cell r="B44" t="str">
            <v>2020 Q2</v>
          </cell>
          <cell r="C44">
            <v>202.3027855512602</v>
          </cell>
          <cell r="D44">
            <v>58.9329641536266</v>
          </cell>
          <cell r="E44">
            <v>65.719119107713098</v>
          </cell>
          <cell r="F44">
            <v>77.650702289919892</v>
          </cell>
          <cell r="G44">
            <v>498.86407589377905</v>
          </cell>
          <cell r="H44">
            <v>-185.7049716267469</v>
          </cell>
          <cell r="I44">
            <v>635.77600000000302</v>
          </cell>
          <cell r="J44">
            <v>48.793047520523302</v>
          </cell>
        </row>
        <row r="45">
          <cell r="B45" t="str">
            <v>2020 Q3</v>
          </cell>
          <cell r="C45">
            <v>495.71629499159422</v>
          </cell>
          <cell r="D45">
            <v>238.04898023022579</v>
          </cell>
          <cell r="E45">
            <v>65.246500494847922</v>
          </cell>
          <cell r="F45">
            <v>192.42081426652067</v>
          </cell>
          <cell r="G45">
            <v>709.96779699604201</v>
          </cell>
          <cell r="H45">
            <v>-64.9902732002612</v>
          </cell>
          <cell r="I45">
            <v>690.36599999999896</v>
          </cell>
          <cell r="J45">
            <v>84.592070196303297</v>
          </cell>
        </row>
        <row r="46">
          <cell r="B46">
            <v>43739</v>
          </cell>
          <cell r="C46">
            <v>-152.222440979282</v>
          </cell>
          <cell r="D46">
            <v>-180.26471947807801</v>
          </cell>
          <cell r="E46">
            <v>-41.7520511418399</v>
          </cell>
          <cell r="F46">
            <v>69.794329640636306</v>
          </cell>
          <cell r="G46">
            <v>302.79635471893801</v>
          </cell>
          <cell r="H46">
            <v>7.16329207195517</v>
          </cell>
          <cell r="I46">
            <v>281.62399999999798</v>
          </cell>
          <cell r="J46">
            <v>14.009062646984701</v>
          </cell>
        </row>
        <row r="47">
          <cell r="B47">
            <v>43770</v>
          </cell>
          <cell r="C47">
            <v>151.64643844934801</v>
          </cell>
          <cell r="D47">
            <v>33.669191661427597</v>
          </cell>
          <cell r="E47">
            <v>18.035603623819998</v>
          </cell>
          <cell r="F47">
            <v>99.941643164099901</v>
          </cell>
          <cell r="G47">
            <v>267.56785747898198</v>
          </cell>
          <cell r="H47">
            <v>15.4918910160027</v>
          </cell>
          <cell r="I47">
            <v>233.917</v>
          </cell>
          <cell r="J47">
            <v>18.158966462979102</v>
          </cell>
        </row>
        <row r="48">
          <cell r="B48">
            <v>43800</v>
          </cell>
          <cell r="C48">
            <v>-314.34407025058198</v>
          </cell>
          <cell r="D48">
            <v>-278.19557805979002</v>
          </cell>
          <cell r="E48">
            <v>-16.1668986809714</v>
          </cell>
          <cell r="F48">
            <v>-19.981593509820101</v>
          </cell>
          <cell r="G48">
            <v>265.450347709911</v>
          </cell>
          <cell r="H48">
            <v>-3.40468715063394</v>
          </cell>
          <cell r="I48">
            <v>260.36200000000201</v>
          </cell>
          <cell r="J48">
            <v>8.4930348605427</v>
          </cell>
        </row>
        <row r="49">
          <cell r="B49">
            <v>43831</v>
          </cell>
          <cell r="C49">
            <v>2.1792743333100502</v>
          </cell>
          <cell r="D49">
            <v>27.0760604512563</v>
          </cell>
          <cell r="E49">
            <v>-12.782895721713301</v>
          </cell>
          <cell r="F49">
            <v>-12.113890396233</v>
          </cell>
          <cell r="G49">
            <v>239.42268096797699</v>
          </cell>
          <cell r="H49">
            <v>-28.205293237147298</v>
          </cell>
          <cell r="I49">
            <v>251.23199999999699</v>
          </cell>
          <cell r="J49">
            <v>16.395974205126599</v>
          </cell>
        </row>
        <row r="50">
          <cell r="B50">
            <v>43862</v>
          </cell>
          <cell r="C50">
            <v>234.45769029661301</v>
          </cell>
          <cell r="D50">
            <v>198.40051358710801</v>
          </cell>
          <cell r="E50">
            <v>50.001003404485601</v>
          </cell>
          <cell r="F50">
            <v>-13.9438266949807</v>
          </cell>
          <cell r="G50">
            <v>203.97954259145499</v>
          </cell>
          <cell r="H50">
            <v>-7.6764536551669202</v>
          </cell>
          <cell r="I50">
            <v>195.57200000000199</v>
          </cell>
          <cell r="J50">
            <v>16.083996246620298</v>
          </cell>
        </row>
        <row r="51">
          <cell r="B51">
            <v>43891</v>
          </cell>
          <cell r="C51">
            <v>146.01247871292901</v>
          </cell>
          <cell r="D51">
            <v>201.66290627136101</v>
          </cell>
          <cell r="E51">
            <v>-45.843298268036499</v>
          </cell>
          <cell r="F51">
            <v>-9.8071292903955793</v>
          </cell>
          <cell r="G51">
            <v>190.09305436553299</v>
          </cell>
          <cell r="H51">
            <v>-59.767968528475599</v>
          </cell>
          <cell r="I51">
            <v>227.29299999999799</v>
          </cell>
          <cell r="J51">
            <v>22.568022894010099</v>
          </cell>
        </row>
        <row r="52">
          <cell r="B52">
            <v>43922</v>
          </cell>
          <cell r="C52">
            <v>133.244674721666</v>
          </cell>
          <cell r="D52">
            <v>16.448976758408499</v>
          </cell>
          <cell r="E52">
            <v>26.765817326209302</v>
          </cell>
          <cell r="F52">
            <v>90.029880637047697</v>
          </cell>
          <cell r="G52">
            <v>98.499626602250999</v>
          </cell>
          <cell r="H52">
            <v>-104.446347858614</v>
          </cell>
          <cell r="I52">
            <v>191.26300000000299</v>
          </cell>
          <cell r="J52">
            <v>11.6829744608625</v>
          </cell>
        </row>
        <row r="53">
          <cell r="B53">
            <v>43952</v>
          </cell>
          <cell r="C53">
            <v>42.604036896122203</v>
          </cell>
          <cell r="D53">
            <v>18.543413531332099</v>
          </cell>
          <cell r="E53">
            <v>11.174347966808799</v>
          </cell>
          <cell r="F53">
            <v>12.886275397981199</v>
          </cell>
          <cell r="G53">
            <v>158.41690354292501</v>
          </cell>
          <cell r="H53">
            <v>-56.068152304492301</v>
          </cell>
          <cell r="I53">
            <v>201.67399999999699</v>
          </cell>
          <cell r="J53">
            <v>12.811055847420301</v>
          </cell>
        </row>
        <row r="54">
          <cell r="B54">
            <v>43983</v>
          </cell>
          <cell r="C54">
            <v>26.454073933471999</v>
          </cell>
          <cell r="D54">
            <v>23.940573863886002</v>
          </cell>
          <cell r="E54">
            <v>27.778953814695001</v>
          </cell>
          <cell r="F54">
            <v>-25.265453745108999</v>
          </cell>
          <cell r="G54">
            <v>241.94754574860301</v>
          </cell>
          <cell r="H54">
            <v>-25.190471463640598</v>
          </cell>
          <cell r="I54">
            <v>242.83900000000301</v>
          </cell>
          <cell r="J54">
            <v>24.2990172122405</v>
          </cell>
        </row>
        <row r="55">
          <cell r="B55">
            <v>44013</v>
          </cell>
          <cell r="C55">
            <v>246.738770261707</v>
          </cell>
          <cell r="D55">
            <v>115.115991270661</v>
          </cell>
          <cell r="E55">
            <v>28.689179054096801</v>
          </cell>
          <cell r="F55">
            <v>102.93359993694899</v>
          </cell>
          <cell r="G55">
            <v>264.67794572053901</v>
          </cell>
          <cell r="H55">
            <v>-12.0930805094336</v>
          </cell>
          <cell r="I55">
            <v>250.30899999999801</v>
          </cell>
          <cell r="J55">
            <v>26.462026229974601</v>
          </cell>
        </row>
        <row r="56">
          <cell r="B56">
            <v>44044</v>
          </cell>
          <cell r="C56">
            <v>172.961807179836</v>
          </cell>
          <cell r="D56">
            <v>38.197650208555203</v>
          </cell>
          <cell r="E56">
            <v>44.731109886246301</v>
          </cell>
          <cell r="F56">
            <v>90.033047085034895</v>
          </cell>
          <cell r="G56">
            <v>208.66198361027199</v>
          </cell>
          <cell r="H56">
            <v>-27.9100290656142</v>
          </cell>
          <cell r="I56">
            <v>207.75099999999901</v>
          </cell>
          <cell r="J56">
            <v>28.821012675886799</v>
          </cell>
        </row>
        <row r="57">
          <cell r="B57">
            <v>44094</v>
          </cell>
          <cell r="C57">
            <v>76.015717550051207</v>
          </cell>
          <cell r="D57">
            <v>84.735338751009607</v>
          </cell>
          <cell r="E57">
            <v>-8.1737884454951804</v>
          </cell>
          <cell r="F57">
            <v>-0.54583275546321897</v>
          </cell>
          <cell r="G57">
            <v>236.62786766523101</v>
          </cell>
          <cell r="H57">
            <v>-24.987163625213402</v>
          </cell>
          <cell r="I57">
            <v>232.306000000002</v>
          </cell>
          <cell r="J57">
            <v>29.309031290441901</v>
          </cell>
        </row>
        <row r="59">
          <cell r="B59">
            <v>2012</v>
          </cell>
          <cell r="C59">
            <v>-2.2999999999999998</v>
          </cell>
          <cell r="D59">
            <v>1.0314675063713263</v>
          </cell>
          <cell r="E59">
            <v>-5.0144161706737602</v>
          </cell>
          <cell r="F59">
            <v>-3.7566760799473031</v>
          </cell>
          <cell r="G59">
            <v>10.3</v>
          </cell>
          <cell r="H59">
            <v>14.6</v>
          </cell>
          <cell r="I59">
            <v>11.1</v>
          </cell>
          <cell r="J59">
            <v>-4</v>
          </cell>
        </row>
        <row r="60">
          <cell r="B60">
            <v>2013</v>
          </cell>
          <cell r="C60">
            <v>1.7</v>
          </cell>
          <cell r="D60">
            <v>3.7502492631670661</v>
          </cell>
          <cell r="E60">
            <v>5.3365270145966885</v>
          </cell>
          <cell r="F60">
            <v>-2.2124188496742527</v>
          </cell>
          <cell r="G60">
            <v>10.199999999999999</v>
          </cell>
          <cell r="H60">
            <v>9.9</v>
          </cell>
          <cell r="I60">
            <v>11.9</v>
          </cell>
          <cell r="J60">
            <v>-3.8</v>
          </cell>
        </row>
        <row r="61">
          <cell r="B61">
            <v>2014</v>
          </cell>
          <cell r="C61">
            <v>1.2</v>
          </cell>
          <cell r="D61">
            <v>-9.861664817220932</v>
          </cell>
          <cell r="E61">
            <v>10.801742830058977</v>
          </cell>
          <cell r="F61">
            <v>6.2398511628805799</v>
          </cell>
          <cell r="G61">
            <v>13.1</v>
          </cell>
          <cell r="H61">
            <v>15.3</v>
          </cell>
          <cell r="I61">
            <v>13.7</v>
          </cell>
          <cell r="J61">
            <v>0.8</v>
          </cell>
        </row>
        <row r="62">
          <cell r="B62">
            <v>2015</v>
          </cell>
          <cell r="C62">
            <v>6.8</v>
          </cell>
          <cell r="D62">
            <v>7.5425361508326727</v>
          </cell>
          <cell r="E62">
            <v>-2.8461501121783588</v>
          </cell>
          <cell r="F62">
            <v>12.168866363263069</v>
          </cell>
          <cell r="G62">
            <v>13</v>
          </cell>
          <cell r="H62">
            <v>13.8</v>
          </cell>
          <cell r="I62">
            <v>13.8</v>
          </cell>
          <cell r="J62">
            <v>-0.2</v>
          </cell>
        </row>
        <row r="63">
          <cell r="B63">
            <v>2016</v>
          </cell>
          <cell r="C63">
            <v>3.9</v>
          </cell>
          <cell r="D63">
            <v>-4.93679214657163</v>
          </cell>
          <cell r="E63">
            <v>8.3864133517078407</v>
          </cell>
          <cell r="F63">
            <v>8.5025580570367207</v>
          </cell>
          <cell r="G63">
            <v>13.2</v>
          </cell>
          <cell r="H63">
            <v>12.4</v>
          </cell>
          <cell r="I63">
            <v>14.4</v>
          </cell>
          <cell r="J63">
            <v>-0.2</v>
          </cell>
        </row>
        <row r="64">
          <cell r="B64">
            <v>2017</v>
          </cell>
          <cell r="C64">
            <v>7.6</v>
          </cell>
          <cell r="D64">
            <v>5.4717714774674109</v>
          </cell>
          <cell r="E64">
            <v>7.4517141114453445</v>
          </cell>
          <cell r="F64">
            <v>9.1155439947395251</v>
          </cell>
          <cell r="G64">
            <v>12.1</v>
          </cell>
          <cell r="H64">
            <v>11.2</v>
          </cell>
          <cell r="I64">
            <v>12.8</v>
          </cell>
          <cell r="J64">
            <v>3.5</v>
          </cell>
        </row>
        <row r="65">
          <cell r="B65">
            <v>2018</v>
          </cell>
          <cell r="C65">
            <v>8.1656609531739708</v>
          </cell>
          <cell r="D65">
            <v>4.3011978827090118</v>
          </cell>
          <cell r="E65">
            <v>3.2149639761852127</v>
          </cell>
          <cell r="F65">
            <v>13.278316847590888</v>
          </cell>
          <cell r="G65">
            <v>10.670214395212099</v>
          </cell>
          <cell r="H65">
            <v>5.9208744617998699</v>
          </cell>
          <cell r="I65">
            <v>11.534763072696499</v>
          </cell>
          <cell r="J65">
            <v>16.495052992051299</v>
          </cell>
        </row>
        <row r="66">
          <cell r="B66">
            <v>2019</v>
          </cell>
          <cell r="C66">
            <v>4.6747656112801703</v>
          </cell>
          <cell r="D66">
            <v>8.3266482515566231</v>
          </cell>
          <cell r="E66">
            <v>0.94378638620400401</v>
          </cell>
          <cell r="F66">
            <v>4.1393308073745514</v>
          </cell>
          <cell r="G66">
            <v>8.44190713759183</v>
          </cell>
          <cell r="H66">
            <v>1.3103668208458901</v>
          </cell>
          <cell r="I66">
            <v>9.7766791121282299</v>
          </cell>
          <cell r="J66">
            <v>14.2311901765369</v>
          </cell>
        </row>
        <row r="67">
          <cell r="B67" t="str">
            <v>2019 Q4</v>
          </cell>
          <cell r="C67">
            <v>4.6747656112801703</v>
          </cell>
          <cell r="D67">
            <v>8.3266482515566231</v>
          </cell>
          <cell r="E67">
            <v>0.94378638620400401</v>
          </cell>
          <cell r="F67">
            <v>4.1393308073745514</v>
          </cell>
          <cell r="G67">
            <v>8.44190713759183</v>
          </cell>
          <cell r="H67">
            <v>1.3103668208458901</v>
          </cell>
          <cell r="I67">
            <v>9.7766791121282299</v>
          </cell>
          <cell r="J67">
            <v>14.2311901765369</v>
          </cell>
        </row>
        <row r="68">
          <cell r="B68" t="str">
            <v>2020 Q1</v>
          </cell>
          <cell r="C68">
            <v>4.8224222117176296</v>
          </cell>
          <cell r="D68">
            <v>7.8247339665742555</v>
          </cell>
          <cell r="E68">
            <v>1.4191740153716741</v>
          </cell>
          <cell r="F68">
            <v>4.3610710160708273</v>
          </cell>
          <cell r="G68">
            <v>8.3871152846686492</v>
          </cell>
          <cell r="H68">
            <v>-1.3844051311207001E-2</v>
          </cell>
          <cell r="I68">
            <v>9.9491759973313396</v>
          </cell>
          <cell r="J68">
            <v>14.4340745526403</v>
          </cell>
        </row>
        <row r="69">
          <cell r="B69" t="str">
            <v>2020 Q2</v>
          </cell>
          <cell r="C69">
            <v>4.9993544559191001</v>
          </cell>
          <cell r="D69">
            <v>10.929463597406528</v>
          </cell>
          <cell r="E69">
            <v>0.23873012049783904</v>
          </cell>
          <cell r="F69">
            <v>3.4106396422457363</v>
          </cell>
          <cell r="G69">
            <v>7.4131822235397902</v>
          </cell>
          <cell r="H69">
            <v>-3.3269324185062499</v>
          </cell>
          <cell r="I69">
            <v>9.5580811879407701</v>
          </cell>
          <cell r="J69">
            <v>11.4911636447954</v>
          </cell>
        </row>
        <row r="70">
          <cell r="B70" t="str">
            <v>2020 Q3</v>
          </cell>
          <cell r="C70">
            <v>3.7389999791699999</v>
          </cell>
          <cell r="D70">
            <v>4.62106142710289</v>
          </cell>
          <cell r="E70">
            <v>2.0945914988743448</v>
          </cell>
          <cell r="F70">
            <v>3.9016881238935124</v>
          </cell>
          <cell r="G70">
            <v>6.93413979260633</v>
          </cell>
          <cell r="H70">
            <v>-4.9802429693892698</v>
          </cell>
          <cell r="I70">
            <v>9.1855275754631602</v>
          </cell>
          <cell r="J70">
            <v>12.691282954189001</v>
          </cell>
        </row>
        <row r="71">
          <cell r="B71">
            <v>43739</v>
          </cell>
          <cell r="C71">
            <v>4.8947786090519898</v>
          </cell>
          <cell r="D71">
            <v>4.3889500249452675</v>
          </cell>
          <cell r="E71">
            <v>4.5925504796321646E-3</v>
          </cell>
          <cell r="F71">
            <v>7.5803975304637055</v>
          </cell>
          <cell r="G71">
            <v>8.3809281144416197</v>
          </cell>
          <cell r="H71">
            <v>1.52752504771492</v>
          </cell>
          <cell r="I71">
            <v>9.6310222241942096</v>
          </cell>
          <cell r="J71">
            <v>14.9381777783776</v>
          </cell>
        </row>
        <row r="72">
          <cell r="B72">
            <v>43770</v>
          </cell>
          <cell r="C72">
            <v>5.11340205632691</v>
          </cell>
          <cell r="D72">
            <v>5.5490880376438625</v>
          </cell>
          <cell r="E72">
            <v>0.89721734708495837</v>
          </cell>
          <cell r="F72">
            <v>6.7853644172535637</v>
          </cell>
          <cell r="G72">
            <v>8.2814149479149002</v>
          </cell>
          <cell r="H72">
            <v>1.26081427356952</v>
          </cell>
          <cell r="I72">
            <v>9.5633847391280096</v>
          </cell>
          <cell r="J72">
            <v>14.831760333656399</v>
          </cell>
        </row>
        <row r="73">
          <cell r="B73">
            <v>43800</v>
          </cell>
          <cell r="C73">
            <v>4.6747656112801703</v>
          </cell>
          <cell r="D73">
            <v>8.3266482515566231</v>
          </cell>
          <cell r="E73">
            <v>0.94378638620400401</v>
          </cell>
          <cell r="F73">
            <v>4.1393308073745514</v>
          </cell>
          <cell r="G73">
            <v>8.44190713759183</v>
          </cell>
          <cell r="H73">
            <v>1.3103668208458901</v>
          </cell>
          <cell r="I73">
            <v>9.7766791121282299</v>
          </cell>
          <cell r="J73">
            <v>14.2311901765369</v>
          </cell>
        </row>
        <row r="74">
          <cell r="B74">
            <v>43831</v>
          </cell>
          <cell r="C74">
            <v>3.3381448483474698</v>
          </cell>
          <cell r="D74">
            <v>4.1689556064788196</v>
          </cell>
          <cell r="E74">
            <v>1.0875985730265698</v>
          </cell>
          <cell r="F74">
            <v>3.8207951892772787</v>
          </cell>
          <cell r="G74">
            <v>8.6007010045537395</v>
          </cell>
          <cell r="H74">
            <v>1.2831489406102099</v>
          </cell>
          <cell r="I74">
            <v>9.9752641273299201</v>
          </cell>
          <cell r="J74">
            <v>14.0534439664403</v>
          </cell>
        </row>
        <row r="75">
          <cell r="B75">
            <v>43862</v>
          </cell>
          <cell r="C75">
            <v>4.1473965285841103</v>
          </cell>
          <cell r="D75">
            <v>6.7956193815893498</v>
          </cell>
          <cell r="E75">
            <v>1.7021132916659689</v>
          </cell>
          <cell r="F75">
            <v>3.5574425082273047</v>
          </cell>
          <cell r="G75">
            <v>8.6821706998633204</v>
          </cell>
          <cell r="H75">
            <v>1.3135370216993201</v>
          </cell>
          <cell r="I75">
            <v>10.036265280375201</v>
          </cell>
          <cell r="J75">
            <v>14.438982698845001</v>
          </cell>
        </row>
        <row r="76">
          <cell r="B76">
            <v>43891</v>
          </cell>
          <cell r="C76">
            <v>4.8224222117176296</v>
          </cell>
          <cell r="D76">
            <v>7.8247339665742555</v>
          </cell>
          <cell r="E76">
            <v>1.4191740153716741</v>
          </cell>
          <cell r="F76">
            <v>4.3610710160708273</v>
          </cell>
          <cell r="G76">
            <v>8.3871152846686492</v>
          </cell>
          <cell r="H76">
            <v>-1.3844051311207001E-2</v>
          </cell>
          <cell r="I76">
            <v>9.9491759973313396</v>
          </cell>
          <cell r="J76">
            <v>14.4340745526403</v>
          </cell>
        </row>
        <row r="77">
          <cell r="B77">
            <v>43922</v>
          </cell>
          <cell r="C77">
            <v>4.8289995476744796</v>
          </cell>
          <cell r="D77">
            <v>8.49993231058159</v>
          </cell>
          <cell r="E77">
            <v>-0.37056837879918392</v>
          </cell>
          <cell r="F77">
            <v>4.8068440180312946</v>
          </cell>
          <cell r="G77">
            <v>7.87368875102805</v>
          </cell>
          <cell r="H77">
            <v>-1.86498768674132</v>
          </cell>
          <cell r="I77">
            <v>9.82834570557125</v>
          </cell>
          <cell r="J77">
            <v>12.0605115446575</v>
          </cell>
        </row>
        <row r="78">
          <cell r="B78">
            <v>43952</v>
          </cell>
          <cell r="C78">
            <v>4.8574955886945004</v>
          </cell>
          <cell r="D78">
            <v>9.8771900828286867</v>
          </cell>
          <cell r="E78">
            <v>-0.20968563737738224</v>
          </cell>
          <cell r="F78">
            <v>3.9391761825101801</v>
          </cell>
          <cell r="G78">
            <v>7.41553328708682</v>
          </cell>
          <cell r="H78">
            <v>-2.8262754470982898</v>
          </cell>
          <cell r="I78">
            <v>9.5529781904897497</v>
          </cell>
          <cell r="J78">
            <v>10.026105249573201</v>
          </cell>
        </row>
        <row r="79">
          <cell r="B79">
            <v>43983</v>
          </cell>
          <cell r="C79">
            <v>4.9993544559191001</v>
          </cell>
          <cell r="D79">
            <v>10.929463597406528</v>
          </cell>
          <cell r="E79">
            <v>0.23873012049783904</v>
          </cell>
          <cell r="F79">
            <v>3.4106396422457363</v>
          </cell>
          <cell r="G79">
            <v>7.4131822235397902</v>
          </cell>
          <cell r="H79">
            <v>-3.3269324185062499</v>
          </cell>
          <cell r="I79">
            <v>9.5580811879407701</v>
          </cell>
          <cell r="J79">
            <v>11.4911636447954</v>
          </cell>
        </row>
        <row r="80">
          <cell r="B80">
            <v>44013</v>
          </cell>
          <cell r="C80">
            <v>6.0038931679647902</v>
          </cell>
          <cell r="D80">
            <v>11.62671402739945</v>
          </cell>
          <cell r="E80">
            <v>3.0834446626133962</v>
          </cell>
          <cell r="F80">
            <v>3.7139796297235206</v>
          </cell>
          <cell r="G80">
            <v>7.18665893253461</v>
          </cell>
          <cell r="H80">
            <v>-4.1119915721818403</v>
          </cell>
          <cell r="I80">
            <v>9.4109765540594008</v>
          </cell>
          <cell r="J80">
            <v>11.8683901342221</v>
          </cell>
        </row>
        <row r="81">
          <cell r="B81">
            <v>44044</v>
          </cell>
          <cell r="C81">
            <v>5.51693841991698</v>
          </cell>
          <cell r="D81">
            <v>9.5418436764039107</v>
          </cell>
          <cell r="E81">
            <v>3.2455925302198714</v>
          </cell>
          <cell r="F81">
            <v>3.9220054683985777</v>
          </cell>
          <cell r="G81">
            <v>7.03396857120073</v>
          </cell>
          <cell r="H81">
            <v>-4.6232284945470798</v>
          </cell>
          <cell r="I81">
            <v>9.2770464103708594</v>
          </cell>
          <cell r="J81">
            <v>12.399830691717501</v>
          </cell>
        </row>
        <row r="82">
          <cell r="B82">
            <v>44094</v>
          </cell>
          <cell r="C82">
            <v>3.7389999791699999</v>
          </cell>
          <cell r="D82">
            <v>4.62106142710289</v>
          </cell>
          <cell r="E82">
            <v>2.0945914988743448</v>
          </cell>
          <cell r="F82">
            <v>3.9016881238935124</v>
          </cell>
          <cell r="G82">
            <v>6.93413979260633</v>
          </cell>
          <cell r="H82">
            <v>-4.9802429693892698</v>
          </cell>
          <cell r="I82">
            <v>9.1855275754631602</v>
          </cell>
          <cell r="J82">
            <v>12.691282954189001</v>
          </cell>
        </row>
      </sheetData>
      <sheetData sheetId="12">
        <row r="9">
          <cell r="C9">
            <v>1000</v>
          </cell>
          <cell r="D9">
            <v>1000</v>
          </cell>
          <cell r="E9">
            <v>811.96</v>
          </cell>
          <cell r="F9">
            <v>701.32</v>
          </cell>
          <cell r="G9">
            <v>298.68</v>
          </cell>
          <cell r="H9">
            <v>1000</v>
          </cell>
          <cell r="I9">
            <v>219.4</v>
          </cell>
          <cell r="J9">
            <v>42.04</v>
          </cell>
          <cell r="K9">
            <v>293.88</v>
          </cell>
          <cell r="L9">
            <v>146</v>
          </cell>
          <cell r="M9">
            <v>298.68</v>
          </cell>
          <cell r="N9">
            <v>808.04</v>
          </cell>
          <cell r="O9">
            <v>191.96</v>
          </cell>
          <cell r="P9">
            <v>1000</v>
          </cell>
        </row>
        <row r="11">
          <cell r="B11">
            <v>2012</v>
          </cell>
          <cell r="C11">
            <v>99</v>
          </cell>
          <cell r="D11">
            <v>3.7</v>
          </cell>
          <cell r="E11">
            <v>3.3</v>
          </cell>
          <cell r="F11">
            <v>3.7</v>
          </cell>
          <cell r="G11">
            <v>3.9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>
            <v>2.9</v>
          </cell>
          <cell r="O11">
            <v>6.4</v>
          </cell>
          <cell r="P11" t="str">
            <v>-</v>
          </cell>
        </row>
        <row r="12">
          <cell r="B12">
            <v>2013</v>
          </cell>
          <cell r="C12">
            <v>100.45</v>
          </cell>
          <cell r="D12">
            <v>1.5</v>
          </cell>
          <cell r="E12">
            <v>1.5</v>
          </cell>
          <cell r="F12">
            <v>1.2</v>
          </cell>
          <cell r="G12">
            <v>2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1.8</v>
          </cell>
          <cell r="O12">
            <v>0.5</v>
          </cell>
          <cell r="P12" t="str">
            <v>-</v>
          </cell>
        </row>
        <row r="13">
          <cell r="B13">
            <v>2014</v>
          </cell>
          <cell r="C13">
            <v>100.35</v>
          </cell>
          <cell r="D13">
            <v>-0.1</v>
          </cell>
          <cell r="E13">
            <v>0.5</v>
          </cell>
          <cell r="F13">
            <v>-0.6</v>
          </cell>
          <cell r="G13">
            <v>1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>
            <v>0.2</v>
          </cell>
          <cell r="O13">
            <v>-1</v>
          </cell>
          <cell r="P13" t="str">
            <v>-</v>
          </cell>
        </row>
        <row r="14">
          <cell r="B14">
            <v>2015</v>
          </cell>
          <cell r="C14">
            <v>100</v>
          </cell>
          <cell r="D14">
            <v>-0.3</v>
          </cell>
          <cell r="E14">
            <v>0.3</v>
          </cell>
          <cell r="F14">
            <v>-0.8</v>
          </cell>
          <cell r="G14">
            <v>0.6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0.1</v>
          </cell>
          <cell r="O14">
            <v>-2</v>
          </cell>
          <cell r="P14" t="str">
            <v>-</v>
          </cell>
        </row>
        <row r="15">
          <cell r="B15">
            <v>2016</v>
          </cell>
          <cell r="C15">
            <v>99.52</v>
          </cell>
          <cell r="D15">
            <v>-0.5</v>
          </cell>
          <cell r="E15">
            <v>0.3</v>
          </cell>
          <cell r="F15">
            <v>-1.4</v>
          </cell>
          <cell r="G15">
            <v>1.5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>
            <v>-0.3</v>
          </cell>
          <cell r="O15">
            <v>-1.2</v>
          </cell>
          <cell r="P15" t="str">
            <v>-</v>
          </cell>
        </row>
        <row r="16">
          <cell r="B16">
            <v>2017</v>
          </cell>
          <cell r="C16">
            <v>100.9</v>
          </cell>
          <cell r="D16">
            <v>1.4</v>
          </cell>
          <cell r="E16">
            <v>1.9</v>
          </cell>
          <cell r="F16">
            <v>1.1000000000000001</v>
          </cell>
          <cell r="G16">
            <v>2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2.2999999999999998</v>
          </cell>
          <cell r="O16">
            <v>-2</v>
          </cell>
          <cell r="P16" t="str">
            <v>-</v>
          </cell>
        </row>
        <row r="17">
          <cell r="B17">
            <v>2018</v>
          </cell>
          <cell r="C17">
            <v>103.46</v>
          </cell>
          <cell r="D17">
            <v>2.5</v>
          </cell>
          <cell r="E17">
            <v>2.2000000000000002</v>
          </cell>
          <cell r="F17">
            <v>2.4</v>
          </cell>
          <cell r="G17">
            <v>2.8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2.8</v>
          </cell>
          <cell r="O17">
            <v>1.3</v>
          </cell>
          <cell r="P17" t="str">
            <v>-</v>
          </cell>
        </row>
        <row r="18">
          <cell r="B18">
            <v>2019</v>
          </cell>
          <cell r="C18">
            <v>106.33</v>
          </cell>
          <cell r="D18">
            <v>2.8</v>
          </cell>
          <cell r="E18">
            <v>2.5</v>
          </cell>
          <cell r="F18">
            <v>2.8</v>
          </cell>
          <cell r="G18">
            <v>2.8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>
            <v>2.5</v>
          </cell>
          <cell r="O18">
            <v>3.9</v>
          </cell>
          <cell r="P18" t="str">
            <v>-</v>
          </cell>
        </row>
        <row r="19">
          <cell r="B19" t="str">
            <v>2019 Q4</v>
          </cell>
          <cell r="C19">
            <v>106.93666666666667</v>
          </cell>
          <cell r="D19">
            <v>3.0648633019565068</v>
          </cell>
          <cell r="E19">
            <v>2.7436410402972484</v>
          </cell>
          <cell r="F19">
            <v>3.0124213477651409</v>
          </cell>
          <cell r="G19">
            <v>3.1723794402415848</v>
          </cell>
          <cell r="H19">
            <v>0.10297054418373364</v>
          </cell>
          <cell r="I19">
            <v>0.10092051744700825</v>
          </cell>
          <cell r="J19">
            <v>-1.460369803321143</v>
          </cell>
          <cell r="K19">
            <v>0.50080775444266123</v>
          </cell>
          <cell r="L19">
            <v>0.11888250445809945</v>
          </cell>
          <cell r="M19">
            <v>-5.7299677312343533E-2</v>
          </cell>
          <cell r="N19">
            <v>3.0364500792393017</v>
          </cell>
          <cell r="O19">
            <v>3.308413111870351</v>
          </cell>
          <cell r="P19" t="str">
            <v>-</v>
          </cell>
        </row>
        <row r="20">
          <cell r="B20" t="str">
            <v>2020 Q1</v>
          </cell>
          <cell r="C20">
            <v>108.31333333333335</v>
          </cell>
          <cell r="D20">
            <v>2.917049377632793</v>
          </cell>
          <cell r="E20">
            <v>2.769560017624471</v>
          </cell>
          <cell r="F20">
            <v>2.6925665929416311</v>
          </cell>
          <cell r="G20">
            <v>3.3805686764842164</v>
          </cell>
          <cell r="H20">
            <v>1.2873663539166671</v>
          </cell>
          <cell r="I20">
            <v>1.1028962483196949</v>
          </cell>
          <cell r="J20">
            <v>6.5136847137564189</v>
          </cell>
          <cell r="K20">
            <v>0.65905802925574619</v>
          </cell>
          <cell r="L20">
            <v>1.8108054621017118</v>
          </cell>
          <cell r="M20">
            <v>1.0440555220277759</v>
          </cell>
          <cell r="N20">
            <v>2.9898977222814835</v>
          </cell>
          <cell r="O20">
            <v>2.8093206432556741</v>
          </cell>
          <cell r="P20" t="str">
            <v>-</v>
          </cell>
        </row>
        <row r="21">
          <cell r="B21" t="str">
            <v>2020 Q2</v>
          </cell>
          <cell r="C21">
            <v>108.43333333333334</v>
          </cell>
          <cell r="D21">
            <v>2.0100975257926024</v>
          </cell>
          <cell r="E21">
            <v>2.4343809494085491</v>
          </cell>
          <cell r="F21">
            <v>1.4196533257280493</v>
          </cell>
          <cell r="G21">
            <v>3.3117659685382108</v>
          </cell>
          <cell r="H21">
            <v>0.11078968424939717</v>
          </cell>
          <cell r="I21">
            <v>0.35354908893118875</v>
          </cell>
          <cell r="J21">
            <v>3.862769299820485</v>
          </cell>
          <cell r="K21">
            <v>0.52698818268925152</v>
          </cell>
          <cell r="L21">
            <v>-3.2267470113713443</v>
          </cell>
          <cell r="M21">
            <v>0.61219614167113434</v>
          </cell>
          <cell r="N21">
            <v>1.8007686585668239</v>
          </cell>
          <cell r="O21">
            <v>2.9472443265546673</v>
          </cell>
          <cell r="P21" t="str">
            <v>-</v>
          </cell>
        </row>
        <row r="22">
          <cell r="B22" t="str">
            <v>2020 Q3</v>
          </cell>
          <cell r="C22">
            <v>108.46666666666665</v>
          </cell>
          <cell r="D22">
            <v>1.5351972041937074</v>
          </cell>
          <cell r="E22">
            <v>2.0775923460383297</v>
          </cell>
          <cell r="F22">
            <v>1.0113178835240859</v>
          </cell>
          <cell r="G22">
            <v>2.7684791459332274</v>
          </cell>
          <cell r="H22">
            <v>3.074085459573439E-2</v>
          </cell>
          <cell r="I22">
            <v>3.0111412225153344E-3</v>
          </cell>
          <cell r="J22">
            <v>-10.063470627954089</v>
          </cell>
          <cell r="K22">
            <v>6.3542494042906128E-2</v>
          </cell>
          <cell r="L22">
            <v>0.89049579860062522</v>
          </cell>
          <cell r="M22">
            <v>1.1457065685197847</v>
          </cell>
          <cell r="N22">
            <v>1.1958330764963137</v>
          </cell>
          <cell r="O22">
            <v>2.9920951198798065</v>
          </cell>
          <cell r="P22" t="str">
            <v>-</v>
          </cell>
        </row>
        <row r="23">
          <cell r="B23">
            <v>43770</v>
          </cell>
          <cell r="C23">
            <v>107.05</v>
          </cell>
          <cell r="D23">
            <v>3.2</v>
          </cell>
          <cell r="E23">
            <v>2.7</v>
          </cell>
          <cell r="F23">
            <v>3.2</v>
          </cell>
          <cell r="G23">
            <v>3.1</v>
          </cell>
          <cell r="H23">
            <v>0.2</v>
          </cell>
          <cell r="I23">
            <v>0.1</v>
          </cell>
          <cell r="J23">
            <v>-0.3</v>
          </cell>
          <cell r="K23">
            <v>0.2</v>
          </cell>
          <cell r="L23">
            <v>0.2</v>
          </cell>
          <cell r="M23">
            <v>0.3</v>
          </cell>
          <cell r="N23">
            <v>3.1</v>
          </cell>
          <cell r="O23">
            <v>3.7</v>
          </cell>
          <cell r="P23">
            <v>0.20876984296695866</v>
          </cell>
        </row>
        <row r="24">
          <cell r="B24">
            <v>43800</v>
          </cell>
          <cell r="C24">
            <v>106.89</v>
          </cell>
          <cell r="D24">
            <v>3.2</v>
          </cell>
          <cell r="E24">
            <v>2.7</v>
          </cell>
          <cell r="F24">
            <v>3.1</v>
          </cell>
          <cell r="G24">
            <v>3.3</v>
          </cell>
          <cell r="H24">
            <v>-0.1</v>
          </cell>
          <cell r="I24">
            <v>-0.6</v>
          </cell>
          <cell r="J24">
            <v>1.5</v>
          </cell>
          <cell r="K24">
            <v>-0.3</v>
          </cell>
          <cell r="L24">
            <v>0</v>
          </cell>
          <cell r="M24">
            <v>-0.1</v>
          </cell>
          <cell r="N24">
            <v>3.3</v>
          </cell>
          <cell r="O24">
            <v>2.6</v>
          </cell>
          <cell r="P24">
            <v>7.5258666059426105E-2</v>
          </cell>
        </row>
        <row r="25">
          <cell r="B25">
            <v>43831</v>
          </cell>
          <cell r="C25">
            <v>108.23</v>
          </cell>
          <cell r="D25">
            <v>3.2</v>
          </cell>
          <cell r="E25">
            <v>2.8</v>
          </cell>
          <cell r="F25">
            <v>3.1</v>
          </cell>
          <cell r="G25">
            <v>3.5</v>
          </cell>
          <cell r="H25">
            <v>1.3</v>
          </cell>
          <cell r="I25">
            <v>1.4</v>
          </cell>
          <cell r="J25">
            <v>4.3</v>
          </cell>
          <cell r="K25">
            <v>0.6</v>
          </cell>
          <cell r="L25">
            <v>2.8</v>
          </cell>
          <cell r="M25">
            <v>0.7</v>
          </cell>
          <cell r="N25">
            <v>3.4</v>
          </cell>
          <cell r="O25">
            <v>2.8</v>
          </cell>
          <cell r="P25">
            <v>0.75506405401503685</v>
          </cell>
        </row>
        <row r="26">
          <cell r="B26">
            <v>43862</v>
          </cell>
          <cell r="C26">
            <v>108.37</v>
          </cell>
          <cell r="D26">
            <v>3.1</v>
          </cell>
          <cell r="E26">
            <v>3</v>
          </cell>
          <cell r="F26">
            <v>3</v>
          </cell>
          <cell r="G26">
            <v>3.4</v>
          </cell>
          <cell r="H26">
            <v>0.1</v>
          </cell>
          <cell r="I26">
            <v>0.2</v>
          </cell>
          <cell r="J26">
            <v>1.7</v>
          </cell>
          <cell r="K26">
            <v>0.2</v>
          </cell>
          <cell r="L26">
            <v>-0.8</v>
          </cell>
          <cell r="M26">
            <v>0.3</v>
          </cell>
          <cell r="N26">
            <v>3.2</v>
          </cell>
          <cell r="O26">
            <v>2.8</v>
          </cell>
          <cell r="P26">
            <v>0.11748388194648385</v>
          </cell>
        </row>
        <row r="27">
          <cell r="B27">
            <v>43891</v>
          </cell>
          <cell r="C27">
            <v>108.34</v>
          </cell>
          <cell r="D27">
            <v>2.4</v>
          </cell>
          <cell r="E27">
            <v>2.5</v>
          </cell>
          <cell r="F27">
            <v>2</v>
          </cell>
          <cell r="G27">
            <v>3.2</v>
          </cell>
          <cell r="H27">
            <v>0</v>
          </cell>
          <cell r="I27">
            <v>0</v>
          </cell>
          <cell r="J27">
            <v>0.4</v>
          </cell>
          <cell r="K27">
            <v>0.3</v>
          </cell>
          <cell r="L27">
            <v>-1.3</v>
          </cell>
          <cell r="M27">
            <v>0.2</v>
          </cell>
          <cell r="N27">
            <v>2.4</v>
          </cell>
          <cell r="O27">
            <v>2.8</v>
          </cell>
          <cell r="P27">
            <v>-7.4822502336047592E-2</v>
          </cell>
        </row>
        <row r="28">
          <cell r="B28">
            <v>43922</v>
          </cell>
          <cell r="C28">
            <v>108.26</v>
          </cell>
          <cell r="D28">
            <v>2.1</v>
          </cell>
          <cell r="E28">
            <v>2.5</v>
          </cell>
          <cell r="F28">
            <v>1.6</v>
          </cell>
          <cell r="G28">
            <v>3.3</v>
          </cell>
          <cell r="H28">
            <v>-0.1</v>
          </cell>
          <cell r="I28">
            <v>-0.1</v>
          </cell>
          <cell r="J28">
            <v>2.8</v>
          </cell>
          <cell r="K28">
            <v>0.2</v>
          </cell>
          <cell r="L28">
            <v>-1.8</v>
          </cell>
          <cell r="M28">
            <v>0.1</v>
          </cell>
          <cell r="N28">
            <v>2</v>
          </cell>
          <cell r="O28">
            <v>2.8</v>
          </cell>
          <cell r="P28">
            <v>-0.1209289919860197</v>
          </cell>
        </row>
        <row r="29">
          <cell r="B29">
            <v>43952</v>
          </cell>
          <cell r="C29">
            <v>108.58</v>
          </cell>
          <cell r="D29">
            <v>2.1</v>
          </cell>
          <cell r="E29">
            <v>2.5</v>
          </cell>
          <cell r="F29">
            <v>1.5</v>
          </cell>
          <cell r="G29">
            <v>3.3</v>
          </cell>
          <cell r="H29">
            <v>0.3</v>
          </cell>
          <cell r="I29">
            <v>1</v>
          </cell>
          <cell r="J29">
            <v>2.7</v>
          </cell>
          <cell r="K29">
            <v>0</v>
          </cell>
          <cell r="L29">
            <v>-0.6</v>
          </cell>
          <cell r="M29">
            <v>0.2</v>
          </cell>
          <cell r="N29">
            <v>1.9</v>
          </cell>
          <cell r="O29">
            <v>2.9</v>
          </cell>
          <cell r="P29">
            <v>0.2228129569096069</v>
          </cell>
        </row>
        <row r="30">
          <cell r="B30">
            <v>43983</v>
          </cell>
          <cell r="C30">
            <v>108.46</v>
          </cell>
          <cell r="D30">
            <v>1.8</v>
          </cell>
          <cell r="E30">
            <v>2.2000000000000002</v>
          </cell>
          <cell r="F30">
            <v>1.2</v>
          </cell>
          <cell r="G30">
            <v>3.4</v>
          </cell>
          <cell r="H30">
            <v>-0.1</v>
          </cell>
          <cell r="I30">
            <v>-0.6</v>
          </cell>
          <cell r="J30">
            <v>-4.4000000000000004</v>
          </cell>
          <cell r="K30">
            <v>0.1</v>
          </cell>
          <cell r="L30">
            <v>0.5</v>
          </cell>
          <cell r="M30">
            <v>0.5</v>
          </cell>
          <cell r="N30">
            <v>1.6</v>
          </cell>
          <cell r="O30">
            <v>3.1</v>
          </cell>
          <cell r="P30">
            <v>-7.7897017757322828E-2</v>
          </cell>
        </row>
        <row r="31">
          <cell r="B31">
            <v>44013</v>
          </cell>
          <cell r="C31">
            <v>108.54</v>
          </cell>
          <cell r="D31">
            <v>1.8</v>
          </cell>
          <cell r="E31">
            <v>2.2999999999999998</v>
          </cell>
          <cell r="F31">
            <v>1.2</v>
          </cell>
          <cell r="G31">
            <v>3</v>
          </cell>
          <cell r="H31">
            <v>0.1</v>
          </cell>
          <cell r="I31">
            <v>0.3</v>
          </cell>
          <cell r="J31">
            <v>-5.4</v>
          </cell>
          <cell r="K31">
            <v>-0.1</v>
          </cell>
          <cell r="L31">
            <v>1</v>
          </cell>
          <cell r="M31">
            <v>0.5</v>
          </cell>
          <cell r="N31">
            <v>1.5</v>
          </cell>
          <cell r="O31">
            <v>2.9</v>
          </cell>
          <cell r="P31">
            <v>0.17214816836053615</v>
          </cell>
        </row>
        <row r="32">
          <cell r="B32">
            <v>44044</v>
          </cell>
          <cell r="C32">
            <v>108.41</v>
          </cell>
          <cell r="D32">
            <v>1.4</v>
          </cell>
          <cell r="E32">
            <v>2</v>
          </cell>
          <cell r="F32">
            <v>1</v>
          </cell>
          <cell r="G32">
            <v>2.5</v>
          </cell>
          <cell r="H32">
            <v>-0.1</v>
          </cell>
          <cell r="I32">
            <v>-0.2</v>
          </cell>
          <cell r="J32">
            <v>-4</v>
          </cell>
          <cell r="K32">
            <v>0</v>
          </cell>
          <cell r="L32">
            <v>-0.2</v>
          </cell>
          <cell r="M32">
            <v>0.3</v>
          </cell>
          <cell r="N32">
            <v>1.2</v>
          </cell>
          <cell r="O32">
            <v>2.6</v>
          </cell>
          <cell r="P32">
            <v>2.9371030135848741E-2</v>
          </cell>
        </row>
        <row r="33">
          <cell r="B33">
            <v>44075</v>
          </cell>
          <cell r="C33">
            <v>108.45</v>
          </cell>
          <cell r="D33">
            <v>1.4</v>
          </cell>
          <cell r="E33">
            <v>2</v>
          </cell>
          <cell r="F33">
            <v>0.8</v>
          </cell>
          <cell r="G33">
            <v>2.8</v>
          </cell>
          <cell r="H33">
            <v>0</v>
          </cell>
          <cell r="I33">
            <v>-0.1</v>
          </cell>
          <cell r="J33">
            <v>-0.5</v>
          </cell>
          <cell r="K33">
            <v>0.2</v>
          </cell>
          <cell r="L33">
            <v>-0.2</v>
          </cell>
          <cell r="M33">
            <v>0.2</v>
          </cell>
          <cell r="N33">
            <v>0.9</v>
          </cell>
          <cell r="O33">
            <v>3.5</v>
          </cell>
          <cell r="P33">
            <v>8.1597589790888492E-2</v>
          </cell>
        </row>
        <row r="34">
          <cell r="B34">
            <v>44124</v>
          </cell>
          <cell r="C34">
            <v>108.61</v>
          </cell>
          <cell r="D34">
            <v>1.6</v>
          </cell>
          <cell r="E34">
            <v>2.2000000000000002</v>
          </cell>
          <cell r="F34">
            <v>1</v>
          </cell>
          <cell r="G34">
            <v>3.1</v>
          </cell>
          <cell r="H34">
            <v>0.1</v>
          </cell>
          <cell r="I34">
            <v>0.4</v>
          </cell>
          <cell r="J34">
            <v>-0.4</v>
          </cell>
          <cell r="K34">
            <v>0.2</v>
          </cell>
          <cell r="L34">
            <v>0.4</v>
          </cell>
          <cell r="M34">
            <v>-0.1</v>
          </cell>
          <cell r="N34">
            <v>1.2</v>
          </cell>
          <cell r="O34">
            <v>3.5</v>
          </cell>
          <cell r="P34">
            <v>0.15928480301710124</v>
          </cell>
        </row>
        <row r="40">
          <cell r="C40">
            <v>261.44</v>
          </cell>
          <cell r="D40">
            <v>219.4</v>
          </cell>
          <cell r="E40">
            <v>42.04</v>
          </cell>
          <cell r="F40">
            <v>439.88</v>
          </cell>
          <cell r="G40">
            <v>293.88</v>
          </cell>
          <cell r="H40">
            <v>146</v>
          </cell>
          <cell r="I40">
            <v>50.45</v>
          </cell>
          <cell r="J40">
            <v>18.829999999999998</v>
          </cell>
          <cell r="K40">
            <v>28.86</v>
          </cell>
          <cell r="L40">
            <v>36.93</v>
          </cell>
          <cell r="M40">
            <v>133.81</v>
          </cell>
          <cell r="N40">
            <v>48.63</v>
          </cell>
        </row>
        <row r="42">
          <cell r="B42">
            <v>2012</v>
          </cell>
          <cell r="C42">
            <v>4.2</v>
          </cell>
          <cell r="D42">
            <v>4.5999999999999996</v>
          </cell>
          <cell r="E42">
            <v>3.6</v>
          </cell>
          <cell r="F42">
            <v>3.4</v>
          </cell>
          <cell r="G42">
            <v>2</v>
          </cell>
          <cell r="H42">
            <v>5.7</v>
          </cell>
          <cell r="I42">
            <v>2.2999999999999998</v>
          </cell>
          <cell r="J42">
            <v>0.6</v>
          </cell>
          <cell r="K42">
            <v>10.3</v>
          </cell>
          <cell r="L42">
            <v>0.2</v>
          </cell>
          <cell r="M42">
            <v>3.3</v>
          </cell>
          <cell r="N42">
            <v>4.4000000000000004</v>
          </cell>
        </row>
        <row r="43">
          <cell r="B43">
            <v>2013</v>
          </cell>
          <cell r="C43">
            <v>3.4</v>
          </cell>
          <cell r="D43">
            <v>2</v>
          </cell>
          <cell r="E43">
            <v>6.4</v>
          </cell>
          <cell r="F43">
            <v>0.1</v>
          </cell>
          <cell r="G43">
            <v>0.8</v>
          </cell>
          <cell r="H43">
            <v>-0.9</v>
          </cell>
          <cell r="I43">
            <v>1.7</v>
          </cell>
          <cell r="J43">
            <v>0.3</v>
          </cell>
          <cell r="K43">
            <v>1.3</v>
          </cell>
          <cell r="L43">
            <v>0.1</v>
          </cell>
          <cell r="M43">
            <v>3</v>
          </cell>
          <cell r="N43">
            <v>1.9</v>
          </cell>
        </row>
        <row r="44">
          <cell r="B44">
            <v>2014</v>
          </cell>
          <cell r="C44">
            <v>-0.2</v>
          </cell>
          <cell r="D44">
            <v>0.7</v>
          </cell>
          <cell r="E44">
            <v>-2</v>
          </cell>
          <cell r="F44">
            <v>-0.8</v>
          </cell>
          <cell r="G44">
            <v>0</v>
          </cell>
          <cell r="H44">
            <v>-2.2000000000000002</v>
          </cell>
          <cell r="I44">
            <v>0.8</v>
          </cell>
          <cell r="J44">
            <v>0</v>
          </cell>
          <cell r="K44">
            <v>0.2</v>
          </cell>
          <cell r="L44">
            <v>-1.1000000000000001</v>
          </cell>
          <cell r="M44">
            <v>1.7</v>
          </cell>
          <cell r="N44">
            <v>1.9</v>
          </cell>
        </row>
        <row r="45">
          <cell r="B45">
            <v>2015</v>
          </cell>
          <cell r="C45">
            <v>-0.1</v>
          </cell>
          <cell r="D45">
            <v>-0.2</v>
          </cell>
          <cell r="E45">
            <v>0.3</v>
          </cell>
          <cell r="F45">
            <v>-1.1000000000000001</v>
          </cell>
          <cell r="G45">
            <v>0.4</v>
          </cell>
          <cell r="H45">
            <v>-3.9</v>
          </cell>
          <cell r="I45">
            <v>0.8</v>
          </cell>
          <cell r="J45">
            <v>0</v>
          </cell>
          <cell r="K45">
            <v>-3.6</v>
          </cell>
          <cell r="L45">
            <v>-0.2</v>
          </cell>
          <cell r="M45">
            <v>2</v>
          </cell>
          <cell r="N45">
            <v>1.8</v>
          </cell>
        </row>
        <row r="46">
          <cell r="B46">
            <v>2016</v>
          </cell>
          <cell r="C46">
            <v>-2</v>
          </cell>
          <cell r="D46">
            <v>-1.6</v>
          </cell>
          <cell r="E46">
            <v>-2.7</v>
          </cell>
          <cell r="F46">
            <v>-1</v>
          </cell>
          <cell r="G46">
            <v>0.2</v>
          </cell>
          <cell r="H46">
            <v>-3.5</v>
          </cell>
          <cell r="I46">
            <v>1.8</v>
          </cell>
          <cell r="J46">
            <v>0.2</v>
          </cell>
          <cell r="K46">
            <v>0.7</v>
          </cell>
          <cell r="L46">
            <v>0</v>
          </cell>
          <cell r="M46">
            <v>2.1</v>
          </cell>
          <cell r="N46">
            <v>1.4</v>
          </cell>
        </row>
        <row r="47">
          <cell r="B47">
            <v>2017</v>
          </cell>
          <cell r="C47">
            <v>3.5</v>
          </cell>
          <cell r="D47">
            <v>3.3</v>
          </cell>
          <cell r="E47">
            <v>5</v>
          </cell>
          <cell r="F47">
            <v>-0.4</v>
          </cell>
          <cell r="G47">
            <v>0.6</v>
          </cell>
          <cell r="H47">
            <v>-2.5</v>
          </cell>
          <cell r="I47">
            <v>1.9</v>
          </cell>
          <cell r="J47">
            <v>0.3</v>
          </cell>
          <cell r="K47">
            <v>2.2000000000000002</v>
          </cell>
          <cell r="L47">
            <v>0.3</v>
          </cell>
          <cell r="M47">
            <v>2.5</v>
          </cell>
          <cell r="N47">
            <v>2.1</v>
          </cell>
        </row>
        <row r="48">
          <cell r="B48">
            <v>2018</v>
          </cell>
          <cell r="C48">
            <v>3.4</v>
          </cell>
          <cell r="D48">
            <v>2.7</v>
          </cell>
          <cell r="E48">
            <v>6.8</v>
          </cell>
          <cell r="F48">
            <v>1.7</v>
          </cell>
          <cell r="G48">
            <v>1.1000000000000001</v>
          </cell>
          <cell r="H48">
            <v>3</v>
          </cell>
          <cell r="I48">
            <v>2.5</v>
          </cell>
          <cell r="J48">
            <v>0.3</v>
          </cell>
          <cell r="K48">
            <v>5</v>
          </cell>
          <cell r="L48">
            <v>0</v>
          </cell>
          <cell r="M48">
            <v>3.4</v>
          </cell>
          <cell r="N48">
            <v>1.8</v>
          </cell>
        </row>
        <row r="49">
          <cell r="B49">
            <v>2019</v>
          </cell>
          <cell r="C49">
            <v>3.7</v>
          </cell>
          <cell r="D49">
            <v>3.8</v>
          </cell>
          <cell r="E49">
            <v>3.2</v>
          </cell>
          <cell r="F49">
            <v>2.2000000000000002</v>
          </cell>
          <cell r="G49">
            <v>1.1000000000000001</v>
          </cell>
          <cell r="H49">
            <v>4.2</v>
          </cell>
          <cell r="I49">
            <v>3.2</v>
          </cell>
          <cell r="J49">
            <v>0.6</v>
          </cell>
          <cell r="K49">
            <v>1.5</v>
          </cell>
          <cell r="L49">
            <v>1.9</v>
          </cell>
          <cell r="M49">
            <v>3.4</v>
          </cell>
          <cell r="N49">
            <v>2.4</v>
          </cell>
        </row>
        <row r="50">
          <cell r="B50" t="str">
            <v>2019 Q4</v>
          </cell>
          <cell r="C50">
            <v>4.5441509193460945</v>
          </cell>
          <cell r="D50">
            <v>4.1193498107325581</v>
          </cell>
          <cell r="E50">
            <v>6.80708472953566</v>
          </cell>
          <cell r="F50">
            <v>2.165347813131163</v>
          </cell>
          <cell r="G50">
            <v>1.2598476463311528</v>
          </cell>
          <cell r="H50">
            <v>3.7967749666198785</v>
          </cell>
          <cell r="I50">
            <v>3.4979167962191298</v>
          </cell>
          <cell r="J50">
            <v>0.6835744006340434</v>
          </cell>
          <cell r="K50">
            <v>4.5421908656697667</v>
          </cell>
          <cell r="L50">
            <v>1.943759250123307</v>
          </cell>
          <cell r="M50">
            <v>2.8078742560659435</v>
          </cell>
          <cell r="N50">
            <v>3.4328827412763161</v>
          </cell>
        </row>
        <row r="51">
          <cell r="B51" t="str">
            <v>2020 Q1</v>
          </cell>
          <cell r="C51">
            <v>3.5824869952935359</v>
          </cell>
          <cell r="D51">
            <v>2.897919840800995</v>
          </cell>
          <cell r="E51">
            <v>7.1379196345385196</v>
          </cell>
          <cell r="F51">
            <v>2.1725595569682525</v>
          </cell>
          <cell r="G51">
            <v>1.9736842105263008</v>
          </cell>
          <cell r="H51">
            <v>2.6027124052652653</v>
          </cell>
          <cell r="I51">
            <v>3.5113566605279374</v>
          </cell>
          <cell r="J51">
            <v>0.63595624093844094</v>
          </cell>
          <cell r="K51">
            <v>6.0284903837162034</v>
          </cell>
          <cell r="L51">
            <v>2.0549298557597524</v>
          </cell>
          <cell r="M51">
            <v>2.9312424607961276</v>
          </cell>
          <cell r="N51">
            <v>3.5610442394872592</v>
          </cell>
        </row>
        <row r="52">
          <cell r="B52" t="str">
            <v>2020 Q2</v>
          </cell>
          <cell r="C52">
            <v>3.301006516352075</v>
          </cell>
          <cell r="D52">
            <v>2.4746976055294709</v>
          </cell>
          <cell r="E52">
            <v>7.5432787266178707</v>
          </cell>
          <cell r="F52">
            <v>0.30786181865319406</v>
          </cell>
          <cell r="G52">
            <v>1.4177541485419738</v>
          </cell>
          <cell r="H52">
            <v>-1.8789212626876548</v>
          </cell>
          <cell r="I52">
            <v>3.6197161605371804</v>
          </cell>
          <cell r="J52">
            <v>1.5995787117796283</v>
          </cell>
          <cell r="K52">
            <v>5.4736448365075887</v>
          </cell>
          <cell r="L52">
            <v>2.0146158404108263</v>
          </cell>
          <cell r="M52">
            <v>2.5324752711238148</v>
          </cell>
          <cell r="N52">
            <v>4.2618765954797482</v>
          </cell>
        </row>
        <row r="53">
          <cell r="B53" t="str">
            <v>2020 Q3</v>
          </cell>
          <cell r="C53">
            <v>1.0013087013421824</v>
          </cell>
          <cell r="D53">
            <v>1.5657971191779438</v>
          </cell>
          <cell r="E53">
            <v>-1.957955482275338</v>
          </cell>
          <cell r="F53">
            <v>1.0115136928380934</v>
          </cell>
          <cell r="G53">
            <v>1.7609046849757846</v>
          </cell>
          <cell r="H53">
            <v>-0.47883230962287371</v>
          </cell>
          <cell r="I53">
            <v>3.3212010919017274</v>
          </cell>
          <cell r="J53">
            <v>1.9289440015746351</v>
          </cell>
          <cell r="K53">
            <v>2.1636738298498699</v>
          </cell>
          <cell r="L53">
            <v>-1.9357336430502414E-2</v>
          </cell>
          <cell r="M53">
            <v>3.1197426286119025</v>
          </cell>
          <cell r="N53">
            <v>4.1158724295037246</v>
          </cell>
        </row>
        <row r="54">
          <cell r="B54">
            <v>43770</v>
          </cell>
          <cell r="C54">
            <v>4.8</v>
          </cell>
          <cell r="D54">
            <v>4.2</v>
          </cell>
          <cell r="E54">
            <v>7.5</v>
          </cell>
          <cell r="F54">
            <v>2.4</v>
          </cell>
          <cell r="G54">
            <v>1.3</v>
          </cell>
          <cell r="H54">
            <v>4.3</v>
          </cell>
          <cell r="I54">
            <v>3.5</v>
          </cell>
          <cell r="J54">
            <v>0.7</v>
          </cell>
          <cell r="K54">
            <v>4</v>
          </cell>
          <cell r="L54">
            <v>1.8</v>
          </cell>
          <cell r="M54">
            <v>2.8</v>
          </cell>
          <cell r="N54">
            <v>3.5</v>
          </cell>
        </row>
        <row r="55">
          <cell r="B55">
            <v>43800</v>
          </cell>
          <cell r="C55">
            <v>4.5999999999999996</v>
          </cell>
          <cell r="D55">
            <v>3.9</v>
          </cell>
          <cell r="E55">
            <v>8.4</v>
          </cell>
          <cell r="F55">
            <v>2.2000000000000002</v>
          </cell>
          <cell r="G55">
            <v>1.2</v>
          </cell>
          <cell r="H55">
            <v>4.0999999999999996</v>
          </cell>
          <cell r="I55">
            <v>3.4</v>
          </cell>
          <cell r="J55">
            <v>0.7</v>
          </cell>
          <cell r="K55">
            <v>6</v>
          </cell>
          <cell r="L55">
            <v>1.8</v>
          </cell>
          <cell r="M55">
            <v>2.8</v>
          </cell>
          <cell r="N55">
            <v>3.4</v>
          </cell>
        </row>
        <row r="56">
          <cell r="B56">
            <v>43831</v>
          </cell>
          <cell r="C56">
            <v>3.8</v>
          </cell>
          <cell r="D56">
            <v>3</v>
          </cell>
          <cell r="E56">
            <v>8.1999999999999993</v>
          </cell>
          <cell r="F56">
            <v>2.6</v>
          </cell>
          <cell r="G56">
            <v>1.9</v>
          </cell>
          <cell r="H56">
            <v>4.2</v>
          </cell>
          <cell r="I56">
            <v>3.6</v>
          </cell>
          <cell r="J56">
            <v>0.6</v>
          </cell>
          <cell r="K56">
            <v>6.7</v>
          </cell>
          <cell r="L56">
            <v>2.1</v>
          </cell>
          <cell r="M56">
            <v>3</v>
          </cell>
          <cell r="N56">
            <v>3.5</v>
          </cell>
        </row>
        <row r="57">
          <cell r="B57">
            <v>43862</v>
          </cell>
          <cell r="C57">
            <v>4</v>
          </cell>
          <cell r="D57">
            <v>3.5</v>
          </cell>
          <cell r="E57">
            <v>6.8</v>
          </cell>
          <cell r="F57">
            <v>2.4</v>
          </cell>
          <cell r="G57">
            <v>2.2000000000000002</v>
          </cell>
          <cell r="H57">
            <v>2.8</v>
          </cell>
          <cell r="I57">
            <v>3.4</v>
          </cell>
          <cell r="J57">
            <v>0.6</v>
          </cell>
          <cell r="K57">
            <v>6.2</v>
          </cell>
          <cell r="L57">
            <v>2.1</v>
          </cell>
          <cell r="M57">
            <v>2.9</v>
          </cell>
          <cell r="N57">
            <v>3.5</v>
          </cell>
        </row>
        <row r="58">
          <cell r="B58">
            <v>43891</v>
          </cell>
          <cell r="C58">
            <v>2.9</v>
          </cell>
          <cell r="D58">
            <v>2.2000000000000002</v>
          </cell>
          <cell r="E58">
            <v>6.4</v>
          </cell>
          <cell r="F58">
            <v>1.5</v>
          </cell>
          <cell r="G58">
            <v>1.9</v>
          </cell>
          <cell r="H58">
            <v>0.9</v>
          </cell>
          <cell r="I58">
            <v>3.5</v>
          </cell>
          <cell r="J58">
            <v>0.7</v>
          </cell>
          <cell r="K58">
            <v>5.2</v>
          </cell>
          <cell r="L58">
            <v>2.1</v>
          </cell>
          <cell r="M58">
            <v>2.8</v>
          </cell>
          <cell r="N58">
            <v>3.7</v>
          </cell>
        </row>
        <row r="59">
          <cell r="B59">
            <v>43922</v>
          </cell>
          <cell r="C59">
            <v>3.6</v>
          </cell>
          <cell r="D59">
            <v>2.7</v>
          </cell>
          <cell r="E59">
            <v>8</v>
          </cell>
          <cell r="F59">
            <v>0.4</v>
          </cell>
          <cell r="G59">
            <v>1.5</v>
          </cell>
          <cell r="H59">
            <v>-1.7</v>
          </cell>
          <cell r="I59">
            <v>3.5</v>
          </cell>
          <cell r="J59">
            <v>0.8</v>
          </cell>
          <cell r="K59">
            <v>5.8</v>
          </cell>
          <cell r="L59">
            <v>2.1</v>
          </cell>
          <cell r="M59">
            <v>2.6</v>
          </cell>
          <cell r="N59">
            <v>3.9</v>
          </cell>
        </row>
        <row r="60">
          <cell r="B60">
            <v>43952</v>
          </cell>
          <cell r="C60">
            <v>4.0999999999999996</v>
          </cell>
          <cell r="D60">
            <v>2.9</v>
          </cell>
          <cell r="E60">
            <v>10</v>
          </cell>
          <cell r="F60">
            <v>0</v>
          </cell>
          <cell r="G60">
            <v>1.4</v>
          </cell>
          <cell r="H60">
            <v>-2.7</v>
          </cell>
          <cell r="I60">
            <v>4</v>
          </cell>
          <cell r="J60">
            <v>2</v>
          </cell>
          <cell r="K60">
            <v>5.8</v>
          </cell>
          <cell r="L60">
            <v>2</v>
          </cell>
          <cell r="M60">
            <v>2.2000000000000002</v>
          </cell>
          <cell r="N60">
            <v>4.3</v>
          </cell>
        </row>
        <row r="61">
          <cell r="B61">
            <v>43983</v>
          </cell>
          <cell r="C61">
            <v>2.2000000000000002</v>
          </cell>
          <cell r="D61">
            <v>1.8</v>
          </cell>
          <cell r="E61">
            <v>4.5999999999999996</v>
          </cell>
          <cell r="F61">
            <v>0.5</v>
          </cell>
          <cell r="G61">
            <v>1.4</v>
          </cell>
          <cell r="H61">
            <v>-1.2</v>
          </cell>
          <cell r="I61">
            <v>3.4</v>
          </cell>
          <cell r="J61">
            <v>2</v>
          </cell>
          <cell r="K61">
            <v>4.8</v>
          </cell>
          <cell r="L61">
            <v>2</v>
          </cell>
          <cell r="M61">
            <v>2.8</v>
          </cell>
          <cell r="N61">
            <v>4.5999999999999996</v>
          </cell>
        </row>
        <row r="62">
          <cell r="B62">
            <v>44013</v>
          </cell>
          <cell r="C62">
            <v>1.8</v>
          </cell>
          <cell r="D62">
            <v>2.1</v>
          </cell>
          <cell r="E62">
            <v>0.4</v>
          </cell>
          <cell r="F62">
            <v>0.9</v>
          </cell>
          <cell r="G62">
            <v>1.6</v>
          </cell>
          <cell r="H62">
            <v>-0.5</v>
          </cell>
          <cell r="I62">
            <v>3.5</v>
          </cell>
          <cell r="J62">
            <v>1.9</v>
          </cell>
          <cell r="K62">
            <v>5.0999999999999996</v>
          </cell>
          <cell r="L62">
            <v>0</v>
          </cell>
          <cell r="M62">
            <v>2.5</v>
          </cell>
          <cell r="N62">
            <v>4.4000000000000004</v>
          </cell>
        </row>
        <row r="63">
          <cell r="B63">
            <v>44044</v>
          </cell>
          <cell r="C63">
            <v>0.8</v>
          </cell>
          <cell r="D63">
            <v>1.5</v>
          </cell>
          <cell r="E63">
            <v>-2.5</v>
          </cell>
          <cell r="F63">
            <v>1.1000000000000001</v>
          </cell>
          <cell r="G63">
            <v>1.8</v>
          </cell>
          <cell r="H63">
            <v>-0.3</v>
          </cell>
          <cell r="I63">
            <v>3.3</v>
          </cell>
          <cell r="J63">
            <v>1.9</v>
          </cell>
          <cell r="K63">
            <v>1.9</v>
          </cell>
          <cell r="L63">
            <v>0</v>
          </cell>
          <cell r="M63">
            <v>2.5</v>
          </cell>
          <cell r="N63">
            <v>4.4000000000000004</v>
          </cell>
        </row>
        <row r="64">
          <cell r="B64">
            <v>44075</v>
          </cell>
          <cell r="C64">
            <v>0.4</v>
          </cell>
          <cell r="D64">
            <v>1.2</v>
          </cell>
          <cell r="E64">
            <v>-3.7</v>
          </cell>
          <cell r="F64">
            <v>1</v>
          </cell>
          <cell r="G64">
            <v>1.9</v>
          </cell>
          <cell r="H64">
            <v>-0.6</v>
          </cell>
          <cell r="I64">
            <v>3.1</v>
          </cell>
          <cell r="J64">
            <v>1.9</v>
          </cell>
          <cell r="K64">
            <v>-0.3</v>
          </cell>
          <cell r="L64">
            <v>0</v>
          </cell>
          <cell r="M64">
            <v>4.4000000000000004</v>
          </cell>
          <cell r="N64">
            <v>3.6</v>
          </cell>
        </row>
        <row r="65">
          <cell r="B65">
            <v>44124</v>
          </cell>
          <cell r="C65">
            <v>1</v>
          </cell>
          <cell r="D65">
            <v>1.6</v>
          </cell>
          <cell r="E65">
            <v>-2.2999999999999998</v>
          </cell>
          <cell r="F65">
            <v>1</v>
          </cell>
          <cell r="G65">
            <v>1.6</v>
          </cell>
          <cell r="H65">
            <v>-0.3</v>
          </cell>
          <cell r="I65">
            <v>2.9</v>
          </cell>
          <cell r="J65">
            <v>1.9</v>
          </cell>
          <cell r="K65">
            <v>2.6</v>
          </cell>
          <cell r="L65">
            <v>0</v>
          </cell>
          <cell r="M65">
            <v>4.0999999999999996</v>
          </cell>
          <cell r="N65">
            <v>3.5</v>
          </cell>
        </row>
      </sheetData>
      <sheetData sheetId="13">
        <row r="8">
          <cell r="C8">
            <v>99.999999999999986</v>
          </cell>
          <cell r="D8">
            <v>99.999999999999986</v>
          </cell>
          <cell r="E8">
            <v>83.215168406599986</v>
          </cell>
          <cell r="F8">
            <v>16.784831593400003</v>
          </cell>
          <cell r="G8">
            <v>0</v>
          </cell>
          <cell r="H8">
            <v>99.999999999999986</v>
          </cell>
          <cell r="I8">
            <v>16.5615144609</v>
          </cell>
          <cell r="J8">
            <v>33.976096716899988</v>
          </cell>
          <cell r="K8">
            <v>3.2555668783000002</v>
          </cell>
          <cell r="L8">
            <v>29.404328728699987</v>
          </cell>
          <cell r="M8">
            <v>16.784831593400003</v>
          </cell>
          <cell r="N8">
            <v>63.380425445599975</v>
          </cell>
          <cell r="O8">
            <v>66.653653945699972</v>
          </cell>
        </row>
        <row r="10">
          <cell r="B10">
            <v>2012</v>
          </cell>
          <cell r="C10">
            <v>124.04542347949445</v>
          </cell>
          <cell r="D10">
            <v>3.6148373206853535</v>
          </cell>
          <cell r="E10">
            <v>2.74516160358435</v>
          </cell>
          <cell r="F10">
            <v>6.3094554435452608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>
            <v>2.3749991646095054</v>
          </cell>
          <cell r="O10">
            <v>2.5264096258134288</v>
          </cell>
        </row>
        <row r="11">
          <cell r="B11">
            <v>2013</v>
          </cell>
          <cell r="C11">
            <v>125.76795078387163</v>
          </cell>
          <cell r="D11">
            <v>1.3886262435646159</v>
          </cell>
          <cell r="E11">
            <v>1.4917899527729901</v>
          </cell>
          <cell r="F11">
            <v>0.80281295863244395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>
            <v>1.1644539355023369</v>
          </cell>
          <cell r="O11">
            <v>0.96625982857494819</v>
          </cell>
        </row>
        <row r="12">
          <cell r="B12">
            <v>2014</v>
          </cell>
          <cell r="C12">
            <v>125.68095536384732</v>
          </cell>
          <cell r="D12">
            <v>-6.9171374330309732E-2</v>
          </cell>
          <cell r="E12">
            <v>0.15749231905964223</v>
          </cell>
          <cell r="F12">
            <v>-0.89492208098387493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0.47708394603489523</v>
          </cell>
          <cell r="O12">
            <v>0.35954807779820896</v>
          </cell>
        </row>
        <row r="13">
          <cell r="B13">
            <v>2015</v>
          </cell>
          <cell r="C13">
            <v>125.27133984341521</v>
          </cell>
          <cell r="D13">
            <v>-0.32591693725294135</v>
          </cell>
          <cell r="E13">
            <v>3.9479888075391045E-3</v>
          </cell>
          <cell r="F13">
            <v>-1.5892213640627944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>
            <v>0.60686163496595213</v>
          </cell>
          <cell r="O13">
            <v>0.12361222227875146</v>
          </cell>
        </row>
        <row r="14">
          <cell r="B14">
            <v>2016</v>
          </cell>
          <cell r="C14">
            <v>124.62799555897395</v>
          </cell>
          <cell r="D14">
            <v>-0.51356063186152312</v>
          </cell>
          <cell r="E14">
            <v>6.2845716782916838E-2</v>
          </cell>
          <cell r="F14">
            <v>-1.1860607378088304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0.51573096433237708</v>
          </cell>
          <cell r="O14">
            <v>0.26594228345577164</v>
          </cell>
        </row>
        <row r="15">
          <cell r="B15">
            <v>2017</v>
          </cell>
          <cell r="C15">
            <v>126.26441382099704</v>
          </cell>
          <cell r="D15">
            <v>1.3130422700641873</v>
          </cell>
          <cell r="E15">
            <v>2.0463492634222575</v>
          </cell>
          <cell r="F15">
            <v>-1.9066548551982265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>
            <v>1.2475514107777315</v>
          </cell>
          <cell r="O15">
            <v>1.4497213564831526</v>
          </cell>
        </row>
        <row r="16">
          <cell r="B16">
            <v>2018</v>
          </cell>
          <cell r="C16">
            <v>129.4173492692569</v>
          </cell>
          <cell r="D16">
            <v>2.4970895225710592</v>
          </cell>
          <cell r="E16">
            <v>2.7607972056887746</v>
          </cell>
          <cell r="F16">
            <v>1.3147225753926506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2.1296384884443853</v>
          </cell>
          <cell r="O16">
            <v>2.3514897274107227</v>
          </cell>
        </row>
        <row r="17">
          <cell r="B17">
            <v>2019</v>
          </cell>
          <cell r="C17">
            <v>132.88244497793985</v>
          </cell>
          <cell r="D17">
            <v>2.6774584151570764</v>
          </cell>
          <cell r="E17">
            <v>2.3377144534087364</v>
          </cell>
          <cell r="F17">
            <v>3.9487185724014608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2.0425396528151083</v>
          </cell>
          <cell r="O17">
            <v>1.8551372792839658</v>
          </cell>
        </row>
        <row r="18">
          <cell r="B18" t="str">
            <v>2019 Q4</v>
          </cell>
          <cell r="C18">
            <v>133.62881702381964</v>
          </cell>
          <cell r="D18">
            <v>2.8987757384187063</v>
          </cell>
          <cell r="E18">
            <v>2.6498598353204841</v>
          </cell>
          <cell r="F18">
            <v>3.6957464438000471</v>
          </cell>
          <cell r="G18">
            <v>5.8984289264872612E-2</v>
          </cell>
          <cell r="H18">
            <v>0.1239945054945224</v>
          </cell>
          <cell r="I18">
            <v>-0.17504900936606305</v>
          </cell>
          <cell r="J18">
            <v>0.21228561804609569</v>
          </cell>
          <cell r="K18">
            <v>-3.8401195554456535E-2</v>
          </cell>
          <cell r="L18">
            <v>0.23438117219210142</v>
          </cell>
          <cell r="M18">
            <v>8.0319377605349018E-2</v>
          </cell>
          <cell r="N18">
            <v>2.1200561571103265</v>
          </cell>
          <cell r="O18">
            <v>1.9533661230425281</v>
          </cell>
        </row>
        <row r="19">
          <cell r="B19" t="str">
            <v>2020 Q1</v>
          </cell>
          <cell r="C19">
            <v>135.21953104964183</v>
          </cell>
          <cell r="D19">
            <v>2.7599970364571078</v>
          </cell>
          <cell r="E19">
            <v>2.937941302908186</v>
          </cell>
          <cell r="F19">
            <v>3.3550252253920831</v>
          </cell>
          <cell r="G19">
            <v>-0.22853784883646178</v>
          </cell>
          <cell r="H19">
            <v>1.190397446636581</v>
          </cell>
          <cell r="I19">
            <v>3.6217034307268818</v>
          </cell>
          <cell r="J19">
            <v>0.88807939538098424</v>
          </cell>
          <cell r="K19">
            <v>-3.6714990667921654</v>
          </cell>
          <cell r="L19">
            <v>0.83620271157856507</v>
          </cell>
          <cell r="M19">
            <v>2.5968037288637333</v>
          </cell>
          <cell r="N19">
            <v>2.4058833264871708</v>
          </cell>
          <cell r="O19">
            <v>2.2539602256899087</v>
          </cell>
        </row>
        <row r="20">
          <cell r="B20" t="str">
            <v>2020 Q2</v>
          </cell>
          <cell r="C20">
            <v>135.41272675843621</v>
          </cell>
          <cell r="D20">
            <v>1.9290999642054771</v>
          </cell>
          <cell r="E20">
            <v>1.9591119549044294</v>
          </cell>
          <cell r="F20">
            <v>3.4215011341649699</v>
          </cell>
          <cell r="G20">
            <v>-0.27437186537513175</v>
          </cell>
          <cell r="H20">
            <v>0.14287559444609599</v>
          </cell>
          <cell r="I20">
            <v>1.4154117081985618</v>
          </cell>
          <cell r="J20">
            <v>0.36726915193723642</v>
          </cell>
          <cell r="K20">
            <v>-13.77844279869781</v>
          </cell>
          <cell r="L20">
            <v>0.56903245194361318</v>
          </cell>
          <cell r="M20">
            <v>0.2243571474875381</v>
          </cell>
          <cell r="N20">
            <v>2.1374728307111752</v>
          </cell>
          <cell r="O20">
            <v>1.0820321867065985</v>
          </cell>
        </row>
        <row r="21">
          <cell r="B21" t="str">
            <v>2020 Q3</v>
          </cell>
          <cell r="C21">
            <v>135.48013898576883</v>
          </cell>
          <cell r="D21">
            <v>1.5111335528532805</v>
          </cell>
          <cell r="E21">
            <v>1.4967483404938946</v>
          </cell>
          <cell r="F21">
            <v>3.2186446750348097</v>
          </cell>
          <cell r="G21">
            <v>-0.27437186537508257</v>
          </cell>
          <cell r="H21">
            <v>4.9782785522680228E-2</v>
          </cell>
          <cell r="I21">
            <v>-2.4294724378822821</v>
          </cell>
          <cell r="J21">
            <v>5.7604722489102755E-2</v>
          </cell>
          <cell r="K21">
            <v>4.1862246120523565</v>
          </cell>
          <cell r="L21">
            <v>0.96727134788319802</v>
          </cell>
          <cell r="M21">
            <v>0.30032937360996925</v>
          </cell>
          <cell r="N21">
            <v>2.0417876546492124</v>
          </cell>
          <cell r="O21">
            <v>1.2819249665215011</v>
          </cell>
        </row>
        <row r="22">
          <cell r="B22">
            <v>43770</v>
          </cell>
          <cell r="C22">
            <v>133.76510045794475</v>
          </cell>
          <cell r="D22">
            <v>2.9932602583469929</v>
          </cell>
          <cell r="E22">
            <v>2.691805276884935</v>
          </cell>
          <cell r="F22">
            <v>4.035676265527897</v>
          </cell>
          <cell r="G22">
            <v>5.8984289264875006E-2</v>
          </cell>
          <cell r="H22">
            <v>0.16579059901920346</v>
          </cell>
          <cell r="I22">
            <v>0.16850899201411096</v>
          </cell>
          <cell r="J22">
            <v>0.14575167176178638</v>
          </cell>
          <cell r="K22">
            <v>0.12712478597281063</v>
          </cell>
          <cell r="L22">
            <v>0.29546038835903232</v>
          </cell>
          <cell r="M22">
            <v>3.9376313415431241E-3</v>
          </cell>
          <cell r="N22">
            <v>2.0906619025031574</v>
          </cell>
          <cell r="O22">
            <v>1.9347549052207</v>
          </cell>
        </row>
        <row r="23">
          <cell r="B23">
            <v>43800</v>
          </cell>
          <cell r="C23">
            <v>133.57765305170955</v>
          </cell>
          <cell r="D23">
            <v>2.9779373293000475</v>
          </cell>
          <cell r="E23">
            <v>2.9021718130883585</v>
          </cell>
          <cell r="F23">
            <v>2.9872884236316537</v>
          </cell>
          <cell r="G23">
            <v>5.8984289264919637E-2</v>
          </cell>
          <cell r="H23">
            <v>-0.14013177248286013</v>
          </cell>
          <cell r="I23">
            <v>-2.5195268208690891E-2</v>
          </cell>
          <cell r="J23">
            <v>-0.34783401563606731</v>
          </cell>
          <cell r="K23">
            <v>8.276105000331313E-2</v>
          </cell>
          <cell r="L23">
            <v>-8.4455461060159109E-2</v>
          </cell>
          <cell r="M23">
            <v>8.0809983289640286E-3</v>
          </cell>
          <cell r="N23">
            <v>2.1457924221725904</v>
          </cell>
          <cell r="O23">
            <v>2.2310385860623256</v>
          </cell>
        </row>
        <row r="24">
          <cell r="B24">
            <v>43831</v>
          </cell>
          <cell r="C24">
            <v>135.11378097113592</v>
          </cell>
          <cell r="D24">
            <v>3.0431569967350498</v>
          </cell>
          <cell r="E24">
            <v>3.2447642554195966</v>
          </cell>
          <cell r="F24">
            <v>3.3596772407485673</v>
          </cell>
          <cell r="G24">
            <v>-0.19588534826122803</v>
          </cell>
          <cell r="H24">
            <v>1.1499887026999289</v>
          </cell>
          <cell r="I24">
            <v>3.1676936137909735</v>
          </cell>
          <cell r="J24">
            <v>0.90811866890092574</v>
          </cell>
          <cell r="K24">
            <v>0.30101255683977968</v>
          </cell>
          <cell r="L24">
            <v>0.54490971951224765</v>
          </cell>
          <cell r="M24">
            <v>2.5092240136958139</v>
          </cell>
          <cell r="N24">
            <v>2.4260082608374915</v>
          </cell>
          <cell r="O24">
            <v>2.5909188757485424</v>
          </cell>
        </row>
        <row r="25">
          <cell r="B25">
            <v>43862</v>
          </cell>
          <cell r="C25">
            <v>135.29524815636148</v>
          </cell>
          <cell r="D25">
            <v>2.9561469636783357</v>
          </cell>
          <cell r="E25">
            <v>3.16156869539914</v>
          </cell>
          <cell r="F25">
            <v>3.3549668608912526</v>
          </cell>
          <cell r="G25">
            <v>-0.21535633287300729</v>
          </cell>
          <cell r="H25">
            <v>0.13430694035892543</v>
          </cell>
          <cell r="I25">
            <v>0.48811352431863497</v>
          </cell>
          <cell r="J25">
            <v>0.17487127882994002</v>
          </cell>
          <cell r="K25">
            <v>-3.3503229100304566</v>
          </cell>
          <cell r="L25">
            <v>0.29329392520935471</v>
          </cell>
          <cell r="M25">
            <v>8.7718579318575962E-2</v>
          </cell>
          <cell r="N25">
            <v>2.558021402505787</v>
          </cell>
          <cell r="O25">
            <v>2.4340012659084636</v>
          </cell>
        </row>
        <row r="26">
          <cell r="B26">
            <v>43891</v>
          </cell>
          <cell r="C26">
            <v>135.24956402142806</v>
          </cell>
          <cell r="D26">
            <v>2.2842689627359931</v>
          </cell>
          <cell r="E26">
            <v>2.4117491015254586</v>
          </cell>
          <cell r="F26">
            <v>3.3504388485622059</v>
          </cell>
          <cell r="G26">
            <v>-0.27437186537515001</v>
          </cell>
          <cell r="H26">
            <v>-3.3766252367300353E-2</v>
          </cell>
          <cell r="I26">
            <v>0.22450302434199898</v>
          </cell>
          <cell r="J26">
            <v>0.14237075222037276</v>
          </cell>
          <cell r="K26">
            <v>-5.6511233634180229</v>
          </cell>
          <cell r="L26">
            <v>0.15594797544645189</v>
          </cell>
          <cell r="M26">
            <v>6.0702382886049122E-2</v>
          </cell>
          <cell r="N26">
            <v>2.2344388773019546</v>
          </cell>
          <cell r="O26">
            <v>1.740522416079358</v>
          </cell>
        </row>
        <row r="27">
          <cell r="B27">
            <v>43922</v>
          </cell>
          <cell r="C27">
            <v>135.22641924215407</v>
          </cell>
          <cell r="D27">
            <v>2.0505322517666116</v>
          </cell>
          <cell r="E27">
            <v>2.1365328783820701</v>
          </cell>
          <cell r="F27">
            <v>3.2998024293623018</v>
          </cell>
          <cell r="G27">
            <v>-0.27437186537515346</v>
          </cell>
          <cell r="H27">
            <v>-1.7112646123081277E-2</v>
          </cell>
          <cell r="I27">
            <v>0.7741926115873099</v>
          </cell>
          <cell r="J27">
            <v>0.10198756464654934</v>
          </cell>
          <cell r="K27">
            <v>-8.1981643116478153</v>
          </cell>
          <cell r="L27">
            <v>0.18487963523466533</v>
          </cell>
          <cell r="M27">
            <v>2.0716424828165714E-2</v>
          </cell>
          <cell r="N27">
            <v>2.2091891353242374</v>
          </cell>
          <cell r="O27">
            <v>1.1881021261078644</v>
          </cell>
        </row>
        <row r="28">
          <cell r="B28">
            <v>43952</v>
          </cell>
          <cell r="C28">
            <v>135.56543752283531</v>
          </cell>
          <cell r="D28">
            <v>1.95653845352129</v>
          </cell>
          <cell r="E28">
            <v>1.9839885258102044</v>
          </cell>
          <cell r="F28">
            <v>3.4484588099845013</v>
          </cell>
          <cell r="G28">
            <v>-0.27437186537509173</v>
          </cell>
          <cell r="H28">
            <v>0.25070417643327403</v>
          </cell>
          <cell r="I28">
            <v>1.2899994346689709</v>
          </cell>
          <cell r="J28">
            <v>0.1636079957012555</v>
          </cell>
          <cell r="K28">
            <v>-2.7996094282643185</v>
          </cell>
          <cell r="L28">
            <v>8.2290831038562828E-2</v>
          </cell>
          <cell r="M28">
            <v>0.14914710657482999</v>
          </cell>
          <cell r="N28">
            <v>2.1445183100676104</v>
          </cell>
          <cell r="O28">
            <v>0.89869907208921518</v>
          </cell>
        </row>
        <row r="29">
          <cell r="B29">
            <v>43983</v>
          </cell>
          <cell r="C29">
            <v>135.44632351031927</v>
          </cell>
          <cell r="D29">
            <v>1.7807700286062556</v>
          </cell>
          <cell r="E29">
            <v>1.7577499016124847</v>
          </cell>
          <cell r="F29">
            <v>3.5162002889925077</v>
          </cell>
          <cell r="G29">
            <v>-0.27437186537509251</v>
          </cell>
          <cell r="H29">
            <v>-8.7864587532479277E-2</v>
          </cell>
          <cell r="I29">
            <v>-1.5892083761646632</v>
          </cell>
          <cell r="J29">
            <v>7.9349386199396577E-3</v>
          </cell>
          <cell r="K29">
            <v>2.12465229005727</v>
          </cell>
          <cell r="L29">
            <v>0.37973270491342248</v>
          </cell>
          <cell r="M29">
            <v>0.10300278893834047</v>
          </cell>
          <cell r="N29">
            <v>2.0590536618937563</v>
          </cell>
          <cell r="O29">
            <v>1.159606697775132</v>
          </cell>
        </row>
        <row r="30">
          <cell r="B30">
            <v>44013</v>
          </cell>
          <cell r="C30">
            <v>135.54808914905564</v>
          </cell>
          <cell r="D30">
            <v>1.7463537154818596</v>
          </cell>
          <cell r="E30">
            <v>1.7685779234515593</v>
          </cell>
          <cell r="F30">
            <v>3.272667909538086</v>
          </cell>
          <cell r="G30">
            <v>-0.27437186537508207</v>
          </cell>
          <cell r="H30">
            <v>7.5133555565741972E-2</v>
          </cell>
          <cell r="I30">
            <v>-1.0070441086755864</v>
          </cell>
          <cell r="J30">
            <v>-3.3397491920510447E-2</v>
          </cell>
          <cell r="K30">
            <v>4.738696558380127</v>
          </cell>
          <cell r="L30">
            <v>0.43138656465842473</v>
          </cell>
          <cell r="M30">
            <v>2.4545654698783892E-2</v>
          </cell>
          <cell r="N30">
            <v>2.1579444732709163</v>
          </cell>
          <cell r="O30">
            <v>1.3837153854163091</v>
          </cell>
        </row>
        <row r="31">
          <cell r="B31">
            <v>44044</v>
          </cell>
          <cell r="C31">
            <v>135.41518401433788</v>
          </cell>
          <cell r="D31">
            <v>1.4367324710226086</v>
          </cell>
          <cell r="E31">
            <v>1.4749388262358423</v>
          </cell>
          <cell r="F31">
            <v>2.9121895820950527</v>
          </cell>
          <cell r="G31">
            <v>-0.27437186537502167</v>
          </cell>
          <cell r="H31">
            <v>-9.8050172121304513E-2</v>
          </cell>
          <cell r="I31">
            <v>-0.96957855140192351</v>
          </cell>
          <cell r="J31">
            <v>-5.3518532916569939E-2</v>
          </cell>
          <cell r="K31">
            <v>-0.88789983834968211</v>
          </cell>
          <cell r="L31">
            <v>0.29096726941337181</v>
          </cell>
          <cell r="M31">
            <v>0.13142446619696102</v>
          </cell>
          <cell r="N31">
            <v>1.9932033722205489</v>
          </cell>
          <cell r="O31">
            <v>1.2675163167509993</v>
          </cell>
        </row>
        <row r="32">
          <cell r="B32">
            <v>44075</v>
          </cell>
          <cell r="C32">
            <v>135.47714379391294</v>
          </cell>
          <cell r="D32">
            <v>1.3510088683852786</v>
          </cell>
          <cell r="E32">
            <v>1.2477092831401535</v>
          </cell>
          <cell r="F32">
            <v>3.4721821911280841</v>
          </cell>
          <cell r="G32">
            <v>-0.27437186537513403</v>
          </cell>
          <cell r="H32">
            <v>4.5755415115394271E-2</v>
          </cell>
          <cell r="I32">
            <v>-0.46828438707311193</v>
          </cell>
          <cell r="J32">
            <v>0.20088288400404508</v>
          </cell>
          <cell r="K32">
            <v>-1.150349302330099</v>
          </cell>
          <cell r="L32">
            <v>0.17532563459789685</v>
          </cell>
          <cell r="M32">
            <v>0.20848225023206624</v>
          </cell>
          <cell r="N32">
            <v>1.9746652451895699</v>
          </cell>
          <cell r="O32">
            <v>1.1949040778118274</v>
          </cell>
        </row>
        <row r="33">
          <cell r="B33">
            <v>44124</v>
          </cell>
          <cell r="C33">
            <v>135.6326378572281</v>
          </cell>
          <cell r="D33">
            <v>1.56423727481166</v>
          </cell>
          <cell r="E33">
            <v>1.5008993294370612</v>
          </cell>
          <cell r="F33">
            <v>3.5149111037243017</v>
          </cell>
          <cell r="G33">
            <v>-0.27437186537510494</v>
          </cell>
          <cell r="H33">
            <v>0.11477512660860612</v>
          </cell>
          <cell r="I33">
            <v>0.25284071682017384</v>
          </cell>
          <cell r="J33">
            <v>0.18968917651169193</v>
          </cell>
          <cell r="K33">
            <v>1.3674606230135993</v>
          </cell>
          <cell r="L33">
            <v>-0.20171058157349364</v>
          </cell>
          <cell r="M33">
            <v>0.17922059333186269</v>
          </cell>
          <cell r="N33">
            <v>2.0567180560374823</v>
          </cell>
          <cell r="O33">
            <v>1.316579910029219</v>
          </cell>
        </row>
        <row r="41">
          <cell r="C41">
            <v>16.5615144609</v>
          </cell>
          <cell r="D41">
            <v>33.976096716899988</v>
          </cell>
          <cell r="E41" t="str">
            <v>.</v>
          </cell>
          <cell r="F41" t="str">
            <v>.</v>
          </cell>
          <cell r="G41" t="str">
            <v>.</v>
          </cell>
          <cell r="H41">
            <v>3.2555668783000002</v>
          </cell>
          <cell r="I41">
            <v>29.404328728699987</v>
          </cell>
          <cell r="J41" t="str">
            <v>.</v>
          </cell>
          <cell r="K41" t="str">
            <v>.</v>
          </cell>
          <cell r="L41" t="str">
            <v>.</v>
          </cell>
          <cell r="M41">
            <v>34.888844242000005</v>
          </cell>
          <cell r="N41">
            <v>29.180167751999999</v>
          </cell>
          <cell r="O41">
            <v>25.548538733000001</v>
          </cell>
        </row>
        <row r="43">
          <cell r="B43">
            <v>2012</v>
          </cell>
          <cell r="C43">
            <v>3.7483639133738507</v>
          </cell>
          <cell r="D43">
            <v>2.060897014808603</v>
          </cell>
          <cell r="E43">
            <v>1.5644481463524755</v>
          </cell>
          <cell r="F43">
            <v>0.41388754070297296</v>
          </cell>
          <cell r="G43">
            <v>3.0751482947974296</v>
          </cell>
          <cell r="H43">
            <v>5.6730794516618062</v>
          </cell>
          <cell r="I43">
            <v>2.7309232674828507</v>
          </cell>
          <cell r="J43">
            <v>2.6711574933469251</v>
          </cell>
          <cell r="K43">
            <v>2.9631691982347803</v>
          </cell>
          <cell r="L43">
            <v>4.2006186304576403</v>
          </cell>
          <cell r="M43">
            <v>0.69412901234555591</v>
          </cell>
          <cell r="N43">
            <v>4.9395962098773367</v>
          </cell>
          <cell r="O43">
            <v>12.22895944109095</v>
          </cell>
        </row>
        <row r="44">
          <cell r="B44">
            <v>2013</v>
          </cell>
          <cell r="C44">
            <v>3.7352248583887899</v>
          </cell>
          <cell r="D44">
            <v>0.95155494553023345</v>
          </cell>
          <cell r="E44">
            <v>1.3119696857027492</v>
          </cell>
          <cell r="F44">
            <v>-0.13466427125582925</v>
          </cell>
          <cell r="G44">
            <v>-2.8357008715188812</v>
          </cell>
          <cell r="H44">
            <v>-3.4901756878620915</v>
          </cell>
          <cell r="I44">
            <v>1.4066529440769955</v>
          </cell>
          <cell r="J44">
            <v>1.1565951158589911</v>
          </cell>
          <cell r="K44">
            <v>2.1706519312273684</v>
          </cell>
          <cell r="L44">
            <v>5.1891627673541052E-2</v>
          </cell>
          <cell r="M44">
            <v>-2.851365545600288</v>
          </cell>
          <cell r="N44">
            <v>-0.53009745057593705</v>
          </cell>
          <cell r="O44">
            <v>1.967031428506985</v>
          </cell>
        </row>
        <row r="45">
          <cell r="B45">
            <v>2014</v>
          </cell>
          <cell r="C45">
            <v>-0.73276521914394266</v>
          </cell>
          <cell r="D45">
            <v>0.1672981541343006</v>
          </cell>
          <cell r="E45">
            <v>0.29876109342379209</v>
          </cell>
          <cell r="F45">
            <v>-0.53884003012143467</v>
          </cell>
          <cell r="G45">
            <v>-3.1491717249533906</v>
          </cell>
          <cell r="H45">
            <v>-2.7570196585187432</v>
          </cell>
          <cell r="I45">
            <v>0.83333305241531264</v>
          </cell>
          <cell r="J45">
            <v>0.73638965363296904</v>
          </cell>
          <cell r="K45">
            <v>1.0735195926137209</v>
          </cell>
          <cell r="L45">
            <v>0.73469576915421442</v>
          </cell>
          <cell r="M45">
            <v>-6.2747908193307893</v>
          </cell>
          <cell r="N45">
            <v>-0.19066415682141269</v>
          </cell>
          <cell r="O45">
            <v>0.10316920775066762</v>
          </cell>
        </row>
        <row r="46">
          <cell r="B46">
            <v>2015</v>
          </cell>
          <cell r="C46">
            <v>-0.39709610179411925</v>
          </cell>
          <cell r="D46">
            <v>0.44223984410045603</v>
          </cell>
          <cell r="E46">
            <v>0.63973517936481983</v>
          </cell>
          <cell r="F46">
            <v>1.8075880354176945</v>
          </cell>
          <cell r="G46">
            <v>-8.8211279014455073</v>
          </cell>
          <cell r="H46">
            <v>-12.731301046446717</v>
          </cell>
          <cell r="I46">
            <v>0.79025197998849706</v>
          </cell>
          <cell r="J46">
            <v>-5.2163668457453127E-2</v>
          </cell>
          <cell r="K46">
            <v>1.740873741192587</v>
          </cell>
          <cell r="L46">
            <v>2.3195311060775481</v>
          </cell>
          <cell r="M46">
            <v>-3.7988043037966861</v>
          </cell>
          <cell r="N46">
            <v>-2.4060468975114873</v>
          </cell>
          <cell r="O46">
            <v>-1.0738640397158576</v>
          </cell>
        </row>
        <row r="47">
          <cell r="B47">
            <v>2016</v>
          </cell>
          <cell r="C47">
            <v>-0.82669248467539092</v>
          </cell>
          <cell r="D47">
            <v>8.1471394576368539E-2</v>
          </cell>
          <cell r="E47">
            <v>1.3174092226789185</v>
          </cell>
          <cell r="F47">
            <v>9.0369098380449486E-4</v>
          </cell>
          <cell r="G47">
            <v>-5.7541817369623658</v>
          </cell>
          <cell r="H47">
            <v>-7.1509122806059082</v>
          </cell>
          <cell r="I47">
            <v>0.9949219067193269</v>
          </cell>
          <cell r="J47">
            <v>-0.59962025715094569</v>
          </cell>
          <cell r="K47">
            <v>2.4456755112409354</v>
          </cell>
          <cell r="L47">
            <v>3.0358134465430027</v>
          </cell>
          <cell r="M47">
            <v>-0.75352402262429052</v>
          </cell>
          <cell r="N47">
            <v>-8.3312602589217306</v>
          </cell>
          <cell r="O47">
            <v>-0.14772306605844676</v>
          </cell>
        </row>
        <row r="48">
          <cell r="B48">
            <v>2017</v>
          </cell>
          <cell r="C48">
            <v>4.2306669749848425</v>
          </cell>
          <cell r="D48">
            <v>0.61823353186802876</v>
          </cell>
          <cell r="E48">
            <v>0.88226555094290404</v>
          </cell>
          <cell r="F48">
            <v>-0.76816889527846399</v>
          </cell>
          <cell r="G48">
            <v>5.4443690731355474</v>
          </cell>
          <cell r="H48">
            <v>7.6038266473742055</v>
          </cell>
          <cell r="I48">
            <v>1.9489633500448633</v>
          </cell>
          <cell r="J48">
            <v>0.63554143789397699</v>
          </cell>
          <cell r="K48">
            <v>2.4007676348230405</v>
          </cell>
          <cell r="L48">
            <v>3.4499523686895941</v>
          </cell>
          <cell r="M48">
            <v>-4.5750745855179957</v>
          </cell>
          <cell r="N48">
            <v>-4.0714611362140687</v>
          </cell>
          <cell r="O48">
            <v>-5.254904944724899</v>
          </cell>
        </row>
        <row r="49">
          <cell r="B49">
            <v>2018</v>
          </cell>
          <cell r="C49">
            <v>4.2417546534880586</v>
          </cell>
          <cell r="D49">
            <v>1.3336361243855066</v>
          </cell>
          <cell r="E49">
            <v>1.0450325073594371</v>
          </cell>
          <cell r="F49">
            <v>0.82416603177048842</v>
          </cell>
          <cell r="G49">
            <v>4.1332338176251397</v>
          </cell>
          <cell r="H49">
            <v>7.3337051459252649</v>
          </cell>
          <cell r="I49">
            <v>3.0255952845259912</v>
          </cell>
          <cell r="J49">
            <v>2.234429448237691</v>
          </cell>
          <cell r="K49">
            <v>3.7381933596466723</v>
          </cell>
          <cell r="L49">
            <v>3.8092278646396664</v>
          </cell>
          <cell r="M49">
            <v>2.8093383310575604</v>
          </cell>
          <cell r="N49">
            <v>0.4949882528181746</v>
          </cell>
          <cell r="O49">
            <v>1.3102614440546176</v>
          </cell>
        </row>
        <row r="50">
          <cell r="B50">
            <v>2019</v>
          </cell>
          <cell r="C50">
            <v>4.3568721779451778</v>
          </cell>
          <cell r="D50">
            <v>1.2288692165311659</v>
          </cell>
          <cell r="E50">
            <v>0.72258590905296671</v>
          </cell>
          <cell r="F50">
            <v>1.4511381922686581</v>
          </cell>
          <cell r="G50">
            <v>-1.1565176845783469</v>
          </cell>
          <cell r="H50">
            <v>-1.6913278323554408</v>
          </cell>
          <cell r="I50">
            <v>2.9809713026544244</v>
          </cell>
          <cell r="J50">
            <v>2.4706956661132864</v>
          </cell>
          <cell r="K50">
            <v>5.3814157808031524</v>
          </cell>
          <cell r="L50">
            <v>4.3398131189624394</v>
          </cell>
          <cell r="M50">
            <v>7.2723143219359798</v>
          </cell>
          <cell r="N50">
            <v>5.4180520597724353</v>
          </cell>
          <cell r="O50">
            <v>6.4597483844058843</v>
          </cell>
        </row>
        <row r="51">
          <cell r="B51" t="str">
            <v>2019 Q4</v>
          </cell>
          <cell r="C51">
            <v>5.5977937738146863</v>
          </cell>
          <cell r="D51">
            <v>1.3745464823068403</v>
          </cell>
          <cell r="E51">
            <v>1.44070537871346</v>
          </cell>
          <cell r="F51">
            <v>1.5253737054626413</v>
          </cell>
          <cell r="G51">
            <v>-0.54677809103623076</v>
          </cell>
          <cell r="H51">
            <v>-1.223619353266983</v>
          </cell>
          <cell r="I51">
            <v>2.9869884521121861</v>
          </cell>
          <cell r="J51">
            <v>2.0372877562478351</v>
          </cell>
          <cell r="K51">
            <v>6.1615978331786039</v>
          </cell>
          <cell r="L51">
            <v>4.4687024579376668</v>
          </cell>
          <cell r="M51">
            <v>6.7341448099563053</v>
          </cell>
          <cell r="N51">
            <v>3.8830239724739499</v>
          </cell>
          <cell r="O51">
            <v>6.444177851500271</v>
          </cell>
        </row>
        <row r="52">
          <cell r="B52" t="str">
            <v>2020 Q1</v>
          </cell>
          <cell r="C52">
            <v>5.7110228418956694</v>
          </cell>
          <cell r="D52">
            <v>2.0792403232472623</v>
          </cell>
          <cell r="E52">
            <v>3.8382002150716801</v>
          </cell>
          <cell r="F52">
            <v>1.9693646789698676</v>
          </cell>
          <cell r="G52">
            <v>0.36611855338715316</v>
          </cell>
          <cell r="H52">
            <v>-0.71271928215880109</v>
          </cell>
          <cell r="I52">
            <v>2.7815422933930734</v>
          </cell>
          <cell r="J52">
            <v>1.6394906375544025</v>
          </cell>
          <cell r="K52">
            <v>5.5004406534833805</v>
          </cell>
          <cell r="L52">
            <v>4.8124350744269293</v>
          </cell>
          <cell r="M52">
            <v>8.7918039456695425</v>
          </cell>
          <cell r="N52">
            <v>1.5500468107798611</v>
          </cell>
          <cell r="O52">
            <v>0.48208778506135275</v>
          </cell>
        </row>
        <row r="53">
          <cell r="B53" t="str">
            <v>2020 Q2</v>
          </cell>
          <cell r="C53">
            <v>5.4817151656605887</v>
          </cell>
          <cell r="D53">
            <v>1.6920240942739611</v>
          </cell>
          <cell r="E53">
            <v>3.2133684429566785</v>
          </cell>
          <cell r="F53">
            <v>1.6670762090168552</v>
          </cell>
          <cell r="G53">
            <v>-11.666539716264111</v>
          </cell>
          <cell r="H53">
            <v>-18.919551703356703</v>
          </cell>
          <cell r="I53">
            <v>2.6517281558493693</v>
          </cell>
          <cell r="J53">
            <v>1.3753343364847836</v>
          </cell>
          <cell r="K53">
            <v>4.9506716861461797</v>
          </cell>
          <cell r="L53">
            <v>5.6349585572141621</v>
          </cell>
          <cell r="M53">
            <v>8.750120404748003</v>
          </cell>
          <cell r="N53">
            <v>1.5499963767850176</v>
          </cell>
          <cell r="O53">
            <v>0.36177487186274959</v>
          </cell>
        </row>
        <row r="54">
          <cell r="B54" t="str">
            <v>2020 Q3</v>
          </cell>
          <cell r="C54">
            <v>2.3557969960786238</v>
          </cell>
          <cell r="D54">
            <v>1.5320212224944498</v>
          </cell>
          <cell r="E54">
            <v>1.8146500093008626</v>
          </cell>
          <cell r="F54">
            <v>1.6987902583700247</v>
          </cell>
          <cell r="G54">
            <v>-8.0356061934385536</v>
          </cell>
          <cell r="H54">
            <v>-13.500388181046816</v>
          </cell>
          <cell r="I54">
            <v>2.6308882378662162</v>
          </cell>
          <cell r="J54">
            <v>1.4868054175285721</v>
          </cell>
          <cell r="K54">
            <v>5.2476005153068996</v>
          </cell>
          <cell r="L54">
            <v>6.0945178152789907</v>
          </cell>
          <cell r="M54">
            <v>8.7918039437587083</v>
          </cell>
          <cell r="N54">
            <v>1.5500468062261916</v>
          </cell>
          <cell r="O54">
            <v>0.34526281336211184</v>
          </cell>
        </row>
        <row r="55">
          <cell r="B55">
            <v>43770</v>
          </cell>
          <cell r="C55">
            <v>5.9085242170278605</v>
          </cell>
          <cell r="D55">
            <v>1.4024465813707678</v>
          </cell>
          <cell r="E55">
            <v>1.6666572548362524</v>
          </cell>
          <cell r="F55">
            <v>1.7305538675111052</v>
          </cell>
          <cell r="G55">
            <v>-0.55034094849132487</v>
          </cell>
          <cell r="H55">
            <v>-1.0463183625513182</v>
          </cell>
          <cell r="I55">
            <v>2.8922136955514759</v>
          </cell>
          <cell r="J55">
            <v>1.9896751507507275</v>
          </cell>
          <cell r="K55">
            <v>6.216593762506804</v>
          </cell>
          <cell r="L55">
            <v>4.4242370477699922</v>
          </cell>
          <cell r="M55">
            <v>6.7341448099563053</v>
          </cell>
          <cell r="N55">
            <v>5.939859033818081</v>
          </cell>
          <cell r="O55">
            <v>6.4044452123711579</v>
          </cell>
        </row>
        <row r="56">
          <cell r="B56">
            <v>43800</v>
          </cell>
          <cell r="C56">
            <v>5.7356358320224388</v>
          </cell>
          <cell r="D56">
            <v>1.3181286686040607</v>
          </cell>
          <cell r="E56">
            <v>1.5267716960631645</v>
          </cell>
          <cell r="F56">
            <v>1.2584002528433444</v>
          </cell>
          <cell r="G56">
            <v>2.5689691279137747</v>
          </cell>
          <cell r="H56">
            <v>3.9626684960786207</v>
          </cell>
          <cell r="I56">
            <v>3.1091652598164217</v>
          </cell>
          <cell r="J56">
            <v>1.8867097762473861</v>
          </cell>
          <cell r="K56">
            <v>6.123258013766673</v>
          </cell>
          <cell r="L56">
            <v>4.3295435786666872</v>
          </cell>
          <cell r="M56">
            <v>6.7341448099563053</v>
          </cell>
          <cell r="N56">
            <v>0</v>
          </cell>
          <cell r="O56">
            <v>6.4044452123711579</v>
          </cell>
        </row>
        <row r="57">
          <cell r="B57">
            <v>43831</v>
          </cell>
          <cell r="C57">
            <v>5.9058537871675867</v>
          </cell>
          <cell r="D57">
            <v>1.9825840989096974</v>
          </cell>
          <cell r="E57">
            <v>3.8478523305290508</v>
          </cell>
          <cell r="F57">
            <v>1.6771852251609403</v>
          </cell>
          <cell r="G57">
            <v>5.0523732938432886</v>
          </cell>
          <cell r="H57">
            <v>6.0227822114798215</v>
          </cell>
          <cell r="I57">
            <v>2.9377492550119513</v>
          </cell>
          <cell r="J57">
            <v>1.7013255651730788</v>
          </cell>
          <cell r="K57">
            <v>5.7404478277447879</v>
          </cell>
          <cell r="L57">
            <v>4.6938314535246946</v>
          </cell>
          <cell r="M57">
            <v>8.7918039437587083</v>
          </cell>
          <cell r="N57">
            <v>1.5500468062261916</v>
          </cell>
          <cell r="O57">
            <v>0.54511893574166947</v>
          </cell>
        </row>
        <row r="58">
          <cell r="B58">
            <v>43862</v>
          </cell>
          <cell r="C58">
            <v>6.1184656718869661</v>
          </cell>
          <cell r="D58">
            <v>2.3177805199390491</v>
          </cell>
          <cell r="E58">
            <v>3.6664901538509866</v>
          </cell>
          <cell r="F58">
            <v>2.1084814689160254</v>
          </cell>
          <cell r="G58">
            <v>1.3168076350949889</v>
          </cell>
          <cell r="H58">
            <v>2.0011172790887599E-2</v>
          </cell>
          <cell r="I58">
            <v>2.83349316841921</v>
          </cell>
          <cell r="J58">
            <v>1.758780365487155</v>
          </cell>
          <cell r="K58">
            <v>5.4770451093754531</v>
          </cell>
          <cell r="L58">
            <v>4.8903669493529236</v>
          </cell>
          <cell r="M58">
            <v>8.7918039437587083</v>
          </cell>
          <cell r="N58">
            <v>1.5500468062261916</v>
          </cell>
          <cell r="O58">
            <v>0.48255870394476119</v>
          </cell>
        </row>
        <row r="59">
          <cell r="B59">
            <v>43891</v>
          </cell>
          <cell r="C59">
            <v>5.1163237073224508</v>
          </cell>
          <cell r="D59">
            <v>1.938231282831282</v>
          </cell>
          <cell r="E59">
            <v>4.000604835019999</v>
          </cell>
          <cell r="F59">
            <v>2.1226789731412481</v>
          </cell>
          <cell r="G59">
            <v>-5.0419833592993228</v>
          </cell>
          <cell r="H59">
            <v>-7.8482733632872481</v>
          </cell>
          <cell r="I59">
            <v>2.5748433690724966</v>
          </cell>
          <cell r="J59">
            <v>1.4589556205768304</v>
          </cell>
          <cell r="K59">
            <v>5.286279425977682</v>
          </cell>
          <cell r="L59">
            <v>4.8522809785025487</v>
          </cell>
          <cell r="M59">
            <v>8.7918039494912108</v>
          </cell>
          <cell r="N59">
            <v>1.5500468198871573</v>
          </cell>
          <cell r="O59">
            <v>0.41866755268695499</v>
          </cell>
        </row>
        <row r="60">
          <cell r="B60">
            <v>43922</v>
          </cell>
          <cell r="C60">
            <v>5.9754545918301574</v>
          </cell>
          <cell r="D60">
            <v>1.7596024551908869</v>
          </cell>
          <cell r="E60">
            <v>3.3653405426837111</v>
          </cell>
          <cell r="F60">
            <v>1.9487545712993324</v>
          </cell>
          <cell r="G60">
            <v>-11.233612050126638</v>
          </cell>
          <cell r="H60">
            <v>-18.096919744766154</v>
          </cell>
          <cell r="I60">
            <v>2.728239252630857</v>
          </cell>
          <cell r="J60">
            <v>1.4262340238729365</v>
          </cell>
          <cell r="K60">
            <v>5.2989574402487136</v>
          </cell>
          <cell r="L60">
            <v>5.2920560471550289</v>
          </cell>
          <cell r="M60">
            <v>8.6667533267265924</v>
          </cell>
          <cell r="N60">
            <v>1.5498955179026979</v>
          </cell>
          <cell r="O60">
            <v>0.36612922648519941</v>
          </cell>
        </row>
        <row r="61">
          <cell r="B61">
            <v>43952</v>
          </cell>
          <cell r="C61">
            <v>6.3404936047497245</v>
          </cell>
          <cell r="D61">
            <v>1.7901554740309251</v>
          </cell>
          <cell r="E61">
            <v>3.6255709249813037</v>
          </cell>
          <cell r="F61">
            <v>1.3156476006273294</v>
          </cell>
          <cell r="G61">
            <v>-13.614944924739632</v>
          </cell>
          <cell r="H61">
            <v>-22.177564285407001</v>
          </cell>
          <cell r="I61">
            <v>2.5525146491431911</v>
          </cell>
          <cell r="J61">
            <v>1.3669859806685309</v>
          </cell>
          <cell r="K61">
            <v>4.3584464114305774</v>
          </cell>
          <cell r="L61">
            <v>5.5142677106020841</v>
          </cell>
          <cell r="M61">
            <v>8.7918039437587083</v>
          </cell>
          <cell r="N61">
            <v>1.5500468062261916</v>
          </cell>
          <cell r="O61">
            <v>0.36478765905884813</v>
          </cell>
        </row>
        <row r="62">
          <cell r="B62">
            <v>43983</v>
          </cell>
          <cell r="C62">
            <v>4.1403770736212522</v>
          </cell>
          <cell r="D62">
            <v>1.5268460090151876</v>
          </cell>
          <cell r="E62">
            <v>2.6512464132425038</v>
          </cell>
          <cell r="F62">
            <v>1.7371380339199902</v>
          </cell>
          <cell r="G62">
            <v>-10.101058643141315</v>
          </cell>
          <cell r="H62">
            <v>-16.336401243148828</v>
          </cell>
          <cell r="I62">
            <v>2.6745647772110459</v>
          </cell>
          <cell r="J62">
            <v>1.3328776249538805</v>
          </cell>
          <cell r="K62">
            <v>5.1979609792719685</v>
          </cell>
          <cell r="L62">
            <v>6.0942176687195087</v>
          </cell>
          <cell r="M62">
            <v>8.7918039437587083</v>
          </cell>
          <cell r="N62">
            <v>1.5500468062261916</v>
          </cell>
          <cell r="O62">
            <v>0.35441063350663171</v>
          </cell>
        </row>
        <row r="63">
          <cell r="B63">
            <v>44013</v>
          </cell>
          <cell r="C63">
            <v>3.3083027365386641</v>
          </cell>
          <cell r="D63">
            <v>1.4861078071765093</v>
          </cell>
          <cell r="E63">
            <v>1.393627416796889</v>
          </cell>
          <cell r="F63">
            <v>1.5931415782796563</v>
          </cell>
          <cell r="G63">
            <v>-8.1071174943736679</v>
          </cell>
          <cell r="H63">
            <v>-13.518397734528151</v>
          </cell>
          <cell r="I63">
            <v>2.936006828098499</v>
          </cell>
          <cell r="J63">
            <v>1.6731731128829779</v>
          </cell>
          <cell r="K63">
            <v>5.631390165817038</v>
          </cell>
          <cell r="L63">
            <v>6.3243487010117576</v>
          </cell>
          <cell r="M63">
            <v>8.7918039437587083</v>
          </cell>
          <cell r="N63">
            <v>1.5500468062261916</v>
          </cell>
          <cell r="O63">
            <v>0.34752273615519869</v>
          </cell>
        </row>
        <row r="64">
          <cell r="B64">
            <v>44044</v>
          </cell>
          <cell r="C64">
            <v>2.3065265559158092</v>
          </cell>
          <cell r="D64">
            <v>1.3925823214346025</v>
          </cell>
          <cell r="E64">
            <v>1.512241413774646</v>
          </cell>
          <cell r="F64">
            <v>1.5821593525324715</v>
          </cell>
          <cell r="G64">
            <v>-7.7804758638907145</v>
          </cell>
          <cell r="H64">
            <v>-12.922799853621086</v>
          </cell>
          <cell r="I64">
            <v>2.6876406675132358</v>
          </cell>
          <cell r="J64">
            <v>1.6079735997165443</v>
          </cell>
          <cell r="K64">
            <v>5.6911354829957332</v>
          </cell>
          <cell r="L64">
            <v>5.804431254450293</v>
          </cell>
          <cell r="M64">
            <v>8.7918039437587083</v>
          </cell>
          <cell r="N64">
            <v>1.5500468062261916</v>
          </cell>
          <cell r="O64">
            <v>0.34752273615519869</v>
          </cell>
        </row>
        <row r="65">
          <cell r="B65">
            <v>44075</v>
          </cell>
          <cell r="C65">
            <v>1.4558588473231282</v>
          </cell>
          <cell r="D65">
            <v>1.7175770945802071</v>
          </cell>
          <cell r="E65">
            <v>2.5508891215185514</v>
          </cell>
          <cell r="F65">
            <v>1.9210325166323656</v>
          </cell>
          <cell r="G65">
            <v>-8.2190698956304686</v>
          </cell>
          <cell r="H65">
            <v>-14.058807729258916</v>
          </cell>
          <cell r="I65">
            <v>2.2727200950652531</v>
          </cell>
          <cell r="J65">
            <v>1.1812913649937826</v>
          </cell>
          <cell r="K65">
            <v>4.4325111848623351</v>
          </cell>
          <cell r="L65">
            <v>6.1548725728485891</v>
          </cell>
          <cell r="M65">
            <v>8.7918039437587083</v>
          </cell>
          <cell r="N65">
            <v>1.5500468062261916</v>
          </cell>
          <cell r="O65">
            <v>0.34074327313599895</v>
          </cell>
        </row>
        <row r="66">
          <cell r="B66">
            <v>44124</v>
          </cell>
          <cell r="C66">
            <v>2.2454095032754253</v>
          </cell>
          <cell r="D66">
            <v>1.6075977998329307</v>
          </cell>
          <cell r="E66">
            <v>2.4841556464225079</v>
          </cell>
          <cell r="F66">
            <v>1.4229944478504137</v>
          </cell>
          <cell r="G66">
            <v>-7.6847815393963828</v>
          </cell>
          <cell r="H66">
            <v>-13.121763289579619</v>
          </cell>
          <cell r="I66">
            <v>2.5755034826437679</v>
          </cell>
          <cell r="J66">
            <v>1.018449946357407</v>
          </cell>
          <cell r="K66">
            <v>4.1983570964108736</v>
          </cell>
          <cell r="L66">
            <v>5.7001641838919426</v>
          </cell>
          <cell r="M66">
            <v>8.7918039437587083</v>
          </cell>
          <cell r="N66">
            <v>1.5500468062261916</v>
          </cell>
          <cell r="O66">
            <v>0.23859149049125961</v>
          </cell>
        </row>
      </sheetData>
      <sheetData sheetId="14">
        <row r="9">
          <cell r="C9" t="str">
            <v xml:space="preserve"> - </v>
          </cell>
          <cell r="D9" t="str">
            <v xml:space="preserve"> - </v>
          </cell>
          <cell r="E9">
            <v>100</v>
          </cell>
          <cell r="F9">
            <v>0.2</v>
          </cell>
          <cell r="G9">
            <v>63.2</v>
          </cell>
          <cell r="H9">
            <v>37.200000000000003</v>
          </cell>
          <cell r="I9">
            <v>0.1</v>
          </cell>
          <cell r="J9">
            <v>100</v>
          </cell>
          <cell r="K9" t="str">
            <v xml:space="preserve"> - </v>
          </cell>
          <cell r="L9" t="str">
            <v xml:space="preserve"> - </v>
          </cell>
          <cell r="M9" t="str">
            <v xml:space="preserve"> - </v>
          </cell>
          <cell r="N9" t="str">
            <v xml:space="preserve"> - </v>
          </cell>
          <cell r="O9" t="str">
            <v xml:space="preserve"> - </v>
          </cell>
        </row>
        <row r="11">
          <cell r="B11">
            <v>2012</v>
          </cell>
          <cell r="C11">
            <v>2.1077844311377021</v>
          </cell>
          <cell r="D11">
            <v>0.82742316784869274</v>
          </cell>
          <cell r="E11">
            <v>3.8648911984410717</v>
          </cell>
          <cell r="F11">
            <v>5.063893959838083</v>
          </cell>
          <cell r="G11">
            <v>1.2888248479026885</v>
          </cell>
          <cell r="H11">
            <v>7.2628008933741484</v>
          </cell>
          <cell r="I11">
            <v>4.9041356361907589</v>
          </cell>
          <cell r="J11">
            <v>5.7271402732301198</v>
          </cell>
          <cell r="K11">
            <v>-5.5346890475144477</v>
          </cell>
          <cell r="L11">
            <v>7.8723479350566947</v>
          </cell>
          <cell r="M11">
            <v>0.60915377016790728</v>
          </cell>
          <cell r="N11">
            <v>1.4859790684669036</v>
          </cell>
          <cell r="O11">
            <v>-1.0991207034372508</v>
          </cell>
        </row>
        <row r="12">
          <cell r="B12">
            <v>2013</v>
          </cell>
          <cell r="C12">
            <v>-0.93830635702555298</v>
          </cell>
          <cell r="D12">
            <v>-1.4849550605705133</v>
          </cell>
          <cell r="E12">
            <v>-0.11726078799249251</v>
          </cell>
          <cell r="F12">
            <v>0.18130996449346526</v>
          </cell>
          <cell r="G12">
            <v>-0.30822729787402636</v>
          </cell>
          <cell r="H12">
            <v>-6.1695072106090265E-2</v>
          </cell>
          <cell r="I12">
            <v>2.8019031795181775</v>
          </cell>
          <cell r="J12">
            <v>-1.9572953736654455</v>
          </cell>
          <cell r="K12">
            <v>3.3197295486386196</v>
          </cell>
          <cell r="L12">
            <v>-0.66898954703833624</v>
          </cell>
          <cell r="M12">
            <v>0.72819505809195562</v>
          </cell>
          <cell r="N12">
            <v>-0.74785483743998782</v>
          </cell>
          <cell r="O12">
            <v>-0.88906849868661197</v>
          </cell>
        </row>
        <row r="13">
          <cell r="B13">
            <v>2014</v>
          </cell>
          <cell r="C13">
            <v>-3.4572578735495938</v>
          </cell>
          <cell r="D13">
            <v>-3.363744545815166</v>
          </cell>
          <cell r="E13">
            <v>-3.5219535102136632</v>
          </cell>
          <cell r="F13">
            <v>1.621295528240708</v>
          </cell>
          <cell r="G13">
            <v>-1.7916600602505213</v>
          </cell>
          <cell r="H13">
            <v>-6.5051315687938853</v>
          </cell>
          <cell r="I13">
            <v>1.3003232441963064</v>
          </cell>
          <cell r="J13">
            <v>-7.8712105935336467</v>
          </cell>
          <cell r="K13">
            <v>-16.253979483551475</v>
          </cell>
          <cell r="L13">
            <v>-0.71558860670690194</v>
          </cell>
          <cell r="M13">
            <v>1.3240191698480999</v>
          </cell>
          <cell r="N13">
            <v>-2.7601522842639525</v>
          </cell>
          <cell r="O13">
            <v>-0.81549439347604391</v>
          </cell>
        </row>
        <row r="14">
          <cell r="B14">
            <v>2015</v>
          </cell>
          <cell r="C14">
            <v>-2.9106369062219244</v>
          </cell>
          <cell r="D14">
            <v>-2.145012641709485</v>
          </cell>
          <cell r="E14">
            <v>-4.2427192342013456</v>
          </cell>
          <cell r="F14">
            <v>-2.9905016325319025</v>
          </cell>
          <cell r="G14">
            <v>-3.277365192121394</v>
          </cell>
          <cell r="H14">
            <v>-6.0581049851436433</v>
          </cell>
          <cell r="I14">
            <v>0.38436434839361766</v>
          </cell>
          <cell r="J14">
            <v>-3.5240040858018347</v>
          </cell>
          <cell r="K14">
            <v>-6.4625131995776144</v>
          </cell>
          <cell r="L14">
            <v>-4.6636517806670383</v>
          </cell>
          <cell r="M14">
            <v>1.8117684784351127</v>
          </cell>
          <cell r="N14">
            <v>-0.82381729200655229</v>
          </cell>
          <cell r="O14">
            <v>1.698364466304497</v>
          </cell>
        </row>
        <row r="15">
          <cell r="B15">
            <v>2016</v>
          </cell>
          <cell r="C15">
            <v>-4.0589473684210304</v>
          </cell>
          <cell r="D15">
            <v>-3.8506417736289364</v>
          </cell>
          <cell r="E15">
            <v>-4.3090515085847727</v>
          </cell>
          <cell r="F15">
            <v>-2.784261420473527</v>
          </cell>
          <cell r="G15">
            <v>-3.4235735110370769</v>
          </cell>
          <cell r="H15">
            <v>-5.9980006664444971</v>
          </cell>
          <cell r="I15">
            <v>0.1665972511453333</v>
          </cell>
          <cell r="J15">
            <v>-4.1669817741813659</v>
          </cell>
          <cell r="K15">
            <v>-0.59456611725744324</v>
          </cell>
          <cell r="L15">
            <v>-4.6323747405869966</v>
          </cell>
          <cell r="M15">
            <v>1.2283464566929467</v>
          </cell>
          <cell r="N15">
            <v>-0.41944238835431236</v>
          </cell>
          <cell r="O15">
            <v>4.9303136229724487</v>
          </cell>
        </row>
        <row r="16">
          <cell r="B16">
            <v>2017</v>
          </cell>
          <cell r="C16">
            <v>2.5454226279294261</v>
          </cell>
          <cell r="D16">
            <v>2.9559639389736674</v>
          </cell>
          <cell r="E16">
            <v>1.8639491333507294</v>
          </cell>
          <cell r="F16">
            <v>1.5691991082147183</v>
          </cell>
          <cell r="G16">
            <v>2.596170432982575</v>
          </cell>
          <cell r="H16">
            <v>0.81531371853951384</v>
          </cell>
          <cell r="I16">
            <v>0.46569646569648171</v>
          </cell>
          <cell r="J16">
            <v>0.62389197223677684</v>
          </cell>
          <cell r="K16">
            <v>-4.210244521895774</v>
          </cell>
          <cell r="L16">
            <v>3.9020977857899339</v>
          </cell>
          <cell r="M16">
            <v>3.0343808338518841</v>
          </cell>
          <cell r="N16">
            <v>3.5265939874463044</v>
          </cell>
          <cell r="O16">
            <v>6.6735128574812563</v>
          </cell>
        </row>
        <row r="17">
          <cell r="B17">
            <v>2018</v>
          </cell>
          <cell r="C17">
            <v>2.52048917230168</v>
          </cell>
          <cell r="D17">
            <v>1.0524543234823796</v>
          </cell>
          <cell r="E17">
            <v>4.9850363403163698</v>
          </cell>
          <cell r="F17">
            <v>3.2672013507809368</v>
          </cell>
          <cell r="G17">
            <v>3.2282471626733837</v>
          </cell>
          <cell r="H17">
            <v>8.8080168776371295</v>
          </cell>
          <cell r="I17">
            <v>0.59597715420909481</v>
          </cell>
          <cell r="J17">
            <v>5.403613619003437</v>
          </cell>
          <cell r="K17">
            <v>7.5664368311630881</v>
          </cell>
          <cell r="L17">
            <v>3.4003485047156232</v>
          </cell>
          <cell r="M17">
            <v>3.3397251518056947</v>
          </cell>
          <cell r="N17">
            <v>4.3717590745911536</v>
          </cell>
          <cell r="O17">
            <v>5.5109723657986223</v>
          </cell>
        </row>
        <row r="18">
          <cell r="B18">
            <v>2019</v>
          </cell>
          <cell r="C18">
            <v>1.9040090030152186</v>
          </cell>
          <cell r="D18">
            <v>1.5080819863355686</v>
          </cell>
          <cell r="E18">
            <v>2.5492751262420512</v>
          </cell>
          <cell r="F18">
            <v>5.8044473512099017</v>
          </cell>
          <cell r="G18">
            <v>0.63523088199366384</v>
          </cell>
          <cell r="H18">
            <v>6.2287930198739758</v>
          </cell>
          <cell r="I18">
            <v>-1.8102526125236551</v>
          </cell>
          <cell r="J18">
            <v>1.7627285398048542</v>
          </cell>
          <cell r="K18">
            <v>4.6456756976649416</v>
          </cell>
          <cell r="L18">
            <v>-0.68320455469702779</v>
          </cell>
          <cell r="M18">
            <v>3.91990103602906</v>
          </cell>
          <cell r="N18">
            <v>1.7197890392112214</v>
          </cell>
          <cell r="O18">
            <v>7.5061861178839138</v>
          </cell>
        </row>
        <row r="19">
          <cell r="B19" t="str">
            <v>2019 Q4</v>
          </cell>
          <cell r="C19">
            <v>0.65316786414106787</v>
          </cell>
          <cell r="D19">
            <v>0.49472295514512155</v>
          </cell>
          <cell r="E19">
            <v>0.9315772566656193</v>
          </cell>
          <cell r="F19">
            <v>2.2179363548698205</v>
          </cell>
          <cell r="G19">
            <v>-1.0276172125883107</v>
          </cell>
          <cell r="H19">
            <v>4.6800382043935116</v>
          </cell>
          <cell r="I19">
            <v>-1.1892963330029716</v>
          </cell>
          <cell r="J19">
            <v>-0.83388925950634984</v>
          </cell>
          <cell r="K19">
            <v>-1.9315486275838936</v>
          </cell>
          <cell r="L19">
            <v>-0.22208121827411276</v>
          </cell>
          <cell r="M19">
            <v>3.4535452322738394</v>
          </cell>
          <cell r="N19">
            <v>0.75711689884920474</v>
          </cell>
          <cell r="O19">
            <v>6.3535983721067595</v>
          </cell>
        </row>
        <row r="20">
          <cell r="B20" t="str">
            <v>2020 Q1</v>
          </cell>
          <cell r="C20">
            <v>1.6932595245848319</v>
          </cell>
          <cell r="D20">
            <v>1.1869436201780417</v>
          </cell>
          <cell r="E20">
            <v>2.453010512902182</v>
          </cell>
          <cell r="F20">
            <v>-2.6268115942029198</v>
          </cell>
          <cell r="G20">
            <v>1.6623207301173437</v>
          </cell>
          <cell r="H20">
            <v>4.4046172539489561</v>
          </cell>
          <cell r="I20">
            <v>0.53351117039012763</v>
          </cell>
          <cell r="J20">
            <v>-1.6908019436345967</v>
          </cell>
          <cell r="K20">
            <v>-8.7302553776435019</v>
          </cell>
          <cell r="L20">
            <v>1.1190852819807446</v>
          </cell>
          <cell r="M20">
            <v>3.219013237063777</v>
          </cell>
          <cell r="N20">
            <v>0.60404711567503</v>
          </cell>
          <cell r="O20">
            <v>8.5537727889231121</v>
          </cell>
        </row>
        <row r="21">
          <cell r="B21" t="str">
            <v>2020 Q2</v>
          </cell>
          <cell r="C21">
            <v>-1.2596899224806037</v>
          </cell>
          <cell r="D21">
            <v>-2.1262675825973076</v>
          </cell>
          <cell r="E21">
            <v>0.25316455696200535</v>
          </cell>
          <cell r="F21">
            <v>-3.1804281345565641</v>
          </cell>
          <cell r="G21">
            <v>-3.0205655526992103</v>
          </cell>
          <cell r="H21">
            <v>5.9110298598415767</v>
          </cell>
          <cell r="I21">
            <v>1.6101979201609993</v>
          </cell>
          <cell r="J21">
            <v>-0.3691614356743429</v>
          </cell>
          <cell r="K21">
            <v>-9.0529821154393204</v>
          </cell>
          <cell r="L21">
            <v>2.128300884955749</v>
          </cell>
          <cell r="M21">
            <v>2.6190476190476062</v>
          </cell>
          <cell r="N21">
            <v>-1.0510510510510613</v>
          </cell>
          <cell r="O21">
            <v>11.240654376880286</v>
          </cell>
        </row>
        <row r="22">
          <cell r="B22" t="str">
            <v>2020 Q3</v>
          </cell>
          <cell r="C22">
            <v>-1.1021069692058347</v>
          </cell>
          <cell r="D22">
            <v>-1.9041365725541652</v>
          </cell>
          <cell r="E22">
            <v>0.31746031746031633</v>
          </cell>
          <cell r="F22">
            <v>2.106918238993714</v>
          </cell>
          <cell r="G22">
            <v>0.22617124394186305</v>
          </cell>
          <cell r="H22">
            <v>1.6124125342257258</v>
          </cell>
          <cell r="I22">
            <v>2.5995948683321899</v>
          </cell>
          <cell r="J22" t="str">
            <v>.</v>
          </cell>
          <cell r="K22" t="str">
            <v>.</v>
          </cell>
          <cell r="L22" t="str">
            <v>.</v>
          </cell>
          <cell r="M22">
            <v>2.6097271648873175</v>
          </cell>
          <cell r="N22">
            <v>-1.3473053892215603</v>
          </cell>
          <cell r="O22">
            <v>11.801211223482582</v>
          </cell>
        </row>
        <row r="23">
          <cell r="B23">
            <v>43739</v>
          </cell>
          <cell r="C23">
            <v>0.68226120857698902</v>
          </cell>
          <cell r="D23">
            <v>1.1857707509881408</v>
          </cell>
          <cell r="E23">
            <v>-9.5419847328230389E-2</v>
          </cell>
          <cell r="F23">
            <v>0.96061479346782619</v>
          </cell>
          <cell r="G23">
            <v>-2.3719165085389022</v>
          </cell>
          <cell r="H23">
            <v>4.1984732824427624</v>
          </cell>
          <cell r="I23">
            <v>-0.99108027750247629</v>
          </cell>
          <cell r="J23">
            <v>0.6958250497017815</v>
          </cell>
          <cell r="K23">
            <v>-0.10010010010010717</v>
          </cell>
          <cell r="L23">
            <v>2.7370478983382185</v>
          </cell>
          <cell r="M23">
            <v>3.4007352941176379</v>
          </cell>
          <cell r="N23">
            <v>1.2750455373406311</v>
          </cell>
          <cell r="O23" t="str">
            <v>-</v>
          </cell>
        </row>
        <row r="24">
          <cell r="B24">
            <v>43770</v>
          </cell>
          <cell r="C24">
            <v>0.19569471624265589</v>
          </cell>
          <cell r="D24">
            <v>-0.19743336623889718</v>
          </cell>
          <cell r="E24">
            <v>1.1583011583011569</v>
          </cell>
          <cell r="F24">
            <v>1.25</v>
          </cell>
          <cell r="G24">
            <v>-0.77220077220077599</v>
          </cell>
          <cell r="H24">
            <v>4.7755491881566314</v>
          </cell>
          <cell r="I24">
            <v>-1.4836795252225414</v>
          </cell>
          <cell r="J24">
            <v>-1.8849206349206327</v>
          </cell>
          <cell r="K24">
            <v>-2.9501525940996913</v>
          </cell>
          <cell r="L24">
            <v>0.65851364063969697</v>
          </cell>
          <cell r="M24">
            <v>3.2051282051282186</v>
          </cell>
          <cell r="N24">
            <v>-0.36101083032490067</v>
          </cell>
          <cell r="O24" t="str">
            <v>-</v>
          </cell>
        </row>
        <row r="25">
          <cell r="B25">
            <v>43800</v>
          </cell>
          <cell r="C25">
            <v>1.0848126232741606</v>
          </cell>
          <cell r="D25">
            <v>0.4965243296921642</v>
          </cell>
          <cell r="E25">
            <v>1.7492711370262271</v>
          </cell>
          <cell r="F25">
            <v>4.4660194174757351</v>
          </cell>
          <cell r="G25">
            <v>9.765625E-2</v>
          </cell>
          <cell r="H25">
            <v>5.0669216061185693</v>
          </cell>
          <cell r="I25">
            <v>-1.0923535253227499</v>
          </cell>
          <cell r="J25">
            <v>-1.3211382113821202</v>
          </cell>
          <cell r="K25">
            <v>-2.7863777089783213</v>
          </cell>
          <cell r="L25">
            <v>-3.9399624765478336</v>
          </cell>
          <cell r="M25">
            <v>3.7545787545787448</v>
          </cell>
          <cell r="N25">
            <v>1.3686131386861291</v>
          </cell>
          <cell r="O25" t="str">
            <v>-</v>
          </cell>
        </row>
        <row r="26">
          <cell r="B26">
            <v>43831</v>
          </cell>
          <cell r="C26">
            <v>1.7716535433071101</v>
          </cell>
          <cell r="D26">
            <v>1.3902681231380285</v>
          </cell>
          <cell r="E26">
            <v>2.4201355275895509</v>
          </cell>
          <cell r="F26">
            <v>-2.2872827081427261</v>
          </cell>
          <cell r="G26">
            <v>1.4691478942213507</v>
          </cell>
          <cell r="H26">
            <v>4.7125353440150803</v>
          </cell>
          <cell r="I26">
            <v>-0.4975124378109399</v>
          </cell>
          <cell r="J26">
            <v>-1.4608077075098862</v>
          </cell>
          <cell r="K26">
            <v>-8.5968814606741546</v>
          </cell>
          <cell r="L26">
            <v>0.37926468749999742</v>
          </cell>
          <cell r="M26">
            <v>3.448275862068968</v>
          </cell>
          <cell r="N26">
            <v>1.1807447774750273</v>
          </cell>
          <cell r="O26" t="str">
            <v>-</v>
          </cell>
        </row>
        <row r="27">
          <cell r="B27">
            <v>43862</v>
          </cell>
          <cell r="C27">
            <v>2.24609375</v>
          </cell>
          <cell r="D27">
            <v>1.6848364717541955</v>
          </cell>
          <cell r="E27">
            <v>2.8544243577545103</v>
          </cell>
          <cell r="F27">
            <v>-3.2142857142857082</v>
          </cell>
          <cell r="G27">
            <v>2.6548672566371749</v>
          </cell>
          <cell r="H27">
            <v>3.8358608385370445</v>
          </cell>
          <cell r="I27">
            <v>0.90270812437312031</v>
          </cell>
          <cell r="J27">
            <v>-2.2388930385700831</v>
          </cell>
          <cell r="K27">
            <v>-8.7745131133671777</v>
          </cell>
          <cell r="L27">
            <v>0.88401882716048874</v>
          </cell>
          <cell r="M27">
            <v>3.1559963931469923</v>
          </cell>
          <cell r="N27">
            <v>0.90579710144926651</v>
          </cell>
          <cell r="O27" t="str">
            <v>-</v>
          </cell>
        </row>
        <row r="28">
          <cell r="B28">
            <v>43891</v>
          </cell>
          <cell r="C28">
            <v>1.0669253152279339</v>
          </cell>
          <cell r="D28">
            <v>0.49164208456244296</v>
          </cell>
          <cell r="E28">
            <v>2.0853080568720372</v>
          </cell>
          <cell r="F28">
            <v>-2.3657870791628852</v>
          </cell>
          <cell r="G28">
            <v>0.87378640776698546</v>
          </cell>
          <cell r="H28">
            <v>4.684684684684683</v>
          </cell>
          <cell r="I28">
            <v>1.203610832497489</v>
          </cell>
          <cell r="J28">
            <v>-1.3450838932806306</v>
          </cell>
          <cell r="K28">
            <v>-8.8152843396226359</v>
          </cell>
          <cell r="L28">
            <v>2.0808807377049447</v>
          </cell>
          <cell r="M28">
            <v>3.0548068283917473</v>
          </cell>
          <cell r="N28">
            <v>-0.27124773960215975</v>
          </cell>
          <cell r="O28" t="str">
            <v>-</v>
          </cell>
        </row>
        <row r="29">
          <cell r="B29">
            <v>43922</v>
          </cell>
          <cell r="C29">
            <v>-0.29154518950437591</v>
          </cell>
          <cell r="D29">
            <v>-1.2807881773399004</v>
          </cell>
          <cell r="E29">
            <v>1.3295346628679994</v>
          </cell>
          <cell r="F29">
            <v>-3.4007352941176521</v>
          </cell>
          <cell r="G29">
            <v>-2.0270270270270174</v>
          </cell>
          <cell r="H29">
            <v>7.299270072992698</v>
          </cell>
          <cell r="I29">
            <v>1.2048192771084274</v>
          </cell>
          <cell r="J29">
            <v>-0.8485781042653997</v>
          </cell>
          <cell r="K29">
            <v>-10.399137656903761</v>
          </cell>
          <cell r="L29">
            <v>0.68177090539165874</v>
          </cell>
          <cell r="M29">
            <v>2.7802690582959571</v>
          </cell>
          <cell r="N29">
            <v>-1.2612612612612679</v>
          </cell>
          <cell r="O29" t="str">
            <v>-</v>
          </cell>
        </row>
        <row r="30">
          <cell r="B30">
            <v>43952</v>
          </cell>
          <cell r="C30">
            <v>-1.5488867376573126</v>
          </cell>
          <cell r="D30">
            <v>-2.0608439646712498</v>
          </cell>
          <cell r="E30">
            <v>-0.56818181818181301</v>
          </cell>
          <cell r="F30">
            <v>-5.0909090909090935</v>
          </cell>
          <cell r="G30">
            <v>-3.7500000000000142</v>
          </cell>
          <cell r="H30">
            <v>5.0228310502283193</v>
          </cell>
          <cell r="I30">
            <v>1.5075376884422127</v>
          </cell>
          <cell r="J30">
            <v>-1.0228349056603747</v>
          </cell>
          <cell r="K30">
            <v>-6.5939878919860604</v>
          </cell>
          <cell r="L30">
            <v>2.2006496558505404</v>
          </cell>
          <cell r="M30">
            <v>2.0390070921985739</v>
          </cell>
          <cell r="N30">
            <v>-1.1648745519713231</v>
          </cell>
          <cell r="O30" t="str">
            <v>-</v>
          </cell>
        </row>
        <row r="31">
          <cell r="B31">
            <v>43983</v>
          </cell>
          <cell r="C31">
            <v>-1.9342359767891679</v>
          </cell>
          <cell r="D31">
            <v>-3.0303030303030312</v>
          </cell>
          <cell r="E31">
            <v>0</v>
          </cell>
          <cell r="F31">
            <v>-1.0166358595194254</v>
          </cell>
          <cell r="G31">
            <v>-3.2818532818532731</v>
          </cell>
          <cell r="H31">
            <v>5.4078826764436343</v>
          </cell>
          <cell r="I31">
            <v>2.1212121212121247</v>
          </cell>
          <cell r="J31">
            <v>0.71758241160470959</v>
          </cell>
          <cell r="K31">
            <v>-10.087283219761503</v>
          </cell>
          <cell r="L31">
            <v>3.4112316841103762</v>
          </cell>
          <cell r="M31">
            <v>3.043867502238129</v>
          </cell>
          <cell r="N31">
            <v>-0.72463768115943594</v>
          </cell>
          <cell r="O31" t="str">
            <v>-</v>
          </cell>
        </row>
        <row r="32">
          <cell r="B32">
            <v>44013</v>
          </cell>
          <cell r="C32">
            <v>-1.0710808179162683</v>
          </cell>
          <cell r="D32">
            <v>-1.9743336623889434</v>
          </cell>
          <cell r="E32">
            <v>0.3805899143672633</v>
          </cell>
          <cell r="F32">
            <v>2.3832221163012406</v>
          </cell>
          <cell r="G32">
            <v>-2.5145067698259282</v>
          </cell>
          <cell r="H32">
            <v>5.1141552511415398</v>
          </cell>
          <cell r="I32">
            <v>1.3039117352056167</v>
          </cell>
          <cell r="J32">
            <v>1.7865930635838225</v>
          </cell>
          <cell r="K32">
            <v>-1.4485585576923086</v>
          </cell>
          <cell r="L32">
            <v>2.8441779182879259</v>
          </cell>
          <cell r="M32">
            <v>2.7629233511586477</v>
          </cell>
          <cell r="N32">
            <v>-1.0801080108010694</v>
          </cell>
          <cell r="O32" t="str">
            <v>-</v>
          </cell>
        </row>
        <row r="33">
          <cell r="B33">
            <v>44044</v>
          </cell>
          <cell r="C33">
            <v>-1.0679611650485299</v>
          </cell>
          <cell r="D33">
            <v>-1.671583087512289</v>
          </cell>
          <cell r="E33">
            <v>9.5147478591826484E-2</v>
          </cell>
          <cell r="F33">
            <v>0.74696545284783156</v>
          </cell>
          <cell r="G33">
            <v>-3.1007751937984551</v>
          </cell>
          <cell r="H33">
            <v>5.4744525547445306</v>
          </cell>
          <cell r="I33">
            <v>4.7619047619047734</v>
          </cell>
          <cell r="J33">
            <v>2.2383302943969738</v>
          </cell>
          <cell r="K33">
            <v>-4.63878783018869</v>
          </cell>
          <cell r="L33">
            <v>1.9120259689922534</v>
          </cell>
          <cell r="M33">
            <v>2.4888888888888943</v>
          </cell>
          <cell r="N33">
            <v>-1.7905102954342027</v>
          </cell>
          <cell r="O33" t="str">
            <v>-</v>
          </cell>
        </row>
        <row r="34">
          <cell r="B34">
            <v>44094</v>
          </cell>
          <cell r="C34">
            <v>-1.1673151750972863</v>
          </cell>
          <cell r="D34">
            <v>-2.0669291338582667</v>
          </cell>
          <cell r="E34">
            <v>0.47709923664123721</v>
          </cell>
          <cell r="F34">
            <v>3.2075471698113347</v>
          </cell>
          <cell r="G34">
            <v>6.3168124392614118</v>
          </cell>
          <cell r="H34">
            <v>-5.7481751824817451</v>
          </cell>
          <cell r="I34">
            <v>1.8018018018018012</v>
          </cell>
          <cell r="J34" t="str">
            <v>.</v>
          </cell>
          <cell r="K34" t="str">
            <v>.</v>
          </cell>
          <cell r="L34" t="str">
            <v>.</v>
          </cell>
          <cell r="M34">
            <v>2.5777777777777828</v>
          </cell>
          <cell r="N34">
            <v>-1.1690647482014356</v>
          </cell>
          <cell r="O34" t="str">
            <v>-</v>
          </cell>
        </row>
        <row r="41">
          <cell r="C41" t="str">
            <v xml:space="preserve"> - </v>
          </cell>
          <cell r="D41" t="str">
            <v xml:space="preserve"> - </v>
          </cell>
          <cell r="E41">
            <v>100</v>
          </cell>
          <cell r="F41">
            <v>42.9</v>
          </cell>
          <cell r="G41">
            <v>23.6</v>
          </cell>
          <cell r="H41">
            <v>15.1</v>
          </cell>
          <cell r="I41">
            <v>0.3</v>
          </cell>
          <cell r="J41">
            <v>15.4</v>
          </cell>
        </row>
        <row r="43">
          <cell r="B43">
            <v>2012</v>
          </cell>
          <cell r="C43">
            <v>2.1077844311377021</v>
          </cell>
          <cell r="D43">
            <v>0.82742316784869274</v>
          </cell>
          <cell r="E43">
            <v>3.9016046265374342</v>
          </cell>
          <cell r="F43">
            <v>6.2066767588239884</v>
          </cell>
          <cell r="G43">
            <v>-0.81583198707593851</v>
          </cell>
          <cell r="H43">
            <v>0.22800202668472025</v>
          </cell>
          <cell r="I43">
            <v>1.9369665134602911</v>
          </cell>
          <cell r="J43">
            <v>1.6903914590747462</v>
          </cell>
        </row>
        <row r="44">
          <cell r="B44">
            <v>2013</v>
          </cell>
          <cell r="C44">
            <v>-0.93830635702555298</v>
          </cell>
          <cell r="D44">
            <v>-1.4849550605705133</v>
          </cell>
          <cell r="E44">
            <v>-0.11759172154280861</v>
          </cell>
          <cell r="F44">
            <v>7.2727641369802143</v>
          </cell>
          <cell r="G44">
            <v>1.3676909806189741</v>
          </cell>
          <cell r="H44">
            <v>0.32112751289852781</v>
          </cell>
          <cell r="I44">
            <v>-4.5318610536001671</v>
          </cell>
          <cell r="J44">
            <v>-0.63529967309183633</v>
          </cell>
        </row>
        <row r="45">
          <cell r="B45">
            <v>2014</v>
          </cell>
          <cell r="C45">
            <v>-3.4572578735495938</v>
          </cell>
          <cell r="D45">
            <v>-3.363744545815166</v>
          </cell>
          <cell r="E45">
            <v>-3.5319048740287258</v>
          </cell>
          <cell r="F45">
            <v>-6.0935964315415418</v>
          </cell>
          <cell r="G45">
            <v>-2.1151008362026573</v>
          </cell>
          <cell r="H45">
            <v>-0.24896265560164466</v>
          </cell>
          <cell r="I45">
            <v>0.44176706827305168</v>
          </cell>
          <cell r="J45">
            <v>-0.70765843686113783</v>
          </cell>
        </row>
        <row r="46">
          <cell r="B46">
            <v>2015</v>
          </cell>
          <cell r="C46">
            <v>-2.9106369062219244</v>
          </cell>
          <cell r="D46">
            <v>-2.145012641709485</v>
          </cell>
          <cell r="E46">
            <v>-4.2551460418192164</v>
          </cell>
          <cell r="F46">
            <v>-8.0267289268174977</v>
          </cell>
          <cell r="G46">
            <v>-1.0971524288107162</v>
          </cell>
          <cell r="H46">
            <v>0.74875207986688963</v>
          </cell>
          <cell r="I46">
            <v>0.23190723710517602</v>
          </cell>
          <cell r="J46">
            <v>-2.4231865695280561</v>
          </cell>
        </row>
        <row r="47">
          <cell r="B47">
            <v>2016</v>
          </cell>
          <cell r="C47">
            <v>-4.0589473684210304</v>
          </cell>
          <cell r="D47">
            <v>-3.8506417736289364</v>
          </cell>
          <cell r="E47">
            <v>-4.0644629503739083</v>
          </cell>
          <cell r="F47">
            <v>-7.1155024509803866</v>
          </cell>
          <cell r="G47">
            <v>-1.9419087136929676</v>
          </cell>
          <cell r="H47">
            <v>-1.306886870355072</v>
          </cell>
          <cell r="I47">
            <v>0.61752034466249484</v>
          </cell>
          <cell r="J47">
            <v>-0.57372179840933768</v>
          </cell>
        </row>
        <row r="48">
          <cell r="B48">
            <v>2017</v>
          </cell>
          <cell r="C48">
            <v>2.5454226279294261</v>
          </cell>
          <cell r="D48">
            <v>2.9559639389736674</v>
          </cell>
          <cell r="E48">
            <v>4.3804553072917827</v>
          </cell>
          <cell r="F48">
            <v>6.7080540470496572</v>
          </cell>
          <cell r="G48">
            <v>7.405213270142184</v>
          </cell>
          <cell r="H48">
            <v>-0.42350333039486543</v>
          </cell>
          <cell r="I48">
            <v>2.6654455492649589</v>
          </cell>
          <cell r="J48">
            <v>2.4788214415671206</v>
          </cell>
        </row>
        <row r="49">
          <cell r="B49">
            <v>2018</v>
          </cell>
          <cell r="C49">
            <v>2.52048917230168</v>
          </cell>
          <cell r="D49">
            <v>1.0524543234823796</v>
          </cell>
          <cell r="E49">
            <v>4.9676202967455936</v>
          </cell>
          <cell r="F49">
            <v>9.5171963074912185</v>
          </cell>
          <cell r="G49">
            <v>2.797257899298728</v>
          </cell>
          <cell r="H49">
            <v>2.7040816326530717</v>
          </cell>
          <cell r="I49">
            <v>8.1096423647721849E-3</v>
          </cell>
          <cell r="J49">
            <v>-1.5243655233925182</v>
          </cell>
        </row>
        <row r="50">
          <cell r="B50">
            <v>2019</v>
          </cell>
          <cell r="C50">
            <v>1.9040090030152186</v>
          </cell>
          <cell r="D50">
            <v>1.5080819863355686</v>
          </cell>
          <cell r="E50">
            <v>2.5380710659898682</v>
          </cell>
          <cell r="F50">
            <v>4.9157093838579868</v>
          </cell>
          <cell r="G50">
            <v>-4.5991108385678103E-2</v>
          </cell>
          <cell r="H50">
            <v>1.4903129657228362</v>
          </cell>
          <cell r="I50">
            <v>0.4378851767758789</v>
          </cell>
          <cell r="J50">
            <v>2.2560724578015652</v>
          </cell>
        </row>
        <row r="51">
          <cell r="B51" t="str">
            <v>2019 Q4</v>
          </cell>
          <cell r="C51">
            <v>0.65316786414106787</v>
          </cell>
          <cell r="D51">
            <v>0.49472295514512155</v>
          </cell>
          <cell r="E51">
            <v>0.92392978133662496</v>
          </cell>
          <cell r="F51">
            <v>3.2863849765258237</v>
          </cell>
          <cell r="G51">
            <v>-1.2522907758093993</v>
          </cell>
          <cell r="H51">
            <v>-1.1642949547218677</v>
          </cell>
          <cell r="I51">
            <v>0.32341526520052355</v>
          </cell>
          <cell r="J51">
            <v>2.6341784655910203</v>
          </cell>
        </row>
        <row r="52">
          <cell r="B52" t="str">
            <v>2020 Q1</v>
          </cell>
          <cell r="C52">
            <v>1.6932595245848319</v>
          </cell>
          <cell r="D52">
            <v>1.1869436201780417</v>
          </cell>
          <cell r="E52">
            <v>2.4747937671860711</v>
          </cell>
          <cell r="F52">
            <v>3.7735849056603712</v>
          </cell>
          <cell r="G52">
            <v>-1.0073260073260002</v>
          </cell>
          <cell r="H52">
            <v>3.1465093411996179</v>
          </cell>
          <cell r="I52">
            <v>-0.19398642095055152</v>
          </cell>
          <cell r="J52">
            <v>2.9870129870129887</v>
          </cell>
        </row>
        <row r="53">
          <cell r="B53" t="str">
            <v>2020 Q2</v>
          </cell>
          <cell r="C53">
            <v>-1.2596899224806037</v>
          </cell>
          <cell r="D53">
            <v>-2.1262675825973076</v>
          </cell>
          <cell r="E53">
            <v>0.27314112291350057</v>
          </cell>
          <cell r="F53">
            <v>0.19824412347777809</v>
          </cell>
          <cell r="G53">
            <v>-1.7109685304002369</v>
          </cell>
          <cell r="H53">
            <v>1.3956507627393506</v>
          </cell>
          <cell r="I53">
            <v>-0.16175994823682061</v>
          </cell>
          <cell r="J53">
            <v>1.1616650532429844</v>
          </cell>
        </row>
        <row r="54">
          <cell r="B54" t="str">
            <v>2020 Q3</v>
          </cell>
          <cell r="C54">
            <v>-1.1021069692058347</v>
          </cell>
          <cell r="D54">
            <v>-1.9041365725541652</v>
          </cell>
          <cell r="E54">
            <v>0.3044140030441298</v>
          </cell>
          <cell r="F54">
            <v>1.0807736063708688</v>
          </cell>
          <cell r="G54">
            <v>-1.6881522406384448</v>
          </cell>
          <cell r="H54">
            <v>0.45602605863193446</v>
          </cell>
          <cell r="I54">
            <v>0.45161290322582204</v>
          </cell>
          <cell r="J54">
            <v>-0.22414345180915518</v>
          </cell>
        </row>
        <row r="55">
          <cell r="B55">
            <v>43739</v>
          </cell>
          <cell r="C55">
            <v>0.68226120857698902</v>
          </cell>
          <cell r="D55">
            <v>1.1857707509881408</v>
          </cell>
          <cell r="E55">
            <v>-9.1491308325714726E-2</v>
          </cell>
          <cell r="F55">
            <v>1.916376306620208</v>
          </cell>
          <cell r="G55">
            <v>-0.73394495412844662</v>
          </cell>
          <cell r="H55">
            <v>-3.3175355450237021</v>
          </cell>
          <cell r="I55">
            <v>0.19417475728155864</v>
          </cell>
          <cell r="J55">
            <v>2.1717670286278405</v>
          </cell>
        </row>
        <row r="56">
          <cell r="B56">
            <v>43770</v>
          </cell>
          <cell r="C56">
            <v>0.19569471624265589</v>
          </cell>
          <cell r="D56">
            <v>-0.19743336623889718</v>
          </cell>
          <cell r="E56">
            <v>1.1100832562442235</v>
          </cell>
          <cell r="F56">
            <v>2.8921998247151777</v>
          </cell>
          <cell r="G56">
            <v>-1.1904761904761898</v>
          </cell>
          <cell r="H56">
            <v>9.8231827111987968E-2</v>
          </cell>
          <cell r="I56">
            <v>0.38797284190106041</v>
          </cell>
          <cell r="J56">
            <v>2.574257425742573</v>
          </cell>
        </row>
        <row r="57">
          <cell r="B57">
            <v>43800</v>
          </cell>
          <cell r="C57">
            <v>1.0848126232741606</v>
          </cell>
          <cell r="D57">
            <v>0.4965243296921642</v>
          </cell>
          <cell r="E57">
            <v>1.7707362534948885</v>
          </cell>
          <cell r="F57">
            <v>5.0938337801608355</v>
          </cell>
          <cell r="G57">
            <v>-1.8315018315018392</v>
          </cell>
          <cell r="H57">
            <v>-0.19627085377821629</v>
          </cell>
          <cell r="I57">
            <v>0.38797284190106041</v>
          </cell>
          <cell r="J57">
            <v>3.1558185404339127</v>
          </cell>
        </row>
        <row r="58">
          <cell r="B58">
            <v>43831</v>
          </cell>
          <cell r="C58">
            <v>1.7716535433071101</v>
          </cell>
          <cell r="D58">
            <v>1.3902681231380285</v>
          </cell>
          <cell r="E58">
            <v>2.4141132776230165</v>
          </cell>
          <cell r="F58">
            <v>5.6838365896980463</v>
          </cell>
          <cell r="G58">
            <v>-1.1850501367365496</v>
          </cell>
          <cell r="H58">
            <v>0.39215686274509665</v>
          </cell>
          <cell r="I58">
            <v>-9.689922480620794E-2</v>
          </cell>
          <cell r="J58">
            <v>3.02734375</v>
          </cell>
        </row>
        <row r="59">
          <cell r="B59">
            <v>43862</v>
          </cell>
          <cell r="C59">
            <v>2.24609375</v>
          </cell>
          <cell r="D59">
            <v>1.6848364717541955</v>
          </cell>
          <cell r="E59">
            <v>2.9197080291970821</v>
          </cell>
          <cell r="F59">
            <v>3.2911392405063253</v>
          </cell>
          <cell r="G59">
            <v>-0.36764705882352189</v>
          </cell>
          <cell r="H59">
            <v>5.148514851485146</v>
          </cell>
          <cell r="I59">
            <v>-0.1939864209505231</v>
          </cell>
          <cell r="J59">
            <v>2.8237585199610464</v>
          </cell>
        </row>
        <row r="60">
          <cell r="B60">
            <v>43891</v>
          </cell>
          <cell r="C60">
            <v>1.0669253152279339</v>
          </cell>
          <cell r="D60">
            <v>0.49164208456244296</v>
          </cell>
          <cell r="E60">
            <v>2.0909090909090935</v>
          </cell>
          <cell r="F60">
            <v>2.4431339511373125</v>
          </cell>
          <cell r="G60">
            <v>-1.4665444546287745</v>
          </cell>
          <cell r="H60">
            <v>3.9177277179235972</v>
          </cell>
          <cell r="I60">
            <v>-0.29126213592233796</v>
          </cell>
          <cell r="J60">
            <v>3.1098153547133052</v>
          </cell>
        </row>
        <row r="61">
          <cell r="B61">
            <v>43922</v>
          </cell>
          <cell r="C61">
            <v>-0.29154518950437591</v>
          </cell>
          <cell r="D61">
            <v>-1.2807881773399004</v>
          </cell>
          <cell r="E61">
            <v>1.3661202185792263</v>
          </cell>
          <cell r="F61">
            <v>1.9524617996604405</v>
          </cell>
          <cell r="G61">
            <v>-1.467889908256879</v>
          </cell>
          <cell r="H61">
            <v>2.042801556420244</v>
          </cell>
          <cell r="I61">
            <v>-0.1939864209505231</v>
          </cell>
          <cell r="J61">
            <v>2.5291828793774442</v>
          </cell>
        </row>
        <row r="62">
          <cell r="B62">
            <v>43952</v>
          </cell>
          <cell r="C62">
            <v>-1.5488867376573126</v>
          </cell>
          <cell r="D62">
            <v>-2.0608439646712498</v>
          </cell>
          <cell r="E62">
            <v>-0.54495912806538627</v>
          </cell>
          <cell r="F62">
            <v>-1.6047297297297405</v>
          </cell>
          <cell r="G62">
            <v>-1.6513761467889907</v>
          </cell>
          <cell r="H62">
            <v>1.4634146341463463</v>
          </cell>
          <cell r="I62">
            <v>-0.19417475728154443</v>
          </cell>
          <cell r="J62">
            <v>0.57859209257473765</v>
          </cell>
        </row>
        <row r="63">
          <cell r="B63">
            <v>43983</v>
          </cell>
          <cell r="C63">
            <v>-1.9342359767891679</v>
          </cell>
          <cell r="D63">
            <v>-3.0303030303030312</v>
          </cell>
          <cell r="E63">
            <v>0</v>
          </cell>
          <cell r="F63">
            <v>0.2566295979469686</v>
          </cell>
          <cell r="G63">
            <v>-2.0128087831655961</v>
          </cell>
          <cell r="H63">
            <v>0.68093385214007185</v>
          </cell>
          <cell r="I63">
            <v>-9.708737864076511E-2</v>
          </cell>
          <cell r="J63">
            <v>0.38684719535781653</v>
          </cell>
        </row>
        <row r="64">
          <cell r="B64">
            <v>44013</v>
          </cell>
          <cell r="C64">
            <v>-1.0710808179162683</v>
          </cell>
          <cell r="D64">
            <v>-1.9743336623889434</v>
          </cell>
          <cell r="E64">
            <v>0.36496350364964769</v>
          </cell>
          <cell r="F64">
            <v>0.85324232081912044</v>
          </cell>
          <cell r="G64">
            <v>-1.6574585635359114</v>
          </cell>
          <cell r="H64">
            <v>1.1695906432748586</v>
          </cell>
          <cell r="I64">
            <v>0.29013539651836595</v>
          </cell>
          <cell r="J64">
            <v>-9.6061479346772671E-2</v>
          </cell>
        </row>
        <row r="65">
          <cell r="B65">
            <v>44044</v>
          </cell>
          <cell r="C65">
            <v>-1.0679611650485299</v>
          </cell>
          <cell r="D65">
            <v>-1.671583087512289</v>
          </cell>
          <cell r="E65">
            <v>9.1240875912419028E-2</v>
          </cell>
          <cell r="F65">
            <v>0.93696763202724753</v>
          </cell>
          <cell r="G65">
            <v>-1.8399264029438882</v>
          </cell>
          <cell r="H65">
            <v>9.7847358121327943E-2</v>
          </cell>
          <cell r="I65">
            <v>0.38722168441434235</v>
          </cell>
          <cell r="J65">
            <v>-9.5969289827252169E-2</v>
          </cell>
        </row>
        <row r="66">
          <cell r="B66">
            <v>44094</v>
          </cell>
          <cell r="C66">
            <v>-1.1673151750972863</v>
          </cell>
          <cell r="D66">
            <v>-2.0669291338582667</v>
          </cell>
          <cell r="E66">
            <v>0.45745654162854521</v>
          </cell>
          <cell r="F66">
            <v>1.4529914529914549</v>
          </cell>
          <cell r="G66">
            <v>-1.566820276497694</v>
          </cell>
          <cell r="H66">
            <v>9.7847358121327943E-2</v>
          </cell>
          <cell r="I66">
            <v>0.67763794772508845</v>
          </cell>
          <cell r="J66">
            <v>-0.4807692307692264</v>
          </cell>
        </row>
      </sheetData>
      <sheetData sheetId="15">
        <row r="8">
          <cell r="B8">
            <v>2012</v>
          </cell>
          <cell r="C8">
            <v>0.59687712318334718</v>
          </cell>
          <cell r="D8">
            <v>-2.7025234398787887</v>
          </cell>
          <cell r="E8">
            <v>3.6569393795392529</v>
          </cell>
          <cell r="F8">
            <v>-8.0175265713348551</v>
          </cell>
          <cell r="G8">
            <v>1.0432867202988518</v>
          </cell>
          <cell r="H8">
            <v>-11.729238771591341</v>
          </cell>
          <cell r="I8">
            <v>10.190318725258663</v>
          </cell>
          <cell r="J8">
            <v>-4.8949111757143839</v>
          </cell>
          <cell r="K8">
            <v>-4.0968878472060055</v>
          </cell>
          <cell r="L8">
            <v>2.8745330642252043</v>
          </cell>
          <cell r="M8">
            <v>-4.2712499886415998</v>
          </cell>
        </row>
        <row r="9">
          <cell r="B9">
            <v>2013</v>
          </cell>
          <cell r="C9">
            <v>1.0918051486781337</v>
          </cell>
          <cell r="D9">
            <v>-16.932615197339274</v>
          </cell>
          <cell r="E9">
            <v>4.1058534494388823</v>
          </cell>
          <cell r="F9">
            <v>13.934730046571659</v>
          </cell>
          <cell r="G9">
            <v>4.3557815407419866</v>
          </cell>
          <cell r="H9">
            <v>10.10112923359074</v>
          </cell>
          <cell r="I9">
            <v>-8.4167941769420764</v>
          </cell>
          <cell r="J9">
            <v>-25.080798337948295</v>
          </cell>
          <cell r="K9">
            <v>3.6069799841476993</v>
          </cell>
          <cell r="L9">
            <v>2.5936357989794914</v>
          </cell>
          <cell r="M9">
            <v>-2.0213524045402664E-2</v>
          </cell>
        </row>
        <row r="10">
          <cell r="B10">
            <v>2014</v>
          </cell>
          <cell r="C10">
            <v>0.77017318853424399</v>
          </cell>
          <cell r="D10">
            <v>-21.334506651604528</v>
          </cell>
          <cell r="E10">
            <v>-9.6491622275558484</v>
          </cell>
          <cell r="F10">
            <v>-9.2854690634109147</v>
          </cell>
          <cell r="G10">
            <v>9.607157265698163E-2</v>
          </cell>
          <cell r="H10">
            <v>10.518005548106714</v>
          </cell>
          <cell r="I10">
            <v>-1.2895841421574659</v>
          </cell>
          <cell r="J10">
            <v>33.485361922394958</v>
          </cell>
          <cell r="K10">
            <v>-8.0119162941616082</v>
          </cell>
          <cell r="L10">
            <v>10.422064320884388</v>
          </cell>
          <cell r="M10">
            <v>5.6120413226029626</v>
          </cell>
        </row>
        <row r="11">
          <cell r="B11">
            <v>2015</v>
          </cell>
          <cell r="C11">
            <v>0.93668637004984134</v>
          </cell>
          <cell r="D11">
            <v>24.16697062319173</v>
          </cell>
          <cell r="E11">
            <v>-1.3921470701560423</v>
          </cell>
          <cell r="F11">
            <v>3.3926602661510543</v>
          </cell>
          <cell r="G11">
            <v>2.2366509424053902</v>
          </cell>
          <cell r="H11">
            <v>4.1606375890198137</v>
          </cell>
          <cell r="I11">
            <v>4.170173051044813</v>
          </cell>
          <cell r="J11">
            <v>1.5219739134681305</v>
          </cell>
          <cell r="K11">
            <v>-4.9506728863820371</v>
          </cell>
          <cell r="L11">
            <v>1.871213619290188</v>
          </cell>
          <cell r="M11">
            <v>-0.6298070326604801</v>
          </cell>
        </row>
        <row r="12">
          <cell r="B12">
            <v>2016</v>
          </cell>
          <cell r="C12">
            <v>2.4757383630428649</v>
          </cell>
          <cell r="D12">
            <v>-7.1449418732900796</v>
          </cell>
          <cell r="E12">
            <v>6.8909568725888732</v>
          </cell>
          <cell r="F12">
            <v>3.3393173279883825</v>
          </cell>
          <cell r="G12">
            <v>4.4396142959732003</v>
          </cell>
          <cell r="H12">
            <v>-4.7089090251629671</v>
          </cell>
          <cell r="I12">
            <v>4.6911439393986001</v>
          </cell>
          <cell r="J12">
            <v>1.9038968861081713</v>
          </cell>
          <cell r="K12">
            <v>1.1673023498977102</v>
          </cell>
          <cell r="L12">
            <v>-3.2216004005453556</v>
          </cell>
          <cell r="M12">
            <v>23.442426970049411</v>
          </cell>
        </row>
        <row r="13">
          <cell r="B13">
            <v>2017</v>
          </cell>
          <cell r="C13">
            <v>4.5361064520698164</v>
          </cell>
          <cell r="D13">
            <v>16.059081777245027</v>
          </cell>
          <cell r="E13">
            <v>10.133761891959495</v>
          </cell>
          <cell r="F13">
            <v>-5.7853423960210932</v>
          </cell>
          <cell r="G13">
            <v>4.5650529832471705</v>
          </cell>
          <cell r="H13">
            <v>7.4682855882086727</v>
          </cell>
          <cell r="I13">
            <v>3.9565420025149791</v>
          </cell>
          <cell r="J13">
            <v>4.5057166460063343</v>
          </cell>
          <cell r="K13">
            <v>2.3655916686522005</v>
          </cell>
          <cell r="L13">
            <v>3.6738496934958391</v>
          </cell>
          <cell r="M13">
            <v>12.706909509262232</v>
          </cell>
        </row>
        <row r="14">
          <cell r="B14">
            <v>2018</v>
          </cell>
          <cell r="C14">
            <v>4.0088936133833499</v>
          </cell>
          <cell r="D14">
            <v>-2.3852690859831398</v>
          </cell>
          <cell r="E14">
            <v>1.7293439109306092</v>
          </cell>
          <cell r="F14">
            <v>9.0954996705043811</v>
          </cell>
          <cell r="G14">
            <v>6.9372047612338008</v>
          </cell>
          <cell r="H14">
            <v>7.4148092485292239</v>
          </cell>
          <cell r="I14">
            <v>-2.8206140174125949</v>
          </cell>
          <cell r="J14">
            <v>8.929041420329483</v>
          </cell>
          <cell r="K14">
            <v>5.6245254962709907</v>
          </cell>
          <cell r="L14">
            <v>0.93769781495227278</v>
          </cell>
          <cell r="M14">
            <v>8.7808266705187208</v>
          </cell>
        </row>
        <row r="15">
          <cell r="B15">
            <v>2019</v>
          </cell>
          <cell r="C15">
            <v>5.0884421968147677</v>
          </cell>
          <cell r="D15">
            <v>-4.3986925864381874</v>
          </cell>
          <cell r="E15">
            <v>3.0317462496379051</v>
          </cell>
          <cell r="F15">
            <v>12.873958786812551</v>
          </cell>
          <cell r="G15">
            <v>4.7865088102885238</v>
          </cell>
          <cell r="H15">
            <v>-1.8568191321500365</v>
          </cell>
          <cell r="I15">
            <v>9.4611231382891106</v>
          </cell>
          <cell r="J15">
            <v>2.0405825635329649</v>
          </cell>
          <cell r="K15">
            <v>8.7702723661127209</v>
          </cell>
          <cell r="L15">
            <v>8.8434690270661207</v>
          </cell>
          <cell r="M15">
            <v>-6.2381572438157065</v>
          </cell>
        </row>
        <row r="16">
          <cell r="B16" t="str">
            <v>2019 Q3</v>
          </cell>
          <cell r="C16">
            <v>5.663795418353061</v>
          </cell>
          <cell r="D16">
            <v>-2.0032257680600196</v>
          </cell>
          <cell r="E16">
            <v>7.6118840203564844</v>
          </cell>
          <cell r="F16">
            <v>12.968300930448123</v>
          </cell>
          <cell r="G16">
            <v>8.4350002085890878</v>
          </cell>
          <cell r="H16">
            <v>-1.7822750212956038</v>
          </cell>
          <cell r="I16">
            <v>38.802501066824931</v>
          </cell>
          <cell r="J16">
            <v>-2.4709373102032544</v>
          </cell>
          <cell r="K16">
            <v>7.3596125648689252</v>
          </cell>
          <cell r="L16">
            <v>10.412994164277549</v>
          </cell>
          <cell r="M16">
            <v>-33.777439665863554</v>
          </cell>
        </row>
        <row r="17">
          <cell r="B17" t="str">
            <v>2019 Q4</v>
          </cell>
          <cell r="C17">
            <v>3.8602962295090038</v>
          </cell>
          <cell r="D17">
            <v>-4.7410252183291703</v>
          </cell>
          <cell r="E17">
            <v>0.98228526594326127</v>
          </cell>
          <cell r="F17">
            <v>12.828282439901912</v>
          </cell>
          <cell r="G17">
            <v>4.2661357012492545</v>
          </cell>
          <cell r="H17">
            <v>-4.4961479113911196</v>
          </cell>
          <cell r="I17">
            <v>-14.292774836844444</v>
          </cell>
          <cell r="J17">
            <v>-8.3846438470310432</v>
          </cell>
          <cell r="K17">
            <v>8.3263530764266847</v>
          </cell>
          <cell r="L17">
            <v>9.3980986623829921</v>
          </cell>
          <cell r="M17">
            <v>-2.1439501952943942</v>
          </cell>
        </row>
        <row r="18">
          <cell r="B18" t="str">
            <v>2020 Q1</v>
          </cell>
          <cell r="C18">
            <v>9.069424354095986</v>
          </cell>
          <cell r="D18">
            <v>2.6648153672888668</v>
          </cell>
          <cell r="E18">
            <v>5.5250904901824214</v>
          </cell>
          <cell r="F18">
            <v>38.170192027691257</v>
          </cell>
          <cell r="G18">
            <v>5.8444924634414548</v>
          </cell>
          <cell r="H18">
            <v>2.5287681027951265</v>
          </cell>
          <cell r="I18">
            <v>81.70873807917215</v>
          </cell>
          <cell r="J18">
            <v>3.3691873741434506</v>
          </cell>
          <cell r="K18">
            <v>14.045278265819576</v>
          </cell>
          <cell r="L18">
            <v>5.7928994257451905</v>
          </cell>
          <cell r="M18">
            <v>12.893092634074648</v>
          </cell>
        </row>
        <row r="19">
          <cell r="B19" t="str">
            <v>2020 Q2</v>
          </cell>
          <cell r="C19">
            <v>6.7069309742811214</v>
          </cell>
          <cell r="D19">
            <v>3.795884414959886</v>
          </cell>
          <cell r="E19">
            <v>23.14624753942158</v>
          </cell>
          <cell r="F19">
            <v>13.694129307221871</v>
          </cell>
          <cell r="G19">
            <v>9.3532409860100927</v>
          </cell>
          <cell r="H19">
            <v>15.387011865369374</v>
          </cell>
          <cell r="I19">
            <v>-17.5919715375111</v>
          </cell>
          <cell r="J19">
            <v>-18.632239564611524</v>
          </cell>
          <cell r="K19">
            <v>7.6323598549564906</v>
          </cell>
          <cell r="L19">
            <v>-0.82947224012343668</v>
          </cell>
          <cell r="M19">
            <v>10.46876466023798</v>
          </cell>
        </row>
        <row r="21">
          <cell r="B21">
            <v>2012</v>
          </cell>
          <cell r="C21">
            <v>2.4530254495193304</v>
          </cell>
          <cell r="D21">
            <v>3.2239038374169979</v>
          </cell>
          <cell r="E21">
            <v>5.0264256700978507</v>
          </cell>
          <cell r="F21">
            <v>0.64063765500787895</v>
          </cell>
          <cell r="G21">
            <v>0.45968277134305424</v>
          </cell>
          <cell r="H21">
            <v>4.1506822720757128</v>
          </cell>
          <cell r="I21">
            <v>6.3657230428381979</v>
          </cell>
          <cell r="J21">
            <v>-0.81197748647967671</v>
          </cell>
          <cell r="K21">
            <v>-3.5789716738185433</v>
          </cell>
          <cell r="L21">
            <v>3.7585640656068904</v>
          </cell>
          <cell r="M21">
            <v>2.60206140315222</v>
          </cell>
        </row>
        <row r="22">
          <cell r="B22">
            <v>2013</v>
          </cell>
          <cell r="C22">
            <v>2.5631698666753238</v>
          </cell>
          <cell r="D22">
            <v>0.22316911550885266</v>
          </cell>
          <cell r="E22">
            <v>2.9495724747436043</v>
          </cell>
          <cell r="F22">
            <v>-6.5994176638682234E-2</v>
          </cell>
          <cell r="G22">
            <v>-0.52462675918138757</v>
          </cell>
          <cell r="H22">
            <v>-0.32264583528930757</v>
          </cell>
          <cell r="I22">
            <v>-4.6324886055776773</v>
          </cell>
          <cell r="J22">
            <v>-3.5690571668631748</v>
          </cell>
          <cell r="K22">
            <v>9.6468784844413022</v>
          </cell>
          <cell r="L22">
            <v>5.6150663225429582</v>
          </cell>
          <cell r="M22">
            <v>-1.1933980315183419</v>
          </cell>
        </row>
        <row r="23">
          <cell r="B23">
            <v>2014</v>
          </cell>
          <cell r="C23">
            <v>1.9945769034747372</v>
          </cell>
          <cell r="D23">
            <v>2.0224661159514312</v>
          </cell>
          <cell r="E23">
            <v>3.3430183819081094</v>
          </cell>
          <cell r="F23">
            <v>-1.0406113044694791</v>
          </cell>
          <cell r="G23">
            <v>2.0266544335591874</v>
          </cell>
          <cell r="H23">
            <v>-0.36208133968473533</v>
          </cell>
          <cell r="I23">
            <v>6.9525094875126427</v>
          </cell>
          <cell r="J23">
            <v>-2.2648623515360384</v>
          </cell>
          <cell r="K23">
            <v>-2.3036229448618002</v>
          </cell>
          <cell r="L23">
            <v>2.709545681086766</v>
          </cell>
          <cell r="M23">
            <v>7.8687764121880832E-2</v>
          </cell>
        </row>
        <row r="24">
          <cell r="B24">
            <v>2015</v>
          </cell>
          <cell r="C24">
            <v>3.7458026301111005</v>
          </cell>
          <cell r="D24">
            <v>4.3706940105853391</v>
          </cell>
          <cell r="E24">
            <v>4.6245904994967475</v>
          </cell>
          <cell r="F24">
            <v>4.7232751725795765</v>
          </cell>
          <cell r="G24">
            <v>4.6744463855250729</v>
          </cell>
          <cell r="H24">
            <v>5.3025593084929028</v>
          </cell>
          <cell r="I24">
            <v>1.6481412573859302</v>
          </cell>
          <cell r="J24">
            <v>2.1162489194032901</v>
          </cell>
          <cell r="K24">
            <v>-1.3415797372279883</v>
          </cell>
          <cell r="L24">
            <v>3.3191911492753405</v>
          </cell>
          <cell r="M24">
            <v>7.1797739433812353</v>
          </cell>
        </row>
        <row r="25">
          <cell r="B25">
            <v>2016</v>
          </cell>
          <cell r="C25">
            <v>2.2284511101887858</v>
          </cell>
          <cell r="D25">
            <v>3.1568956133934307</v>
          </cell>
          <cell r="E25">
            <v>2.4794111561584629</v>
          </cell>
          <cell r="F25">
            <v>1.1329690910836234</v>
          </cell>
          <cell r="G25">
            <v>-0.65040652188899628</v>
          </cell>
          <cell r="H25">
            <v>0.15446796989952816</v>
          </cell>
          <cell r="I25">
            <v>3.4869937340254324</v>
          </cell>
          <cell r="J25">
            <v>3.5106143332868385</v>
          </cell>
          <cell r="K25">
            <v>0.97318154617455832</v>
          </cell>
          <cell r="L25">
            <v>5.3834633897486412</v>
          </cell>
          <cell r="M25">
            <v>2.6206883199424595</v>
          </cell>
        </row>
        <row r="26">
          <cell r="B26">
            <v>2017</v>
          </cell>
          <cell r="C26">
            <v>5.3922674338398053</v>
          </cell>
          <cell r="D26">
            <v>4.4028936468332347</v>
          </cell>
          <cell r="E26">
            <v>6.8767051249752882</v>
          </cell>
          <cell r="F26">
            <v>1.3781530403914104</v>
          </cell>
          <cell r="G26">
            <v>6.7362460245407192</v>
          </cell>
          <cell r="H26">
            <v>5.0775148682251654</v>
          </cell>
          <cell r="I26">
            <v>1.5658502824475846</v>
          </cell>
          <cell r="J26">
            <v>2.3613011891005584</v>
          </cell>
          <cell r="K26">
            <v>6.550356509426237</v>
          </cell>
          <cell r="L26">
            <v>3.9228923041333843</v>
          </cell>
          <cell r="M26">
            <v>3.6629655094396014</v>
          </cell>
        </row>
        <row r="27">
          <cell r="B27">
            <v>2018</v>
          </cell>
          <cell r="C27">
            <v>5.8035747266258682</v>
          </cell>
          <cell r="D27">
            <v>6.897763839748535</v>
          </cell>
          <cell r="E27">
            <v>8.4349577480068945</v>
          </cell>
          <cell r="F27">
            <v>4.0505523332847986</v>
          </cell>
          <cell r="G27">
            <v>5.994137173626541</v>
          </cell>
          <cell r="H27">
            <v>1.9480308547483247</v>
          </cell>
          <cell r="I27">
            <v>6.0009376483987467</v>
          </cell>
          <cell r="J27">
            <v>5.5022861718878602</v>
          </cell>
          <cell r="K27">
            <v>3.2033654255440922</v>
          </cell>
          <cell r="L27">
            <v>4.458153916155112</v>
          </cell>
          <cell r="M27">
            <v>6.1689898794679436</v>
          </cell>
        </row>
        <row r="28">
          <cell r="B28">
            <v>2019</v>
          </cell>
          <cell r="C28">
            <v>6.1989847485785106</v>
          </cell>
          <cell r="D28">
            <v>1.4707943606246232</v>
          </cell>
          <cell r="E28">
            <v>4.9861995781860031</v>
          </cell>
          <cell r="F28">
            <v>2.8127594467385819</v>
          </cell>
          <cell r="G28">
            <v>5.5242224750438709</v>
          </cell>
          <cell r="H28">
            <v>4.0116298911727881</v>
          </cell>
          <cell r="I28">
            <v>4.6073827904264135</v>
          </cell>
          <cell r="J28">
            <v>9.262948666090324</v>
          </cell>
          <cell r="K28">
            <v>-1.3515097395911226</v>
          </cell>
          <cell r="L28">
            <v>12.820841200605116</v>
          </cell>
          <cell r="M28">
            <v>6.0153051285404473</v>
          </cell>
        </row>
        <row r="29">
          <cell r="B29" t="str">
            <v>2019 Q3</v>
          </cell>
          <cell r="C29">
            <v>6.0798200834052238</v>
          </cell>
          <cell r="D29">
            <v>1.1896709291613519</v>
          </cell>
          <cell r="E29">
            <v>4.6955011724650717</v>
          </cell>
          <cell r="F29">
            <v>3.2129997774425618</v>
          </cell>
          <cell r="G29">
            <v>5.9722339021115403</v>
          </cell>
          <cell r="H29">
            <v>2.1809918154477685</v>
          </cell>
          <cell r="I29">
            <v>5.5381997202183157</v>
          </cell>
          <cell r="J29">
            <v>12.863538200396633</v>
          </cell>
          <cell r="K29">
            <v>-1.7915578547436297</v>
          </cell>
          <cell r="L29">
            <v>12.458964939040925</v>
          </cell>
          <cell r="M29">
            <v>4.752005437796754</v>
          </cell>
        </row>
        <row r="30">
          <cell r="B30" t="str">
            <v>2019 Q4</v>
          </cell>
          <cell r="C30">
            <v>5.1926028149148209</v>
          </cell>
          <cell r="D30">
            <v>-0.36730838581236469</v>
          </cell>
          <cell r="E30">
            <v>4.0428105302631252</v>
          </cell>
          <cell r="F30">
            <v>-1.2567493856169563</v>
          </cell>
          <cell r="G30">
            <v>4.4825815769282968</v>
          </cell>
          <cell r="H30">
            <v>3.4847891198599825</v>
          </cell>
          <cell r="I30">
            <v>4.0949585376716726</v>
          </cell>
          <cell r="J30">
            <v>4.8394336355688239</v>
          </cell>
          <cell r="K30">
            <v>-2.8863437226706026</v>
          </cell>
          <cell r="L30">
            <v>11.645844471067718</v>
          </cell>
          <cell r="M30">
            <v>7.9899854711982954</v>
          </cell>
        </row>
        <row r="31">
          <cell r="B31" t="str">
            <v>2020 Q1</v>
          </cell>
          <cell r="C31">
            <v>5.5726289687908093</v>
          </cell>
          <cell r="D31">
            <v>6.3995233911534655</v>
          </cell>
          <cell r="E31">
            <v>3.8094139503858031</v>
          </cell>
          <cell r="F31">
            <v>-0.45844893651275243</v>
          </cell>
          <cell r="G31">
            <v>3.658627852193419</v>
          </cell>
          <cell r="H31">
            <v>4.3199259366338651</v>
          </cell>
          <cell r="I31">
            <v>4.296203566819031</v>
          </cell>
          <cell r="J31">
            <v>6.5359364202546004</v>
          </cell>
          <cell r="K31">
            <v>7.1851052766558183</v>
          </cell>
          <cell r="L31">
            <v>10.01212460385878</v>
          </cell>
          <cell r="M31">
            <v>5.7840172959838156</v>
          </cell>
        </row>
        <row r="32">
          <cell r="B32" t="str">
            <v>2020 Q2</v>
          </cell>
          <cell r="C32">
            <v>-3.7122747972092753</v>
          </cell>
          <cell r="D32">
            <v>0.92439891609390656</v>
          </cell>
          <cell r="E32">
            <v>-4.8301464706168105</v>
          </cell>
          <cell r="F32">
            <v>-6.1314447358498683</v>
          </cell>
          <cell r="G32">
            <v>-4.3308557398322023</v>
          </cell>
          <cell r="H32">
            <v>-2.4288530631121716</v>
          </cell>
          <cell r="I32">
            <v>-1.1996983038361151</v>
          </cell>
          <cell r="J32">
            <v>-12.091525048179236</v>
          </cell>
          <cell r="K32">
            <v>3.7004785921969585</v>
          </cell>
          <cell r="L32">
            <v>-4.6542510202284006</v>
          </cell>
          <cell r="M32">
            <v>-6.5634960446344337</v>
          </cell>
        </row>
        <row r="34">
          <cell r="B34">
            <v>2012</v>
          </cell>
          <cell r="C34">
            <v>1.8451351368125444</v>
          </cell>
          <cell r="D34">
            <v>6.0910390349474284</v>
          </cell>
          <cell r="E34">
            <v>1.3211718373665491</v>
          </cell>
          <cell r="F34">
            <v>9.4128412768301786</v>
          </cell>
          <cell r="G34">
            <v>-0.57757815278843339</v>
          </cell>
          <cell r="H34">
            <v>17.99001257344581</v>
          </cell>
          <cell r="I34">
            <v>-3.4708999181284383</v>
          </cell>
          <cell r="J34">
            <v>4.2930759433685637</v>
          </cell>
          <cell r="K34">
            <v>0.54004104951495435</v>
          </cell>
          <cell r="L34">
            <v>0.85932929661977653</v>
          </cell>
          <cell r="M34">
            <v>7.179986567231154</v>
          </cell>
        </row>
        <row r="35">
          <cell r="B35">
            <v>2013</v>
          </cell>
          <cell r="C35">
            <v>1.4554737803259599</v>
          </cell>
          <cell r="D35">
            <v>20.652852324175512</v>
          </cell>
          <cell r="E35">
            <v>-1.1106781572631377</v>
          </cell>
          <cell r="F35">
            <v>-12.288372665198267</v>
          </cell>
          <cell r="G35">
            <v>-4.6767014034751782</v>
          </cell>
          <cell r="H35">
            <v>-9.4674551854640328</v>
          </cell>
          <cell r="I35">
            <v>4.1320955489108115</v>
          </cell>
          <cell r="J35">
            <v>28.7132546715074</v>
          </cell>
          <cell r="K35">
            <v>5.8296250901413345</v>
          </cell>
          <cell r="L35">
            <v>2.9450467370935485</v>
          </cell>
          <cell r="M35">
            <v>-1.1734216973498803</v>
          </cell>
        </row>
        <row r="36">
          <cell r="B36">
            <v>2014</v>
          </cell>
          <cell r="C36">
            <v>1.2150457582817751</v>
          </cell>
          <cell r="D36">
            <v>29.691509928135929</v>
          </cell>
          <cell r="E36">
            <v>14.379701317419773</v>
          </cell>
          <cell r="F36">
            <v>9.0887950076098889</v>
          </cell>
          <cell r="G36">
            <v>1.9287298997551687</v>
          </cell>
          <cell r="H36">
            <v>-9.8446283334850193</v>
          </cell>
          <cell r="I36">
            <v>8.3497709517706085</v>
          </cell>
          <cell r="J36">
            <v>-26.782130833727862</v>
          </cell>
          <cell r="K36">
            <v>6.2054704471873947</v>
          </cell>
          <cell r="L36">
            <v>-6.9845811045383073</v>
          </cell>
          <cell r="M36">
            <v>-5.2393207149352179</v>
          </cell>
        </row>
        <row r="37">
          <cell r="B37">
            <v>2015</v>
          </cell>
          <cell r="C37">
            <v>2.7830478303622925</v>
          </cell>
          <cell r="D37">
            <v>-15.943270994894405</v>
          </cell>
          <cell r="E37">
            <v>6.1016819562367886</v>
          </cell>
          <cell r="F37">
            <v>1.2869529645559936</v>
          </cell>
          <cell r="G37">
            <v>2.3844633217621833</v>
          </cell>
          <cell r="H37">
            <v>1.0963083040819157</v>
          </cell>
          <cell r="I37">
            <v>-2.421069025605874</v>
          </cell>
          <cell r="J37">
            <v>0.58536588979416138</v>
          </cell>
          <cell r="K37">
            <v>3.7970738549678344</v>
          </cell>
          <cell r="L37">
            <v>1.421380465139535</v>
          </cell>
          <cell r="M37">
            <v>7.8590780020005866</v>
          </cell>
        </row>
        <row r="38">
          <cell r="B38">
            <v>2016</v>
          </cell>
          <cell r="C38">
            <v>-0.24131297495803494</v>
          </cell>
          <cell r="D38">
            <v>11.094535606908607</v>
          </cell>
          <cell r="E38">
            <v>-4.1271458741723706</v>
          </cell>
          <cell r="F38">
            <v>-2.1350520730672571</v>
          </cell>
          <cell r="G38">
            <v>-4.873649574612088</v>
          </cell>
          <cell r="H38">
            <v>5.1037058609673807</v>
          </cell>
          <cell r="I38">
            <v>-1.1501929963342263</v>
          </cell>
          <cell r="J38">
            <v>1.5766987291706727</v>
          </cell>
          <cell r="K38">
            <v>-0.19188097262073711</v>
          </cell>
          <cell r="L38">
            <v>8.8915128023490269</v>
          </cell>
          <cell r="M38">
            <v>-16.867570705782455</v>
          </cell>
        </row>
        <row r="39">
          <cell r="B39">
            <v>2017</v>
          </cell>
          <cell r="C39">
            <v>0.81900982428739155</v>
          </cell>
          <cell r="D39">
            <v>-10.04332272142544</v>
          </cell>
          <cell r="E39">
            <v>-2.9573644911715036</v>
          </cell>
          <cell r="F39">
            <v>7.6033768190545175</v>
          </cell>
          <cell r="G39">
            <v>2.076404094244964</v>
          </cell>
          <cell r="H39">
            <v>-2.2246290679134262</v>
          </cell>
          <cell r="I39">
            <v>-2.2997030047513221</v>
          </cell>
          <cell r="J39">
            <v>-2.0519599556161836</v>
          </cell>
          <cell r="K39">
            <v>4.0880580794371895</v>
          </cell>
          <cell r="L39">
            <v>0.24021738497586398</v>
          </cell>
          <cell r="M39">
            <v>-8.0243030699722908</v>
          </cell>
        </row>
        <row r="40">
          <cell r="B40">
            <v>2018</v>
          </cell>
          <cell r="C40">
            <v>1.7255073589318499</v>
          </cell>
          <cell r="D40">
            <v>9.5098688884453111</v>
          </cell>
          <cell r="E40">
            <v>6.5916220229901512</v>
          </cell>
          <cell r="F40">
            <v>-4.6243404654239555</v>
          </cell>
          <cell r="G40">
            <v>-0.88188913270451508</v>
          </cell>
          <cell r="H40">
            <v>-5.0894084642762891</v>
          </cell>
          <cell r="I40">
            <v>9.0775955997416986</v>
          </cell>
          <cell r="J40">
            <v>-3.1458600973257944</v>
          </cell>
          <cell r="K40">
            <v>-2.2922328496636766</v>
          </cell>
          <cell r="L40">
            <v>3.4877515313028482</v>
          </cell>
          <cell r="M40">
            <v>-2.4010084046903017</v>
          </cell>
        </row>
        <row r="41">
          <cell r="B41">
            <v>2019</v>
          </cell>
          <cell r="C41">
            <v>1.0567694491882236</v>
          </cell>
          <cell r="D41">
            <v>6.1395467340964274</v>
          </cell>
          <cell r="E41">
            <v>1.8969428352816635</v>
          </cell>
          <cell r="F41">
            <v>-8.9136586048840343</v>
          </cell>
          <cell r="G41">
            <v>0.70401588251303338</v>
          </cell>
          <cell r="H41">
            <v>5.9794770980825263</v>
          </cell>
          <cell r="I41">
            <v>-4.4342139096550994</v>
          </cell>
          <cell r="J41">
            <v>7.0779349951873627</v>
          </cell>
          <cell r="K41">
            <v>-9.3056511540530806</v>
          </cell>
          <cell r="L41">
            <v>3.6542129804314953</v>
          </cell>
          <cell r="M41">
            <v>13.068708988815118</v>
          </cell>
        </row>
        <row r="42">
          <cell r="B42" t="str">
            <v>2019 Q3</v>
          </cell>
          <cell r="C42">
            <v>0.39372489262288468</v>
          </cell>
          <cell r="D42">
            <v>3.2581651000719489</v>
          </cell>
          <cell r="E42">
            <v>-2.7100936615325395</v>
          </cell>
          <cell r="F42">
            <v>-8.6354323050425137</v>
          </cell>
          <cell r="G42">
            <v>-2.2711913143727713</v>
          </cell>
          <cell r="H42">
            <v>4.0351849298104696</v>
          </cell>
          <cell r="I42">
            <v>-23.965203141830912</v>
          </cell>
          <cell r="J42">
            <v>15.722980502102303</v>
          </cell>
          <cell r="K42">
            <v>-8.523848215345609</v>
          </cell>
          <cell r="L42">
            <v>1.8530162959980174</v>
          </cell>
          <cell r="M42">
            <v>58.181750915781379</v>
          </cell>
        </row>
        <row r="43">
          <cell r="B43" t="str">
            <v>2019 Q4</v>
          </cell>
          <cell r="C43">
            <v>1.2827871995104942</v>
          </cell>
          <cell r="D43">
            <v>4.5913960784704528</v>
          </cell>
          <cell r="E43">
            <v>3.0307546083551102</v>
          </cell>
          <cell r="F43">
            <v>-12.483600318050819</v>
          </cell>
          <cell r="G43">
            <v>0.20758981257272069</v>
          </cell>
          <cell r="H43">
            <v>8.3566650524696513</v>
          </cell>
          <cell r="I43">
            <v>21.454122846134055</v>
          </cell>
          <cell r="J43">
            <v>14.434345985098631</v>
          </cell>
          <cell r="K43">
            <v>-10.350848598389049</v>
          </cell>
          <cell r="L43">
            <v>2.0546479657032677</v>
          </cell>
          <cell r="M43">
            <v>10.355962341334362</v>
          </cell>
        </row>
        <row r="44">
          <cell r="B44" t="str">
            <v>2020 Q1</v>
          </cell>
          <cell r="C44">
            <v>-3.2060271758221859</v>
          </cell>
          <cell r="D44">
            <v>3.6377682173814634</v>
          </cell>
          <cell r="E44">
            <v>-1.6258470206725235</v>
          </cell>
          <cell r="F44">
            <v>-27.957289772357186</v>
          </cell>
          <cell r="G44">
            <v>-2.0651661322888657</v>
          </cell>
          <cell r="H44">
            <v>1.7469807420712726</v>
          </cell>
          <cell r="I44">
            <v>-42.602538177676287</v>
          </cell>
          <cell r="J44">
            <v>3.0635328830139059</v>
          </cell>
          <cell r="K44">
            <v>-6.0153064585224598</v>
          </cell>
          <cell r="L44">
            <v>3.9881931594804314</v>
          </cell>
          <cell r="M44">
            <v>-6.2971747626170611</v>
          </cell>
        </row>
        <row r="45">
          <cell r="B45" t="str">
            <v>2020 Q2</v>
          </cell>
          <cell r="C45">
            <v>-9.7643195960735341</v>
          </cell>
          <cell r="D45">
            <v>-2.7664733674662898</v>
          </cell>
          <cell r="E45">
            <v>-22.718023950411137</v>
          </cell>
          <cell r="F45">
            <v>-17.437640944062721</v>
          </cell>
          <cell r="G45">
            <v>-12.513663612030427</v>
          </cell>
          <cell r="H45">
            <v>-15.440095588287377</v>
          </cell>
          <cell r="I45">
            <v>19.891597383787115</v>
          </cell>
          <cell r="J45">
            <v>8.0384595587168235</v>
          </cell>
          <cell r="K45">
            <v>-3.6530661113981751</v>
          </cell>
          <cell r="L45">
            <v>-3.8567696134137606</v>
          </cell>
          <cell r="M45">
            <v>-15.41816888896831</v>
          </cell>
        </row>
      </sheetData>
      <sheetData sheetId="16">
        <row r="9">
          <cell r="B9">
            <v>2012</v>
          </cell>
          <cell r="C9">
            <v>89.55</v>
          </cell>
          <cell r="D9">
            <v>2.8030230555821163</v>
          </cell>
          <cell r="E9">
            <v>6.2964450692910106</v>
          </cell>
          <cell r="F9">
            <v>-3.0048277010155005</v>
          </cell>
          <cell r="G9">
            <v>-14.035216974876562</v>
          </cell>
          <cell r="H9">
            <v>2.6295133437990614</v>
          </cell>
          <cell r="I9">
            <v>15.878455563171116</v>
          </cell>
          <cell r="J9">
            <v>-2.1946208442286235</v>
          </cell>
          <cell r="K9">
            <v>1.2289882651442667</v>
          </cell>
          <cell r="L9">
            <v>-12.454524285885327</v>
          </cell>
        </row>
        <row r="10">
          <cell r="B10">
            <v>2013</v>
          </cell>
          <cell r="C10">
            <v>90.958333333333329</v>
          </cell>
          <cell r="D10">
            <v>1.5726782058440421</v>
          </cell>
          <cell r="E10">
            <v>2.1256495040151293</v>
          </cell>
          <cell r="F10">
            <v>-1.1584999570926016</v>
          </cell>
          <cell r="G10">
            <v>-1.302708261912926</v>
          </cell>
          <cell r="H10">
            <v>3.7858508604206236</v>
          </cell>
          <cell r="I10">
            <v>1.9716088328075756</v>
          </cell>
          <cell r="J10">
            <v>9.2619115821636768</v>
          </cell>
          <cell r="K10">
            <v>-6.07033758909688</v>
          </cell>
          <cell r="L10">
            <v>-5.2826307568829236</v>
          </cell>
        </row>
        <row r="11">
          <cell r="B11">
            <v>2014</v>
          </cell>
          <cell r="C11">
            <v>93.641666666666666</v>
          </cell>
          <cell r="D11">
            <v>2.9500687127805918</v>
          </cell>
          <cell r="E11">
            <v>3.7557816836262674</v>
          </cell>
          <cell r="F11">
            <v>2.1271054002431242</v>
          </cell>
          <cell r="G11">
            <v>-2.1014241055922582</v>
          </cell>
          <cell r="H11">
            <v>6.7243920412675351</v>
          </cell>
          <cell r="I11">
            <v>4.0119876256767384</v>
          </cell>
          <cell r="J11">
            <v>-0.82146290308486414</v>
          </cell>
          <cell r="K11">
            <v>-0.64209472981987403</v>
          </cell>
          <cell r="L11">
            <v>-3.5881537334322928</v>
          </cell>
        </row>
        <row r="12">
          <cell r="B12">
            <v>2015</v>
          </cell>
          <cell r="C12">
            <v>100.00833333333333</v>
          </cell>
          <cell r="D12">
            <v>6.7989676960042544</v>
          </cell>
          <cell r="E12">
            <v>6.9721825962910486</v>
          </cell>
          <cell r="F12">
            <v>2.0147921448610191</v>
          </cell>
          <cell r="G12">
            <v>6.4307255632428735</v>
          </cell>
          <cell r="H12">
            <v>3.5646469877438136</v>
          </cell>
          <cell r="I12">
            <v>11.506645599033362</v>
          </cell>
          <cell r="J12">
            <v>5.7273768613974596</v>
          </cell>
          <cell r="K12">
            <v>0.70499370541334372</v>
          </cell>
          <cell r="L12">
            <v>17.996464581726173</v>
          </cell>
        </row>
        <row r="13">
          <cell r="B13">
            <v>2016</v>
          </cell>
          <cell r="C13">
            <v>104.63333333333334</v>
          </cell>
          <cell r="D13">
            <v>4.6246146154487207</v>
          </cell>
          <cell r="E13">
            <v>5.0508418069678243</v>
          </cell>
          <cell r="F13">
            <v>-3.666666666666643</v>
          </cell>
          <cell r="G13">
            <v>3.500291690974251</v>
          </cell>
          <cell r="H13">
            <v>5.3337778148178927</v>
          </cell>
          <cell r="I13">
            <v>7.3268317079269849</v>
          </cell>
          <cell r="J13">
            <v>-1.1750979248270568</v>
          </cell>
          <cell r="K13">
            <v>0.27502291857652494</v>
          </cell>
          <cell r="L13">
            <v>-10.734986680376863</v>
          </cell>
        </row>
        <row r="14">
          <cell r="B14">
            <v>2017</v>
          </cell>
          <cell r="C14">
            <v>108.09166666666668</v>
          </cell>
          <cell r="D14">
            <v>3.305192736540306</v>
          </cell>
          <cell r="E14">
            <v>3.0625198349730312</v>
          </cell>
          <cell r="F14">
            <v>-5.8304498269896641</v>
          </cell>
          <cell r="G14">
            <v>6.860455753281272</v>
          </cell>
          <cell r="H14">
            <v>4.9291874357148373</v>
          </cell>
          <cell r="I14">
            <v>3.1376203789996708</v>
          </cell>
          <cell r="J14">
            <v>-7.1681565188058727</v>
          </cell>
          <cell r="K14">
            <v>0.78956117021277805</v>
          </cell>
          <cell r="L14">
            <v>3.05573992244652</v>
          </cell>
        </row>
        <row r="15">
          <cell r="B15">
            <v>2018</v>
          </cell>
          <cell r="C15">
            <v>112.77499999999999</v>
          </cell>
          <cell r="D15">
            <v>4.3327422712203969</v>
          </cell>
          <cell r="E15">
            <v>6.2817551963048572</v>
          </cell>
          <cell r="F15">
            <v>-9.7372772368179028</v>
          </cell>
          <cell r="G15">
            <v>-6.5707181071509382</v>
          </cell>
          <cell r="H15">
            <v>0.12064545317447539</v>
          </cell>
          <cell r="I15">
            <v>15.067771084337366</v>
          </cell>
          <cell r="J15">
            <v>-9.1569767441860392</v>
          </cell>
          <cell r="K15">
            <v>6.0691020037931764</v>
          </cell>
          <cell r="L15">
            <v>8.4982271516297772</v>
          </cell>
        </row>
        <row r="16">
          <cell r="B16">
            <v>2019</v>
          </cell>
          <cell r="C16">
            <v>113.36666666666666</v>
          </cell>
          <cell r="D16">
            <v>0.52464346412473617</v>
          </cell>
          <cell r="E16">
            <v>-0.26075619295959029</v>
          </cell>
          <cell r="F16">
            <v>5.2208426623244577</v>
          </cell>
          <cell r="G16">
            <v>5.7988547463505142</v>
          </cell>
          <cell r="H16">
            <v>-4.081940051212527</v>
          </cell>
          <cell r="I16">
            <v>4.8098946404031153</v>
          </cell>
          <cell r="J16">
            <v>-8.8500000000000085</v>
          </cell>
          <cell r="K16">
            <v>-4.6645417087788132E-2</v>
          </cell>
          <cell r="L16">
            <v>-3.5671314304694448</v>
          </cell>
        </row>
        <row r="17">
          <cell r="B17" t="str">
            <v>2019 Q4</v>
          </cell>
          <cell r="C17">
            <v>112.46666666666665</v>
          </cell>
          <cell r="D17">
            <v>-4.7161818695283984</v>
          </cell>
          <cell r="E17">
            <v>-5.7541899441340831</v>
          </cell>
          <cell r="F17">
            <v>11.759764804703906</v>
          </cell>
          <cell r="G17">
            <v>0.17084282460135114</v>
          </cell>
          <cell r="H17">
            <v>-6.8594278683482059</v>
          </cell>
          <cell r="I17">
            <v>-3.0243422670272935</v>
          </cell>
          <cell r="J17">
            <v>-17.800528401585211</v>
          </cell>
          <cell r="K17">
            <v>-5.1188299817184628</v>
          </cell>
          <cell r="L17">
            <v>-6.5674963286622869</v>
          </cell>
        </row>
        <row r="18">
          <cell r="B18" t="str">
            <v>2020 Q1</v>
          </cell>
          <cell r="C18">
            <v>109.66666666666667</v>
          </cell>
          <cell r="D18">
            <v>-7.3500422416220772</v>
          </cell>
          <cell r="E18">
            <v>-8.8714205502526795</v>
          </cell>
          <cell r="F18">
            <v>13.797577854671289</v>
          </cell>
          <cell r="G18">
            <v>0.24141630901286248</v>
          </cell>
          <cell r="H18">
            <v>-1.1335012594458505</v>
          </cell>
          <cell r="I18">
            <v>-12.025769506084458</v>
          </cell>
          <cell r="J18">
            <v>-28.949478748997606</v>
          </cell>
          <cell r="K18">
            <v>-8.530223995090509</v>
          </cell>
          <cell r="L18">
            <v>2.7308697132009172</v>
          </cell>
        </row>
        <row r="19">
          <cell r="B19" t="str">
            <v>2020 Q2</v>
          </cell>
          <cell r="C19">
            <v>84.3</v>
          </cell>
          <cell r="D19">
            <v>-28.112563956793622</v>
          </cell>
          <cell r="E19">
            <v>-32.003325020781375</v>
          </cell>
          <cell r="F19">
            <v>-3.3491081179468694</v>
          </cell>
          <cell r="G19">
            <v>-0.65746219592372768</v>
          </cell>
          <cell r="H19">
            <v>-25.601879036993552</v>
          </cell>
          <cell r="I19">
            <v>-41.457698617295527</v>
          </cell>
          <cell r="J19">
            <v>-34.148681055155876</v>
          </cell>
          <cell r="K19">
            <v>-18.794117647058812</v>
          </cell>
          <cell r="L19">
            <v>-14.57075644236437</v>
          </cell>
        </row>
        <row r="20">
          <cell r="B20" t="str">
            <v>2020 Q3</v>
          </cell>
          <cell r="C20">
            <v>103.83333333333333</v>
          </cell>
          <cell r="D20">
            <v>-1.4552356849098516</v>
          </cell>
          <cell r="E20">
            <v>-3.6899224806201403</v>
          </cell>
          <cell r="F20">
            <v>9.5074455899198256</v>
          </cell>
          <cell r="G20">
            <v>14.204946996466433</v>
          </cell>
          <cell r="H20">
            <v>-2.8470889315418901</v>
          </cell>
          <cell r="I20">
            <v>-4.6762589928057423</v>
          </cell>
          <cell r="J20">
            <v>-0.73277967757694285</v>
          </cell>
          <cell r="K20">
            <v>-4.0531776913099975</v>
          </cell>
          <cell r="L20">
            <v>-18.445319194859209</v>
          </cell>
        </row>
        <row r="21">
          <cell r="B21">
            <v>43739</v>
          </cell>
          <cell r="C21">
            <v>122</v>
          </cell>
          <cell r="D21">
            <v>-3.7854889589905412</v>
          </cell>
          <cell r="E21">
            <v>-5.0911854103343472</v>
          </cell>
          <cell r="F21">
            <v>13.875</v>
          </cell>
          <cell r="G21">
            <v>4.946653734238609</v>
          </cell>
          <cell r="H21">
            <v>-6.1174551386623222</v>
          </cell>
          <cell r="I21">
            <v>-2.1262002743484345</v>
          </cell>
          <cell r="J21">
            <v>-12.959866220735776</v>
          </cell>
          <cell r="K21">
            <v>-3.0042918454935688</v>
          </cell>
          <cell r="L21">
            <v>-2.2999999999999972</v>
          </cell>
        </row>
        <row r="22">
          <cell r="B22">
            <v>43770</v>
          </cell>
          <cell r="C22">
            <v>119.8</v>
          </cell>
          <cell r="D22">
            <v>-3.7751004016064229</v>
          </cell>
          <cell r="E22">
            <v>-4.4198895027624445</v>
          </cell>
          <cell r="F22">
            <v>11.633663366336648</v>
          </cell>
          <cell r="G22">
            <v>-1.689189189189193</v>
          </cell>
          <cell r="H22">
            <v>-8.1293706293706407</v>
          </cell>
          <cell r="I22">
            <v>-0.4089979550102214</v>
          </cell>
          <cell r="J22">
            <v>-18.656056587091058</v>
          </cell>
          <cell r="K22">
            <v>-4.2727272727272663</v>
          </cell>
          <cell r="L22">
            <v>-11.400000000000006</v>
          </cell>
        </row>
        <row r="23">
          <cell r="B23">
            <v>43800</v>
          </cell>
          <cell r="C23">
            <v>95.6</v>
          </cell>
          <cell r="D23">
            <v>-7.0038910505836611</v>
          </cell>
          <cell r="E23">
            <v>-8.3249749247743239</v>
          </cell>
          <cell r="F23">
            <v>9.7024579560155217</v>
          </cell>
          <cell r="G23">
            <v>-1.927525057825747</v>
          </cell>
          <cell r="H23">
            <v>-6.2429057888762713</v>
          </cell>
          <cell r="I23">
            <v>-7.5306479859895035</v>
          </cell>
          <cell r="J23">
            <v>-24.679029957203994</v>
          </cell>
          <cell r="K23">
            <v>-8.4562438544739535</v>
          </cell>
          <cell r="L23">
            <v>-5.5000000000000142</v>
          </cell>
        </row>
        <row r="24">
          <cell r="B24">
            <v>43831</v>
          </cell>
          <cell r="C24">
            <v>113.8</v>
          </cell>
          <cell r="D24">
            <v>0.5300353356890497</v>
          </cell>
          <cell r="E24">
            <v>-0.62277580071175009</v>
          </cell>
          <cell r="F24">
            <v>16.734143049932527</v>
          </cell>
          <cell r="G24">
            <v>5.5118110236220446</v>
          </cell>
          <cell r="H24">
            <v>0.97560975609755474</v>
          </cell>
          <cell r="I24">
            <v>3.9093041438623857</v>
          </cell>
          <cell r="J24">
            <v>-24.317617866004966</v>
          </cell>
          <cell r="K24">
            <v>-9.4843462246777079</v>
          </cell>
          <cell r="L24">
            <v>6.4000000000000057</v>
          </cell>
        </row>
        <row r="25">
          <cell r="B25">
            <v>43862</v>
          </cell>
          <cell r="C25">
            <v>113.7</v>
          </cell>
          <cell r="D25">
            <v>-1.7286084701814985</v>
          </cell>
          <cell r="E25">
            <v>-3.1841652323579979</v>
          </cell>
          <cell r="F25">
            <v>17.941952506596309</v>
          </cell>
          <cell r="G25">
            <v>5.8381984987489659</v>
          </cell>
          <cell r="H25">
            <v>3.6097560975609753</v>
          </cell>
          <cell r="I25">
            <v>-5.3506869125090333</v>
          </cell>
          <cell r="J25">
            <v>-20.073891625615758</v>
          </cell>
          <cell r="K25">
            <v>-6.3645130183220999</v>
          </cell>
          <cell r="L25">
            <v>6.5999999999999801</v>
          </cell>
        </row>
        <row r="26">
          <cell r="B26">
            <v>43891</v>
          </cell>
          <cell r="C26">
            <v>101.5</v>
          </cell>
          <cell r="D26">
            <v>-19.572107765451662</v>
          </cell>
          <cell r="E26">
            <v>-21.316614420062692</v>
          </cell>
          <cell r="F26">
            <v>7.2570725707257253</v>
          </cell>
          <cell r="G26">
            <v>-10.405083399523434</v>
          </cell>
          <cell r="H26">
            <v>-7.3712255772646529</v>
          </cell>
          <cell r="I26">
            <v>-31.393067364290388</v>
          </cell>
          <cell r="J26">
            <v>-41.438356164383563</v>
          </cell>
          <cell r="K26">
            <v>-9.5950704225352013</v>
          </cell>
          <cell r="L26">
            <v>-3.0999999999999943</v>
          </cell>
        </row>
        <row r="27">
          <cell r="B27">
            <v>43922</v>
          </cell>
          <cell r="C27">
            <v>67.400000000000006</v>
          </cell>
          <cell r="D27">
            <v>-41.996557659208257</v>
          </cell>
          <cell r="E27">
            <v>-47.48743718592965</v>
          </cell>
          <cell r="F27">
            <v>-0.32858707557502953</v>
          </cell>
          <cell r="G27">
            <v>-3.8422649140546099</v>
          </cell>
          <cell r="H27">
            <v>-32.374100719424462</v>
          </cell>
          <cell r="I27">
            <v>-62.869502523431862</v>
          </cell>
          <cell r="J27">
            <v>-52.765957446808514</v>
          </cell>
          <cell r="K27">
            <v>-30.494037478705295</v>
          </cell>
          <cell r="L27">
            <v>-13.700000000000003</v>
          </cell>
        </row>
        <row r="28">
          <cell r="B28">
            <v>43952</v>
          </cell>
          <cell r="C28">
            <v>81</v>
          </cell>
          <cell r="D28">
            <v>-33.333333333333343</v>
          </cell>
          <cell r="E28">
            <v>-37.409493161705555</v>
          </cell>
          <cell r="F28">
            <v>-8.9617486338797789</v>
          </cell>
          <cell r="G28">
            <v>-4.893813481071092</v>
          </cell>
          <cell r="H28">
            <v>-31.37089991589572</v>
          </cell>
          <cell r="I28">
            <v>-48.582995951416997</v>
          </cell>
          <cell r="J28">
            <v>-39.249639249639245</v>
          </cell>
          <cell r="K28">
            <v>-19.173262972735259</v>
          </cell>
          <cell r="L28">
            <v>-12.300000000000011</v>
          </cell>
        </row>
        <row r="29">
          <cell r="B29">
            <v>43983</v>
          </cell>
          <cell r="C29">
            <v>104.5</v>
          </cell>
          <cell r="D29">
            <v>-8.413672217353195</v>
          </cell>
          <cell r="E29">
            <v>-10.49488054607508</v>
          </cell>
          <cell r="F29">
            <v>-0.76169749727965552</v>
          </cell>
          <cell r="G29">
            <v>7.3195876288659747</v>
          </cell>
          <cell r="H29">
            <v>-12.579185520361989</v>
          </cell>
          <cell r="I29">
            <v>-12.660944206008594</v>
          </cell>
          <cell r="J29">
            <v>-9.8981077147016094</v>
          </cell>
          <cell r="K29">
            <v>-5.7851239669421659</v>
          </cell>
          <cell r="L29">
            <v>-17.299999999999983</v>
          </cell>
        </row>
        <row r="30">
          <cell r="B30">
            <v>44013</v>
          </cell>
          <cell r="C30">
            <v>96.4</v>
          </cell>
          <cell r="D30">
            <v>-3.5999999999999943</v>
          </cell>
          <cell r="E30">
            <v>-6.3178677196446102</v>
          </cell>
          <cell r="F30">
            <v>3.1115879828326172</v>
          </cell>
          <cell r="G30">
            <v>16.251354279523284</v>
          </cell>
          <cell r="H30">
            <v>-7.720588235294116</v>
          </cell>
          <cell r="I30">
            <v>-6.368821292775678</v>
          </cell>
          <cell r="J30">
            <v>-1.3944223107569798</v>
          </cell>
          <cell r="K30">
            <v>-7.1495766698024426</v>
          </cell>
          <cell r="L30">
            <v>-13.300000000000011</v>
          </cell>
        </row>
        <row r="31">
          <cell r="B31">
            <v>44044</v>
          </cell>
          <cell r="C31">
            <v>100.6</v>
          </cell>
          <cell r="D31">
            <v>-0.78895463510849595</v>
          </cell>
          <cell r="E31">
            <v>-3.0126336248785321</v>
          </cell>
          <cell r="F31">
            <v>12.862108922363859</v>
          </cell>
          <cell r="G31">
            <v>13.121693121693141</v>
          </cell>
          <cell r="H31">
            <v>0.2103049421661467</v>
          </cell>
          <cell r="I31">
            <v>-6.8447412353923198</v>
          </cell>
          <cell r="J31">
            <v>4.9624060150375868</v>
          </cell>
          <cell r="K31">
            <v>-2.1784232365145328</v>
          </cell>
          <cell r="L31">
            <v>-19.200000000000003</v>
          </cell>
        </row>
        <row r="32">
          <cell r="B32">
            <v>44094</v>
          </cell>
          <cell r="C32">
            <v>114.5</v>
          </cell>
          <cell r="D32">
            <v>-0.17436791630339599</v>
          </cell>
          <cell r="E32">
            <v>-2.028740490278949</v>
          </cell>
          <cell r="F32">
            <v>13.228155339805809</v>
          </cell>
          <cell r="G32">
            <v>13.305613305613306</v>
          </cell>
          <cell r="H32">
            <v>-0.64397424103036371</v>
          </cell>
          <cell r="I32">
            <v>-1.4662756598240492</v>
          </cell>
          <cell r="J32">
            <v>-4.6590909090909065</v>
          </cell>
          <cell r="K32">
            <v>-2.6490066225165521</v>
          </cell>
          <cell r="L32">
            <v>-22.099999999999994</v>
          </cell>
        </row>
        <row r="34">
          <cell r="B34">
            <v>43739</v>
          </cell>
          <cell r="C34">
            <v>112.19060517299999</v>
          </cell>
          <cell r="D34">
            <v>-0.54811766174668719</v>
          </cell>
          <cell r="E34">
            <v>-1.0673723436027274</v>
          </cell>
          <cell r="F34">
            <v>8.3871230513231865</v>
          </cell>
          <cell r="G34">
            <v>1.9557664251765345</v>
          </cell>
          <cell r="H34">
            <v>-0.37878787878786113</v>
          </cell>
          <cell r="I34">
            <v>1.7041053446940566</v>
          </cell>
          <cell r="J34">
            <v>-3.5759897828863387</v>
          </cell>
          <cell r="K34">
            <v>1.7357762777242129</v>
          </cell>
          <cell r="L34">
            <v>-3.4311165979950431</v>
          </cell>
        </row>
        <row r="35">
          <cell r="B35">
            <v>43770</v>
          </cell>
          <cell r="C35">
            <v>112.24860112</v>
          </cell>
          <cell r="D35">
            <v>5.169412083174052E-2</v>
          </cell>
          <cell r="E35">
            <v>0.48398640977566743</v>
          </cell>
          <cell r="F35">
            <v>1.5222596873061036</v>
          </cell>
          <cell r="G35">
            <v>-1.3856752196178519</v>
          </cell>
          <cell r="H35">
            <v>-1.2357414448669175</v>
          </cell>
          <cell r="I35">
            <v>2.2848438690023016</v>
          </cell>
          <cell r="J35">
            <v>-10.463576158940398</v>
          </cell>
          <cell r="K35">
            <v>-1.9905213270142212</v>
          </cell>
          <cell r="L35">
            <v>-7.1621997482778852</v>
          </cell>
        </row>
        <row r="36">
          <cell r="B36">
            <v>43800</v>
          </cell>
          <cell r="C36">
            <v>110.408112128</v>
          </cell>
          <cell r="D36">
            <v>-1.6396542795508111</v>
          </cell>
          <cell r="E36">
            <v>-2.7140140433370732</v>
          </cell>
          <cell r="F36">
            <v>1.9495727297998542</v>
          </cell>
          <cell r="G36">
            <v>0.76934413984166383</v>
          </cell>
          <cell r="H36">
            <v>-0.28873917228105483</v>
          </cell>
          <cell r="I36">
            <v>-1.3402829486225016</v>
          </cell>
          <cell r="J36">
            <v>-7.5443786982248469</v>
          </cell>
          <cell r="K36">
            <v>-1.3539651837524218</v>
          </cell>
          <cell r="L36">
            <v>2.7351123458913946</v>
          </cell>
        </row>
        <row r="37">
          <cell r="B37">
            <v>43831</v>
          </cell>
          <cell r="C37">
            <v>114.17514095200001</v>
          </cell>
          <cell r="D37">
            <v>3.411913084459556</v>
          </cell>
          <cell r="E37">
            <v>4.4637356862831297</v>
          </cell>
          <cell r="F37">
            <v>5.0581442523662759</v>
          </cell>
          <cell r="G37">
            <v>3.2368358950596274</v>
          </cell>
          <cell r="H37">
            <v>3.3783783783783718</v>
          </cell>
          <cell r="I37">
            <v>4.3018867924528195</v>
          </cell>
          <cell r="J37">
            <v>2.2399999999999949</v>
          </cell>
          <cell r="K37">
            <v>0.49019607843136725</v>
          </cell>
          <cell r="L37">
            <v>4.1247894324057768</v>
          </cell>
        </row>
        <row r="38">
          <cell r="B38">
            <v>43862</v>
          </cell>
          <cell r="C38">
            <v>113.50533568500001</v>
          </cell>
          <cell r="D38">
            <v>-0.58664719956999534</v>
          </cell>
          <cell r="E38">
            <v>-1.1272434624546008</v>
          </cell>
          <cell r="F38">
            <v>2.2589012733393616</v>
          </cell>
          <cell r="G38">
            <v>0.91460811733151104</v>
          </cell>
          <cell r="H38">
            <v>3.6414565826330687</v>
          </cell>
          <cell r="I38">
            <v>-1.4471780028943613</v>
          </cell>
          <cell r="J38">
            <v>5.9467918622848117</v>
          </cell>
          <cell r="K38">
            <v>-2.1463414634146432</v>
          </cell>
          <cell r="L38">
            <v>0.26993978184606249</v>
          </cell>
        </row>
        <row r="39">
          <cell r="B39">
            <v>43891</v>
          </cell>
          <cell r="C39">
            <v>88.675386613000001</v>
          </cell>
          <cell r="D39">
            <v>-21.875578731301303</v>
          </cell>
          <cell r="E39">
            <v>-21.991229006619378</v>
          </cell>
          <cell r="F39">
            <v>-11.023813830436822</v>
          </cell>
          <cell r="G39">
            <v>-5.3158179071035221</v>
          </cell>
          <cell r="H39">
            <v>-11.801801801801787</v>
          </cell>
          <cell r="I39">
            <v>-33.920704845814981</v>
          </cell>
          <cell r="J39">
            <v>-26.883308714918769</v>
          </cell>
          <cell r="K39">
            <v>-2.293120638085739</v>
          </cell>
          <cell r="L39">
            <v>-2.9920783875034545</v>
          </cell>
        </row>
        <row r="40">
          <cell r="B40">
            <v>43922</v>
          </cell>
          <cell r="C40">
            <v>66.481744341999999</v>
          </cell>
          <cell r="D40">
            <v>-25.027962232471808</v>
          </cell>
          <cell r="E40">
            <v>-31.3139929314151</v>
          </cell>
          <cell r="F40">
            <v>0.41737046504195519</v>
          </cell>
          <cell r="G40">
            <v>3.0670836463063011</v>
          </cell>
          <cell r="H40">
            <v>-28.600612870275782</v>
          </cell>
          <cell r="I40">
            <v>-43.222222222222214</v>
          </cell>
          <cell r="J40">
            <v>-27.272727272727266</v>
          </cell>
          <cell r="K40">
            <v>-17.551020408163268</v>
          </cell>
          <cell r="L40">
            <v>-11.132139149587843</v>
          </cell>
        </row>
        <row r="41">
          <cell r="B41">
            <v>43952</v>
          </cell>
          <cell r="C41">
            <v>75.929925491000006</v>
          </cell>
          <cell r="D41">
            <v>14.211692612028969</v>
          </cell>
          <cell r="E41">
            <v>19.050642089607763</v>
          </cell>
          <cell r="F41">
            <v>-7.4071871962892715</v>
          </cell>
          <cell r="G41">
            <v>0.13354658310448997</v>
          </cell>
          <cell r="H41">
            <v>11.731044349070089</v>
          </cell>
          <cell r="I41">
            <v>50.489236790606668</v>
          </cell>
          <cell r="J41">
            <v>23.888888888888886</v>
          </cell>
          <cell r="K41">
            <v>11.262376237623783</v>
          </cell>
          <cell r="L41">
            <v>1.6707428421066197</v>
          </cell>
        </row>
        <row r="42">
          <cell r="B42">
            <v>43983</v>
          </cell>
          <cell r="C42">
            <v>101.381055145</v>
          </cell>
          <cell r="D42">
            <v>33.519234332735834</v>
          </cell>
          <cell r="E42">
            <v>36.234630387040966</v>
          </cell>
          <cell r="F42">
            <v>12.080648268749925</v>
          </cell>
          <cell r="G42">
            <v>4.6035096902406991</v>
          </cell>
          <cell r="H42">
            <v>15.492957746478879</v>
          </cell>
          <cell r="I42">
            <v>30.039011703511051</v>
          </cell>
          <cell r="J42">
            <v>51.345291479820645</v>
          </cell>
          <cell r="K42">
            <v>8.2313681868742918</v>
          </cell>
          <cell r="L42">
            <v>-8.1953519907345509</v>
          </cell>
        </row>
        <row r="43">
          <cell r="B43">
            <v>44013</v>
          </cell>
          <cell r="C43">
            <v>107.87765496900001</v>
          </cell>
          <cell r="D43">
            <v>6.4081004234057843</v>
          </cell>
          <cell r="E43">
            <v>7.6121753281962725</v>
          </cell>
          <cell r="F43">
            <v>3.2266325518248493</v>
          </cell>
          <cell r="G43">
            <v>2.7657848381600161</v>
          </cell>
          <cell r="H43">
            <v>9.8669623059866893</v>
          </cell>
          <cell r="I43">
            <v>14.599999999999994</v>
          </cell>
          <cell r="J43">
            <v>9.6296296296296333</v>
          </cell>
          <cell r="K43">
            <v>0.8221993833504655</v>
          </cell>
          <cell r="L43">
            <v>0.29409238513771641</v>
          </cell>
        </row>
        <row r="44">
          <cell r="B44">
            <v>44044</v>
          </cell>
          <cell r="C44">
            <v>110.68804247200001</v>
          </cell>
          <cell r="D44">
            <v>2.605161841724879</v>
          </cell>
          <cell r="E44">
            <v>2.5962792559536467</v>
          </cell>
          <cell r="F44">
            <v>0.80491480254146097</v>
          </cell>
          <cell r="G44">
            <v>-0.71047634589154995</v>
          </cell>
          <cell r="H44">
            <v>3.229061553985872</v>
          </cell>
          <cell r="I44">
            <v>6.1082024432809874</v>
          </cell>
          <cell r="J44">
            <v>4.4594594594594525</v>
          </cell>
          <cell r="K44">
            <v>1.1213047910295586</v>
          </cell>
          <cell r="L44">
            <v>-2.6008514333719575</v>
          </cell>
        </row>
        <row r="45">
          <cell r="B45">
            <v>44094</v>
          </cell>
          <cell r="C45">
            <v>111.94351553600001</v>
          </cell>
          <cell r="D45">
            <v>1.1342445271968558</v>
          </cell>
          <cell r="E45">
            <v>1.0820327647473675</v>
          </cell>
          <cell r="F45">
            <v>-2.6272257523730076</v>
          </cell>
          <cell r="G45">
            <v>0.408945096064258</v>
          </cell>
          <cell r="H45">
            <v>2.346041055718473</v>
          </cell>
          <cell r="I45">
            <v>5.0986842105263293</v>
          </cell>
          <cell r="J45">
            <v>-2.8460543337645561</v>
          </cell>
          <cell r="K45">
            <v>2.3185483870967687</v>
          </cell>
          <cell r="L45">
            <v>-2.9102046923589029</v>
          </cell>
        </row>
      </sheetData>
      <sheetData sheetId="17">
        <row r="9">
          <cell r="C9">
            <v>4.4703069099909243</v>
          </cell>
          <cell r="D9">
            <v>4.961277883936873</v>
          </cell>
          <cell r="E9">
            <v>7.3624136517097583</v>
          </cell>
          <cell r="F9">
            <v>-15.211213390121657</v>
          </cell>
          <cell r="G9">
            <v>6.095488706971679</v>
          </cell>
          <cell r="H9">
            <v>3.506646882475863</v>
          </cell>
          <cell r="I9">
            <v>-0.98363522425677274</v>
          </cell>
          <cell r="J9">
            <v>0.14099516479734575</v>
          </cell>
          <cell r="K9">
            <v>-0.88915885532379946</v>
          </cell>
          <cell r="L9">
            <v>15.294143969624741</v>
          </cell>
          <cell r="M9">
            <v>6.0455511939809981</v>
          </cell>
          <cell r="N9">
            <v>8.0473914209538151</v>
          </cell>
          <cell r="O9">
            <v>2.5320989158241076</v>
          </cell>
          <cell r="P9">
            <v>1.4856272159873498</v>
          </cell>
        </row>
        <row r="10">
          <cell r="C10">
            <v>1.75442851767869</v>
          </cell>
          <cell r="D10">
            <v>2.2789469541658178</v>
          </cell>
          <cell r="E10">
            <v>0.4296877392656171</v>
          </cell>
          <cell r="F10">
            <v>-6.5782079615137548</v>
          </cell>
          <cell r="G10">
            <v>9.1395115299401084</v>
          </cell>
          <cell r="H10">
            <v>2.42991929518071</v>
          </cell>
          <cell r="I10">
            <v>0.16672712340269413</v>
          </cell>
          <cell r="J10">
            <v>1.0019545839131183</v>
          </cell>
          <cell r="K10">
            <v>0.78507854423888546</v>
          </cell>
          <cell r="L10">
            <v>12.853781113701302</v>
          </cell>
          <cell r="M10">
            <v>4.7716362374443264</v>
          </cell>
          <cell r="N10">
            <v>9.859781920716685</v>
          </cell>
          <cell r="O10">
            <v>2.1169740259431507</v>
          </cell>
          <cell r="P10">
            <v>-4.7179072587630628</v>
          </cell>
        </row>
        <row r="11">
          <cell r="C11">
            <v>2.2757956484022941</v>
          </cell>
          <cell r="D11">
            <v>2.2060319329789877</v>
          </cell>
          <cell r="E11">
            <v>1.6125977703725738</v>
          </cell>
          <cell r="F11">
            <v>-2.4810247663166365</v>
          </cell>
          <cell r="G11">
            <v>5.3143137689746851</v>
          </cell>
          <cell r="H11">
            <v>6.9511734273806098</v>
          </cell>
          <cell r="I11">
            <v>3.5875210537775075</v>
          </cell>
          <cell r="J11">
            <v>4.9546507132462096</v>
          </cell>
          <cell r="K11">
            <v>0.91567206710519145</v>
          </cell>
          <cell r="L11">
            <v>1.0060091452770195</v>
          </cell>
          <cell r="M11">
            <v>3.3030325334903807</v>
          </cell>
          <cell r="N11">
            <v>5.4003071689550097</v>
          </cell>
          <cell r="O11">
            <v>3.6555636720428879</v>
          </cell>
          <cell r="P11">
            <v>9.4727272727272549</v>
          </cell>
        </row>
        <row r="12">
          <cell r="C12">
            <v>7.5509946198424984</v>
          </cell>
          <cell r="D12">
            <v>5.1418876003204446</v>
          </cell>
          <cell r="E12">
            <v>8.4693155043175352</v>
          </cell>
          <cell r="F12">
            <v>20.143165630096732</v>
          </cell>
          <cell r="G12">
            <v>16.733685432142423</v>
          </cell>
          <cell r="H12">
            <v>3.2481678029276537</v>
          </cell>
          <cell r="I12">
            <v>1.7336573941462348</v>
          </cell>
          <cell r="J12">
            <v>3.6487362438272015</v>
          </cell>
          <cell r="K12">
            <v>4.7757715171968158</v>
          </cell>
          <cell r="L12">
            <v>6.105290129397801</v>
          </cell>
          <cell r="M12">
            <v>6.0261137533622389</v>
          </cell>
          <cell r="N12">
            <v>-0.6241803692121124</v>
          </cell>
          <cell r="O12">
            <v>2.8103407249103327</v>
          </cell>
          <cell r="P12">
            <v>7.9264241820296064</v>
          </cell>
        </row>
        <row r="13">
          <cell r="C13">
            <v>4.302405680707281</v>
          </cell>
          <cell r="D13">
            <v>2.4829087916078691</v>
          </cell>
          <cell r="E13">
            <v>4.653956272265944</v>
          </cell>
          <cell r="F13">
            <v>-13.5145240774538</v>
          </cell>
          <cell r="G13">
            <v>16.596393917905388</v>
          </cell>
          <cell r="H13">
            <v>2.0991682401499361</v>
          </cell>
          <cell r="I13">
            <v>2.1393046858457723</v>
          </cell>
          <cell r="J13">
            <v>12.248365232491395</v>
          </cell>
          <cell r="K13">
            <v>3.1106613190169412</v>
          </cell>
          <cell r="L13">
            <v>10.040569661818097</v>
          </cell>
          <cell r="M13">
            <v>-3.7868351197876393</v>
          </cell>
          <cell r="N13">
            <v>3.7787562334251135</v>
          </cell>
          <cell r="O13">
            <v>2.6695430596465712</v>
          </cell>
          <cell r="P13">
            <v>13.644699213890902</v>
          </cell>
        </row>
        <row r="14">
          <cell r="C14">
            <v>3.8947786847790979</v>
          </cell>
          <cell r="D14">
            <v>6.3010305691719282</v>
          </cell>
          <cell r="E14">
            <v>2.9840908581556249</v>
          </cell>
          <cell r="F14">
            <v>3.8544530134447541</v>
          </cell>
          <cell r="G14">
            <v>10.675891222690595</v>
          </cell>
          <cell r="H14">
            <v>6.2733431772778516</v>
          </cell>
          <cell r="I14">
            <v>5.9887278501300472</v>
          </cell>
          <cell r="J14">
            <v>2.1165760968139722</v>
          </cell>
          <cell r="K14">
            <v>7.4178391169219111</v>
          </cell>
          <cell r="L14">
            <v>5.0542318642769999</v>
          </cell>
          <cell r="M14">
            <v>5.9511070755046092</v>
          </cell>
          <cell r="N14">
            <v>4.3721667257632646</v>
          </cell>
          <cell r="O14">
            <v>9.2571994887358215</v>
          </cell>
          <cell r="P14">
            <v>8.2939324524085976</v>
          </cell>
        </row>
        <row r="15">
          <cell r="C15">
            <v>6.0151100880964066</v>
          </cell>
          <cell r="D15">
            <v>7.9013763859039301</v>
          </cell>
          <cell r="E15">
            <v>6.166576352233875</v>
          </cell>
          <cell r="F15">
            <v>10.525366531883165</v>
          </cell>
          <cell r="G15">
            <v>4.7210137649466475</v>
          </cell>
          <cell r="H15">
            <v>6.5354201998324442</v>
          </cell>
          <cell r="I15">
            <v>3.6533461802823695</v>
          </cell>
          <cell r="J15">
            <v>9.9296966862943066</v>
          </cell>
          <cell r="K15">
            <v>6.1131005365701867</v>
          </cell>
          <cell r="L15">
            <v>11.312807829468014</v>
          </cell>
          <cell r="M15">
            <v>8.2907260324002436</v>
          </cell>
          <cell r="N15">
            <v>4.9814564609735044</v>
          </cell>
          <cell r="O15">
            <v>6.3114251510993</v>
          </cell>
          <cell r="P15">
            <v>2.3184570017401569</v>
          </cell>
        </row>
        <row r="16">
          <cell r="C16">
            <v>0.4007869645466684</v>
          </cell>
          <cell r="D16">
            <v>1.9717994642304717</v>
          </cell>
          <cell r="E16">
            <v>-0.49916589418860724</v>
          </cell>
          <cell r="F16">
            <v>-5.0542907734836717E-2</v>
          </cell>
          <cell r="G16">
            <v>6.0368769109392986</v>
          </cell>
          <cell r="H16">
            <v>-0.23526628883413991</v>
          </cell>
          <cell r="I16">
            <v>-1.3686680871449965</v>
          </cell>
          <cell r="J16">
            <v>13.522666901437958</v>
          </cell>
          <cell r="K16">
            <v>18.494524591907989</v>
          </cell>
          <cell r="L16">
            <v>5.5611927346229919</v>
          </cell>
          <cell r="M16">
            <v>8.3270708593988729</v>
          </cell>
          <cell r="N16">
            <v>2.7337133656358361</v>
          </cell>
          <cell r="O16">
            <v>2.6516087805932074</v>
          </cell>
          <cell r="P16">
            <v>3.1356294681956172</v>
          </cell>
        </row>
        <row r="17">
          <cell r="C17">
            <v>-3.9865477866912755</v>
          </cell>
          <cell r="D17">
            <v>-1.8978113394306604</v>
          </cell>
          <cell r="E17">
            <v>-7.4075370103199702</v>
          </cell>
          <cell r="F17">
            <v>-2.0398036368452779</v>
          </cell>
          <cell r="G17">
            <v>4.5834749037824736</v>
          </cell>
          <cell r="H17">
            <v>-3.1497802079591537</v>
          </cell>
          <cell r="I17">
            <v>-3.2438972493754932</v>
          </cell>
          <cell r="J17">
            <v>18.139044588763213</v>
          </cell>
          <cell r="K17">
            <v>24.043678301283819</v>
          </cell>
          <cell r="L17">
            <v>2.5739147556845978</v>
          </cell>
          <cell r="M17">
            <v>13.188550643374384</v>
          </cell>
          <cell r="N17">
            <v>1.3251466891320831</v>
          </cell>
          <cell r="O17">
            <v>1.4442366081110407</v>
          </cell>
          <cell r="P17">
            <v>10.996655518394661</v>
          </cell>
        </row>
        <row r="18">
          <cell r="C18">
            <v>-4.2047057776331513</v>
          </cell>
          <cell r="D18">
            <v>-1.9060057031302762</v>
          </cell>
          <cell r="E18">
            <v>-7.077690988772062</v>
          </cell>
          <cell r="F18">
            <v>2.4654762394736025</v>
          </cell>
          <cell r="G18">
            <v>-15.370335726305399</v>
          </cell>
          <cell r="H18">
            <v>3.0712123864271632</v>
          </cell>
          <cell r="I18">
            <v>-0.36497641039281348</v>
          </cell>
          <cell r="J18">
            <v>-13.792603128803549</v>
          </cell>
          <cell r="K18">
            <v>5.0598177892969147</v>
          </cell>
          <cell r="L18">
            <v>0.79130793992720783</v>
          </cell>
          <cell r="M18">
            <v>13.870393314316431</v>
          </cell>
          <cell r="N18">
            <v>-2.7222216685599818</v>
          </cell>
          <cell r="O18">
            <v>0.27446337413124411</v>
          </cell>
          <cell r="P18">
            <v>-21.004566210045667</v>
          </cell>
        </row>
        <row r="19">
          <cell r="C19">
            <v>-20.787298783088133</v>
          </cell>
          <cell r="D19">
            <v>-18.509509508893402</v>
          </cell>
          <cell r="E19">
            <v>-28.543836615052626</v>
          </cell>
          <cell r="F19">
            <v>-14.909430745492131</v>
          </cell>
          <cell r="G19">
            <v>-31.001142943740206</v>
          </cell>
          <cell r="H19">
            <v>-6.7941017093727538</v>
          </cell>
          <cell r="I19">
            <v>-8.2053537023139</v>
          </cell>
          <cell r="J19">
            <v>-74.813471475320767</v>
          </cell>
          <cell r="K19">
            <v>-24.655480421712682</v>
          </cell>
          <cell r="L19">
            <v>-13.750661607784281</v>
          </cell>
          <cell r="M19">
            <v>-2.7262879000511333</v>
          </cell>
          <cell r="N19">
            <v>-15.669570147400592</v>
          </cell>
          <cell r="O19">
            <v>-12.524954309011662</v>
          </cell>
          <cell r="P19">
            <v>-47.414130628225671</v>
          </cell>
        </row>
        <row r="20">
          <cell r="C20">
            <v>-1.8585207254196945</v>
          </cell>
          <cell r="D20">
            <v>-1.1650366573654907</v>
          </cell>
          <cell r="E20">
            <v>-1.6159924267076065</v>
          </cell>
          <cell r="F20">
            <v>-17.26545040837189</v>
          </cell>
          <cell r="G20">
            <v>-7.0245102792227669</v>
          </cell>
          <cell r="H20">
            <v>4.7401732269433126</v>
          </cell>
          <cell r="I20">
            <v>3.7556893486439691</v>
          </cell>
          <cell r="J20">
            <v>-24.7997482999276</v>
          </cell>
          <cell r="K20">
            <v>4.8829973192176652</v>
          </cell>
          <cell r="L20">
            <v>-5.035887944480109</v>
          </cell>
          <cell r="M20">
            <v>-2.505636795744266</v>
          </cell>
          <cell r="N20">
            <v>-4.6360771578524975</v>
          </cell>
          <cell r="O20">
            <v>2.6863647512010687</v>
          </cell>
          <cell r="P20">
            <v>-12.651539973787663</v>
          </cell>
        </row>
        <row r="21">
          <cell r="C21">
            <v>-3.0050999265800726</v>
          </cell>
          <cell r="D21">
            <v>-1.466600259435495</v>
          </cell>
          <cell r="E21">
            <v>-6.1000000000000085</v>
          </cell>
          <cell r="F21">
            <v>-2.7000000000000028</v>
          </cell>
          <cell r="G21">
            <v>8.6999999999999744</v>
          </cell>
          <cell r="H21">
            <v>-2.491947998687948</v>
          </cell>
          <cell r="I21">
            <v>-3.2999999999999972</v>
          </cell>
          <cell r="J21">
            <v>22</v>
          </cell>
          <cell r="K21">
            <v>26.299999999999983</v>
          </cell>
          <cell r="L21">
            <v>3.8999999999999915</v>
          </cell>
          <cell r="M21">
            <v>7.1431890639900359</v>
          </cell>
          <cell r="N21">
            <v>4.0598047524497787</v>
          </cell>
          <cell r="O21">
            <v>1.8946318763503314</v>
          </cell>
          <cell r="P21">
            <v>14.493468079861941</v>
          </cell>
        </row>
        <row r="22">
          <cell r="C22">
            <v>-5.4689934582534647</v>
          </cell>
          <cell r="D22">
            <v>-3.8738338279139839</v>
          </cell>
          <cell r="E22">
            <v>-8.3999999999999915</v>
          </cell>
          <cell r="F22">
            <v>-2.5</v>
          </cell>
          <cell r="G22">
            <v>2.2000000000000028</v>
          </cell>
          <cell r="H22">
            <v>-4.7906919125244656</v>
          </cell>
          <cell r="I22">
            <v>-4</v>
          </cell>
          <cell r="J22">
            <v>15.299999999999997</v>
          </cell>
          <cell r="K22">
            <v>23.099999999999994</v>
          </cell>
          <cell r="L22">
            <v>9.9999999999994316E-2</v>
          </cell>
          <cell r="M22">
            <v>12.100631983835754</v>
          </cell>
          <cell r="N22">
            <v>2.6299323125185197</v>
          </cell>
          <cell r="O22">
            <v>0.54037331133341127</v>
          </cell>
          <cell r="P22">
            <v>-5.3973192915270545</v>
          </cell>
        </row>
        <row r="23">
          <cell r="C23">
            <v>-3.4340529690985875</v>
          </cell>
          <cell r="D23">
            <v>-0.19779604357181313</v>
          </cell>
          <cell r="E23">
            <v>-7.7999999999999829</v>
          </cell>
          <cell r="F23">
            <v>-0.79999999999999716</v>
          </cell>
          <cell r="G23">
            <v>2.6000000000000227</v>
          </cell>
          <cell r="H23">
            <v>-2.1173567036393024</v>
          </cell>
          <cell r="I23">
            <v>-2.4999999999999858</v>
          </cell>
          <cell r="J23">
            <v>16.900000000000006</v>
          </cell>
          <cell r="K23">
            <v>22.700000000000003</v>
          </cell>
          <cell r="L23">
            <v>3.6999999999999886</v>
          </cell>
          <cell r="M23">
            <v>20.863890446873711</v>
          </cell>
          <cell r="N23">
            <v>-2.6184752873271151</v>
          </cell>
          <cell r="O23">
            <v>1.8790127819991795</v>
          </cell>
          <cell r="P23">
            <v>29.235936188077261</v>
          </cell>
        </row>
        <row r="24">
          <cell r="C24">
            <v>0.5865006238752386</v>
          </cell>
          <cell r="D24">
            <v>2.3000581835488987</v>
          </cell>
          <cell r="E24">
            <v>0.20000000000000284</v>
          </cell>
          <cell r="F24">
            <v>13.900000000000006</v>
          </cell>
          <cell r="G24">
            <v>-4.5999999999999801</v>
          </cell>
          <cell r="H24">
            <v>1.8511913234569306</v>
          </cell>
          <cell r="I24">
            <v>-1</v>
          </cell>
          <cell r="J24">
            <v>-0.5</v>
          </cell>
          <cell r="K24">
            <v>19.199999999999989</v>
          </cell>
          <cell r="L24">
            <v>3.6999999999999886</v>
          </cell>
          <cell r="M24">
            <v>8.7848864660511339</v>
          </cell>
          <cell r="N24">
            <v>-2.4605539589508112</v>
          </cell>
          <cell r="O24">
            <v>2.4943310657596243</v>
          </cell>
          <cell r="P24">
            <v>-6.5116930401904511</v>
          </cell>
        </row>
        <row r="25">
          <cell r="C25">
            <v>-0.15184006079668677</v>
          </cell>
          <cell r="D25">
            <v>2.1470773491964081</v>
          </cell>
          <cell r="E25">
            <v>-2.2000000000000171</v>
          </cell>
          <cell r="F25">
            <v>2.4999999999999858</v>
          </cell>
          <cell r="G25">
            <v>-5</v>
          </cell>
          <cell r="H25">
            <v>2.3734590713840902</v>
          </cell>
          <cell r="I25">
            <v>3.8999999999999915</v>
          </cell>
          <cell r="J25">
            <v>10.200000000000003</v>
          </cell>
          <cell r="K25">
            <v>19.900000000000006</v>
          </cell>
          <cell r="L25">
            <v>7.4000000000000057</v>
          </cell>
          <cell r="M25">
            <v>11.088122304367758</v>
          </cell>
          <cell r="N25">
            <v>5.4933871315924421E-2</v>
          </cell>
          <cell r="O25">
            <v>6.6342648845686369</v>
          </cell>
          <cell r="P25">
            <v>-4.4641674393959505</v>
          </cell>
        </row>
        <row r="26">
          <cell r="C26">
            <v>-12.418313464080342</v>
          </cell>
          <cell r="D26">
            <v>-9.4190594302018269</v>
          </cell>
          <cell r="E26">
            <v>-18.599999999999994</v>
          </cell>
          <cell r="F26">
            <v>-5.7000000000000028</v>
          </cell>
          <cell r="G26">
            <v>-33.5</v>
          </cell>
          <cell r="H26">
            <v>5.0132521080480217</v>
          </cell>
          <cell r="I26">
            <v>-3.5999999999999943</v>
          </cell>
          <cell r="J26">
            <v>-50.8</v>
          </cell>
          <cell r="K26">
            <v>-21.499999999999986</v>
          </cell>
          <cell r="L26">
            <v>-7.6999999999999886</v>
          </cell>
          <cell r="M26">
            <v>22.695321468192645</v>
          </cell>
          <cell r="N26">
            <v>-5.9522481546911479</v>
          </cell>
          <cell r="O26">
            <v>-7.4547621627478691</v>
          </cell>
          <cell r="P26">
            <v>-45.877355407907629</v>
          </cell>
        </row>
        <row r="27">
          <cell r="C27">
            <v>-31.935601635668803</v>
          </cell>
          <cell r="D27">
            <v>-28.260150330069422</v>
          </cell>
          <cell r="E27">
            <v>-46.5</v>
          </cell>
          <cell r="F27">
            <v>-16.700000000000003</v>
          </cell>
          <cell r="G27">
            <v>-48.70000000000001</v>
          </cell>
          <cell r="H27">
            <v>-9.67679259462858</v>
          </cell>
          <cell r="I27">
            <v>-14.299999999999997</v>
          </cell>
          <cell r="J27">
            <v>-84.7</v>
          </cell>
          <cell r="K27">
            <v>-42.1</v>
          </cell>
          <cell r="L27">
            <v>-14.800000000000011</v>
          </cell>
          <cell r="M27">
            <v>2.1339452233767986</v>
          </cell>
          <cell r="N27">
            <v>-7.6643200385125283</v>
          </cell>
          <cell r="O27">
            <v>-20.496574239137459</v>
          </cell>
          <cell r="P27">
            <v>-63.220338983050844</v>
          </cell>
        </row>
        <row r="28">
          <cell r="C28">
            <v>-25.157122340186447</v>
          </cell>
          <cell r="D28">
            <v>-22.545488913601929</v>
          </cell>
          <cell r="E28">
            <v>-34.500000000000014</v>
          </cell>
          <cell r="F28">
            <v>-13</v>
          </cell>
          <cell r="G28">
            <v>-35.700000000000003</v>
          </cell>
          <cell r="H28">
            <v>-7.6539010803534495</v>
          </cell>
          <cell r="I28">
            <v>-8.8999999999999915</v>
          </cell>
          <cell r="J28">
            <v>-81.599999999999994</v>
          </cell>
          <cell r="K28">
            <v>-32.699999999999989</v>
          </cell>
          <cell r="L28">
            <v>-14.600000000000009</v>
          </cell>
          <cell r="M28">
            <v>-6.2781794757462421</v>
          </cell>
          <cell r="N28">
            <v>-25.145730011488695</v>
          </cell>
          <cell r="O28">
            <v>-14.455170673228594</v>
          </cell>
          <cell r="P28">
            <v>-58.736586353512863</v>
          </cell>
        </row>
        <row r="29">
          <cell r="C29">
            <v>-4.8501448776361826</v>
          </cell>
          <cell r="D29">
            <v>-4.6519608859703681</v>
          </cell>
          <cell r="E29">
            <v>-3.2000000000000028</v>
          </cell>
          <cell r="F29">
            <v>-15.100000000000009</v>
          </cell>
          <cell r="G29">
            <v>-8.2999999999999829</v>
          </cell>
          <cell r="H29">
            <v>-2.9888767459197396</v>
          </cell>
          <cell r="I29">
            <v>-1.5999999999999943</v>
          </cell>
          <cell r="J29">
            <v>-61.199999999999996</v>
          </cell>
          <cell r="K29">
            <v>-1.2000000000000028</v>
          </cell>
          <cell r="L29">
            <v>-12</v>
          </cell>
          <cell r="M29">
            <v>-3.9785729146062181</v>
          </cell>
          <cell r="N29">
            <v>-14.074543309596038</v>
          </cell>
          <cell r="O29">
            <v>-2.911492295551767</v>
          </cell>
          <cell r="P29">
            <v>-20.540194299135266</v>
          </cell>
        </row>
        <row r="30">
          <cell r="C30">
            <v>-1.6108347485225494</v>
          </cell>
          <cell r="D30">
            <v>-0.98451321007728154</v>
          </cell>
          <cell r="E30">
            <v>-1.5</v>
          </cell>
          <cell r="F30">
            <v>-13.5</v>
          </cell>
          <cell r="G30">
            <v>-2.7000000000000028</v>
          </cell>
          <cell r="H30">
            <v>7.2311233869494487</v>
          </cell>
          <cell r="I30">
            <v>1.4999999999999858</v>
          </cell>
          <cell r="J30">
            <v>-29</v>
          </cell>
          <cell r="K30">
            <v>4.8000000000000114</v>
          </cell>
          <cell r="L30">
            <v>-6.6000000000000085</v>
          </cell>
          <cell r="M30">
            <v>-3.566228809815982</v>
          </cell>
          <cell r="N30">
            <v>-7.4326110551601943</v>
          </cell>
          <cell r="O30">
            <v>1.488171492014672</v>
          </cell>
          <cell r="P30">
            <v>-14.320465362242203</v>
          </cell>
        </row>
        <row r="31">
          <cell r="C31">
            <v>-3.1428682167418316</v>
          </cell>
          <cell r="D31">
            <v>-2.4297838049637193</v>
          </cell>
          <cell r="E31">
            <v>-3.1999999999999886</v>
          </cell>
          <cell r="F31">
            <v>-18.360121594592428</v>
          </cell>
          <cell r="G31">
            <v>-9.7000000000000028</v>
          </cell>
          <cell r="H31">
            <v>4.7725631592981443</v>
          </cell>
          <cell r="I31">
            <v>4</v>
          </cell>
          <cell r="J31">
            <v>-17</v>
          </cell>
          <cell r="K31">
            <v>6.8000000000000114</v>
          </cell>
          <cell r="L31">
            <v>-5.7035622944741959</v>
          </cell>
          <cell r="M31">
            <v>-3.7526917962867827</v>
          </cell>
          <cell r="N31">
            <v>-3.781045773832389</v>
          </cell>
          <cell r="O31">
            <v>2.8060776392060376</v>
          </cell>
          <cell r="P31">
            <v>-31.134041075503532</v>
          </cell>
        </row>
        <row r="32">
          <cell r="C32">
            <v>-0.90844340718425087</v>
          </cell>
          <cell r="D32">
            <v>-0.17243031662748365</v>
          </cell>
          <cell r="E32">
            <v>-0.29999999999999716</v>
          </cell>
          <cell r="F32">
            <v>-19.713026080889492</v>
          </cell>
          <cell r="G32">
            <v>-8.9999999999999858</v>
          </cell>
          <cell r="H32">
            <v>2.2747858142079735</v>
          </cell>
          <cell r="I32">
            <v>5.8000000000000114</v>
          </cell>
          <cell r="J32">
            <v>-29.400000000000006</v>
          </cell>
          <cell r="K32">
            <v>2.9999999999999858</v>
          </cell>
          <cell r="L32">
            <v>-2.9000000000000199</v>
          </cell>
          <cell r="M32">
            <v>-0.20792917802229738</v>
          </cell>
          <cell r="N32">
            <v>-2.6966603220254513</v>
          </cell>
          <cell r="O32">
            <v>3.7819487090775539</v>
          </cell>
          <cell r="P32">
            <v>28.738222040147491</v>
          </cell>
        </row>
        <row r="47">
          <cell r="C47">
            <v>6.5170995618292267</v>
          </cell>
          <cell r="D47">
            <v>-5.2400038011446384</v>
          </cell>
          <cell r="E47">
            <v>6.6194414315124988</v>
          </cell>
          <cell r="F47">
            <v>4.249527427764761</v>
          </cell>
          <cell r="G47">
            <v>-1.4305793219147347</v>
          </cell>
          <cell r="H47">
            <v>-0.86101215781097551</v>
          </cell>
          <cell r="I47">
            <v>-0.85231579902048793</v>
          </cell>
          <cell r="J47">
            <v>14.850202471515516</v>
          </cell>
          <cell r="K47">
            <v>8.639469095828062</v>
          </cell>
          <cell r="L47">
            <v>9.6321216118208071</v>
          </cell>
          <cell r="M47">
            <v>7.7683627133588971</v>
          </cell>
          <cell r="N47">
            <v>8.2910096820799453</v>
          </cell>
          <cell r="O47">
            <v>11.233148130394682</v>
          </cell>
        </row>
        <row r="48">
          <cell r="C48">
            <v>1.8970848762311476</v>
          </cell>
          <cell r="D48">
            <v>-3.5040467317006261</v>
          </cell>
          <cell r="E48">
            <v>1.9388704530744434</v>
          </cell>
          <cell r="F48">
            <v>-6.8692643132369113</v>
          </cell>
          <cell r="G48">
            <v>-0.43216317742954402</v>
          </cell>
          <cell r="H48">
            <v>-0.39679781299959416</v>
          </cell>
          <cell r="I48">
            <v>-0.44566219752606173</v>
          </cell>
          <cell r="J48">
            <v>6.7735604818660136</v>
          </cell>
          <cell r="K48">
            <v>-4.4325644507837865</v>
          </cell>
          <cell r="L48">
            <v>-4.175437565987167</v>
          </cell>
          <cell r="M48">
            <v>-4.6621095209899153</v>
          </cell>
          <cell r="N48">
            <v>-4.9075763180385366</v>
          </cell>
          <cell r="O48">
            <v>3.2013296107247271</v>
          </cell>
        </row>
        <row r="49">
          <cell r="C49">
            <v>2.4326851926804522</v>
          </cell>
          <cell r="D49">
            <v>22.250076730842522</v>
          </cell>
          <cell r="E49">
            <v>2.2875551189503796</v>
          </cell>
          <cell r="F49">
            <v>-13.354529083967066</v>
          </cell>
          <cell r="G49">
            <v>-16.066947467457496</v>
          </cell>
          <cell r="H49">
            <v>6.8813485676586765</v>
          </cell>
          <cell r="I49">
            <v>6.8917210850447503</v>
          </cell>
          <cell r="J49">
            <v>2.5260129210391824</v>
          </cell>
          <cell r="K49">
            <v>1.8219345163781355</v>
          </cell>
          <cell r="L49">
            <v>6.8478873664176803</v>
          </cell>
          <cell r="M49">
            <v>-2.6877919261853691</v>
          </cell>
          <cell r="N49">
            <v>5.2578413598637184</v>
          </cell>
          <cell r="O49">
            <v>2.3297556775173689</v>
          </cell>
        </row>
        <row r="50">
          <cell r="C50">
            <v>6.276440186835174</v>
          </cell>
          <cell r="D50">
            <v>-1.4353843928820424</v>
          </cell>
          <cell r="E50">
            <v>6.3439387316782927</v>
          </cell>
          <cell r="F50">
            <v>0.90831651846627892</v>
          </cell>
          <cell r="G50">
            <v>-5.8395824445155</v>
          </cell>
          <cell r="H50">
            <v>3.4133743501023162</v>
          </cell>
          <cell r="I50">
            <v>3.3813132242223247</v>
          </cell>
          <cell r="J50">
            <v>13.1554433168765</v>
          </cell>
          <cell r="K50">
            <v>-0.94254343367778404</v>
          </cell>
          <cell r="L50">
            <v>-3.0418818867469497</v>
          </cell>
          <cell r="M50">
            <v>1.1257533747136819</v>
          </cell>
          <cell r="N50">
            <v>-1.1407614241170023</v>
          </cell>
          <cell r="O50">
            <v>6.2889330676825494</v>
          </cell>
        </row>
        <row r="51">
          <cell r="C51">
            <v>1.5223122488678342</v>
          </cell>
          <cell r="D51">
            <v>-7.6499900596521968</v>
          </cell>
          <cell r="E51">
            <v>1.5967209835206546</v>
          </cell>
          <cell r="F51">
            <v>-5.8047320340556325</v>
          </cell>
          <cell r="G51">
            <v>-23.766370659911189</v>
          </cell>
          <cell r="H51">
            <v>1.2434569091543324</v>
          </cell>
          <cell r="I51">
            <v>1.3778143037447563</v>
          </cell>
          <cell r="J51">
            <v>4.6612825433275447</v>
          </cell>
          <cell r="K51">
            <v>-0.11674030510603473</v>
          </cell>
          <cell r="L51">
            <v>-0.13101902037097091</v>
          </cell>
          <cell r="M51">
            <v>-0.10325247950375172</v>
          </cell>
          <cell r="N51">
            <v>-0.63336109950567732</v>
          </cell>
          <cell r="O51">
            <v>4.32797779130523</v>
          </cell>
        </row>
        <row r="52">
          <cell r="C52">
            <v>4.9609511810098041</v>
          </cell>
          <cell r="D52">
            <v>3.5366439374438414</v>
          </cell>
          <cell r="E52">
            <v>4.9714540149088577</v>
          </cell>
          <cell r="F52">
            <v>9.4926358108271813</v>
          </cell>
          <cell r="G52">
            <v>13.607149748297175</v>
          </cell>
          <cell r="H52">
            <v>8.0818071846264559</v>
          </cell>
          <cell r="I52">
            <v>8.0431002582866995</v>
          </cell>
          <cell r="J52">
            <v>3.6545059257336447</v>
          </cell>
          <cell r="K52">
            <v>0.43329739614105733</v>
          </cell>
          <cell r="L52">
            <v>-6.48275746759181</v>
          </cell>
          <cell r="M52">
            <v>6.9644601808244317</v>
          </cell>
          <cell r="N52">
            <v>-2.2321897734496048</v>
          </cell>
          <cell r="O52">
            <v>3.0462960483719428</v>
          </cell>
        </row>
        <row r="53">
          <cell r="C53">
            <v>7.8173272008680357</v>
          </cell>
          <cell r="D53">
            <v>3.3762243324508887</v>
          </cell>
          <cell r="E53">
            <v>7.8496282417681869</v>
          </cell>
          <cell r="F53">
            <v>5.4441499158961477</v>
          </cell>
          <cell r="G53">
            <v>7.5363541092201132</v>
          </cell>
          <cell r="H53">
            <v>7.1278796686313086</v>
          </cell>
          <cell r="I53">
            <v>7.0493709607701902</v>
          </cell>
          <cell r="J53">
            <v>12.514854523248047</v>
          </cell>
          <cell r="K53">
            <v>-5.0084667384031434</v>
          </cell>
          <cell r="L53">
            <v>-14.663531605703213</v>
          </cell>
          <cell r="M53">
            <v>2.9630224868806891</v>
          </cell>
          <cell r="N53">
            <v>-7.8439908117391042</v>
          </cell>
          <cell r="O53">
            <v>6.8122569851035308</v>
          </cell>
        </row>
        <row r="54">
          <cell r="C54">
            <v>0.61099951251321727</v>
          </cell>
          <cell r="D54">
            <v>-0.66160615705499026</v>
          </cell>
          <cell r="E54">
            <v>0.61987151290570353</v>
          </cell>
          <cell r="F54">
            <v>-3.1770471039205006</v>
          </cell>
          <cell r="G54">
            <v>-5.3533108205506892</v>
          </cell>
          <cell r="H54">
            <v>-2.9697000002493184</v>
          </cell>
          <cell r="I54">
            <v>-2.9189350583460509</v>
          </cell>
          <cell r="J54">
            <v>4.0423688028179896</v>
          </cell>
          <cell r="K54">
            <v>-0.89549147628800085</v>
          </cell>
          <cell r="L54">
            <v>-4.3502195664149639</v>
          </cell>
          <cell r="M54">
            <v>1.4685305665927899</v>
          </cell>
          <cell r="N54">
            <v>-4.8522027299293171</v>
          </cell>
          <cell r="O54">
            <v>-0.93255391177152092</v>
          </cell>
        </row>
        <row r="55">
          <cell r="C55">
            <v>-5.4033047611995642</v>
          </cell>
          <cell r="D55">
            <v>1.1076816637220759</v>
          </cell>
          <cell r="E55">
            <v>-5.446617713321757</v>
          </cell>
          <cell r="F55">
            <v>-7.4897984490341258</v>
          </cell>
          <cell r="G55">
            <v>-6.9273999133305324</v>
          </cell>
          <cell r="H55">
            <v>-8.1514115731464329</v>
          </cell>
          <cell r="I55">
            <v>-7.9347779772482312</v>
          </cell>
          <cell r="J55">
            <v>-4.0510493880365885</v>
          </cell>
          <cell r="K55">
            <v>-3.4087841395205203</v>
          </cell>
          <cell r="L55">
            <v>-7.682003858440595</v>
          </cell>
          <cell r="M55">
            <v>-0.57863137580581281</v>
          </cell>
          <cell r="N55">
            <v>-6.9329143545963632</v>
          </cell>
          <cell r="O55">
            <v>-8.0924205595431431</v>
          </cell>
        </row>
        <row r="56">
          <cell r="C56">
            <v>-7.8416328328160745</v>
          </cell>
          <cell r="D56">
            <v>2.4514763065281358</v>
          </cell>
          <cell r="E56">
            <v>-7.9087721843638832</v>
          </cell>
          <cell r="F56">
            <v>-5.5251011926579139</v>
          </cell>
          <cell r="G56">
            <v>-9.4858977816685695</v>
          </cell>
          <cell r="H56">
            <v>-4.7424564716035036</v>
          </cell>
          <cell r="I56">
            <v>-4.7526159230733072</v>
          </cell>
          <cell r="J56">
            <v>-7.5818687464362995</v>
          </cell>
          <cell r="K56">
            <v>-3.7107094167201637</v>
          </cell>
          <cell r="L56">
            <v>-19.622911698272716</v>
          </cell>
          <cell r="M56">
            <v>7.3381341704461818</v>
          </cell>
          <cell r="N56">
            <v>-10.780208596077372</v>
          </cell>
          <cell r="O56">
            <v>-8.9123517103803209</v>
          </cell>
        </row>
        <row r="57">
          <cell r="C57">
            <v>-30.178812004809998</v>
          </cell>
          <cell r="D57">
            <v>-10.134632148690031</v>
          </cell>
          <cell r="E57">
            <v>-30.319211061835389</v>
          </cell>
          <cell r="F57">
            <v>-10.78157231737697</v>
          </cell>
          <cell r="G57">
            <v>-37.517767008348855</v>
          </cell>
          <cell r="H57">
            <v>-23.201834112851216</v>
          </cell>
          <cell r="I57">
            <v>-23.375523499665789</v>
          </cell>
          <cell r="J57">
            <v>-38.23644104329216</v>
          </cell>
          <cell r="K57">
            <v>-14.652441645989782</v>
          </cell>
          <cell r="L57">
            <v>-20.704913428801888</v>
          </cell>
          <cell r="M57">
            <v>-10.670216330916332</v>
          </cell>
          <cell r="N57">
            <v>-20.574471245837131</v>
          </cell>
          <cell r="O57">
            <v>-32.271041378456076</v>
          </cell>
        </row>
        <row r="58">
          <cell r="C58">
            <v>-2.1538470524922815</v>
          </cell>
          <cell r="D58">
            <v>0.98858476226308767</v>
          </cell>
          <cell r="E58">
            <v>-2.1755358640789524</v>
          </cell>
          <cell r="F58">
            <v>-5.5311110921625612</v>
          </cell>
          <cell r="G58">
            <v>-38.439574493261439</v>
          </cell>
          <cell r="H58">
            <v>-6.7473976130628586</v>
          </cell>
          <cell r="I58">
            <v>-6.9515084473842848</v>
          </cell>
          <cell r="J58">
            <v>3.2184411739944068</v>
          </cell>
          <cell r="K58">
            <v>-5.7697351423584564E-2</v>
          </cell>
          <cell r="L58">
            <v>7.0236948084517934</v>
          </cell>
          <cell r="M58">
            <v>-4.4091957703965363</v>
          </cell>
          <cell r="N58">
            <v>0.68487720699461363</v>
          </cell>
          <cell r="O58">
            <v>5.0941305229861769</v>
          </cell>
        </row>
        <row r="59">
          <cell r="C59">
            <v>-5.3771574037172059</v>
          </cell>
          <cell r="D59">
            <v>-0.9508960520936256</v>
          </cell>
          <cell r="E59">
            <v>-5.4065014576135724</v>
          </cell>
          <cell r="F59">
            <v>-9.9299356086385444</v>
          </cell>
          <cell r="G59">
            <v>-16.550366797408628</v>
          </cell>
          <cell r="H59">
            <v>-5.1993347300136321</v>
          </cell>
          <cell r="I59">
            <v>-5.1040122902968932</v>
          </cell>
          <cell r="J59">
            <v>-4.019145377909453</v>
          </cell>
          <cell r="K59">
            <v>-3.8242764865332077</v>
          </cell>
          <cell r="L59">
            <v>-8.2827210519008503</v>
          </cell>
          <cell r="M59">
            <v>-0.78511113968011159</v>
          </cell>
          <cell r="N59">
            <v>-7.2520483394982023</v>
          </cell>
          <cell r="O59">
            <v>-8.4044131638113129</v>
          </cell>
        </row>
        <row r="60">
          <cell r="C60">
            <v>-6.769719775602141</v>
          </cell>
          <cell r="D60">
            <v>2.7756565028103495</v>
          </cell>
          <cell r="E60">
            <v>-6.8327308350448703</v>
          </cell>
          <cell r="F60">
            <v>-6.0661355160115562</v>
          </cell>
          <cell r="G60">
            <v>-3.8730608743062334</v>
          </cell>
          <cell r="H60">
            <v>-12.146369381027796</v>
          </cell>
          <cell r="I60">
            <v>-10.142350069343635</v>
          </cell>
          <cell r="J60">
            <v>-4.4494314457657111</v>
          </cell>
          <cell r="K60">
            <v>-3.1412478686662126</v>
          </cell>
          <cell r="L60">
            <v>-6.8471121930820118</v>
          </cell>
          <cell r="M60">
            <v>-0.70872711493571217</v>
          </cell>
          <cell r="N60">
            <v>-6.4966694802902225</v>
          </cell>
          <cell r="O60">
            <v>-7.8597437352121489</v>
          </cell>
        </row>
        <row r="61">
          <cell r="C61">
            <v>-4.0336738372270702</v>
          </cell>
          <cell r="D61">
            <v>1.5183745804532549</v>
          </cell>
          <cell r="E61">
            <v>-4.0710272510388563</v>
          </cell>
          <cell r="F61">
            <v>-6.3446713517577251</v>
          </cell>
          <cell r="G61">
            <v>1.2359180201994633</v>
          </cell>
          <cell r="H61">
            <v>-6.9108525012646425</v>
          </cell>
          <cell r="I61">
            <v>-8.4891129658651465</v>
          </cell>
          <cell r="J61">
            <v>-3.6801680353858046</v>
          </cell>
          <cell r="K61">
            <v>-3.2518922903648644</v>
          </cell>
          <cell r="L61">
            <v>-7.8812045728603835</v>
          </cell>
          <cell r="M61">
            <v>-0.24786338633482785</v>
          </cell>
          <cell r="N61">
            <v>-7.0359443808623752</v>
          </cell>
          <cell r="O61">
            <v>-7.9752084169590347</v>
          </cell>
        </row>
        <row r="62">
          <cell r="C62">
            <v>-0.87260986489816617</v>
          </cell>
          <cell r="D62">
            <v>5.2634340974915972</v>
          </cell>
          <cell r="E62">
            <v>-0.91175031750077551</v>
          </cell>
          <cell r="F62">
            <v>-1.6251252786618693</v>
          </cell>
          <cell r="G62">
            <v>-0.7062320775137465</v>
          </cell>
          <cell r="H62">
            <v>-5.1434438545338139</v>
          </cell>
          <cell r="I62">
            <v>-4.9520767044043339</v>
          </cell>
          <cell r="J62">
            <v>4.1054107914652889</v>
          </cell>
          <cell r="K62">
            <v>-1.6611306967832462</v>
          </cell>
          <cell r="L62">
            <v>-15.118458867830043</v>
          </cell>
          <cell r="M62">
            <v>7.8117038788364965</v>
          </cell>
          <cell r="N62">
            <v>-6.1616816653936013</v>
          </cell>
          <cell r="O62">
            <v>1.4376981944809017</v>
          </cell>
        </row>
        <row r="63">
          <cell r="C63">
            <v>-1.5185999522105362</v>
          </cell>
          <cell r="D63">
            <v>7.413707735641168</v>
          </cell>
          <cell r="E63">
            <v>-1.5761835799950177</v>
          </cell>
          <cell r="F63">
            <v>-3.7278781397078404</v>
          </cell>
          <cell r="G63">
            <v>4.8255979417108676</v>
          </cell>
          <cell r="H63">
            <v>-1.5123530601439938</v>
          </cell>
          <cell r="I63">
            <v>-0.28379586533976919</v>
          </cell>
          <cell r="J63">
            <v>-0.234799886756619</v>
          </cell>
          <cell r="K63">
            <v>2.5684956172383977</v>
          </cell>
          <cell r="L63">
            <v>-4.2341739637246434</v>
          </cell>
          <cell r="M63">
            <v>7.1576061344978115</v>
          </cell>
          <cell r="N63">
            <v>0.23756508199284099</v>
          </cell>
          <cell r="O63">
            <v>-4.3541303561514439</v>
          </cell>
        </row>
        <row r="64">
          <cell r="C64">
            <v>-21.230968011002233</v>
          </cell>
          <cell r="D64">
            <v>-4.9953751772896311</v>
          </cell>
          <cell r="E64">
            <v>-21.3404732580413</v>
          </cell>
          <cell r="F64">
            <v>-11.26404859486091</v>
          </cell>
          <cell r="G64">
            <v>-31.931441801766866</v>
          </cell>
          <cell r="H64">
            <v>-7.3553004310522994</v>
          </cell>
          <cell r="I64">
            <v>-9.0326479647474684</v>
          </cell>
          <cell r="J64">
            <v>-27.786196751783052</v>
          </cell>
          <cell r="K64">
            <v>-12.04779207971643</v>
          </cell>
          <cell r="L64">
            <v>-39.135314095879316</v>
          </cell>
          <cell r="M64">
            <v>7.0433964512876628</v>
          </cell>
          <cell r="N64">
            <v>-26.258566359310052</v>
          </cell>
          <cell r="O64">
            <v>-22.978792237990149</v>
          </cell>
        </row>
        <row r="65">
          <cell r="C65">
            <v>-48.350278120033153</v>
          </cell>
          <cell r="D65">
            <v>-8.9403785133393114</v>
          </cell>
          <cell r="E65">
            <v>-48.618247983049464</v>
          </cell>
          <cell r="F65">
            <v>-15.709726207529627</v>
          </cell>
          <cell r="G65">
            <v>-55.560872772145267</v>
          </cell>
          <cell r="H65">
            <v>-31.383049330072211</v>
          </cell>
          <cell r="I65">
            <v>-31.512450974654726</v>
          </cell>
          <cell r="J65">
            <v>-64.211363230422123</v>
          </cell>
          <cell r="K65">
            <v>-26.78667298917739</v>
          </cell>
          <cell r="L65">
            <v>-45.58280698240911</v>
          </cell>
          <cell r="M65">
            <v>-14.900377480232947</v>
          </cell>
          <cell r="N65">
            <v>-34.509893389884994</v>
          </cell>
          <cell r="O65">
            <v>-56.363080872321753</v>
          </cell>
        </row>
        <row r="66">
          <cell r="C66">
            <v>-34.39166074398095</v>
          </cell>
          <cell r="D66">
            <v>-13.149877427685226</v>
          </cell>
          <cell r="E66">
            <v>-34.541801920650727</v>
          </cell>
          <cell r="F66">
            <v>-11.504191999876596</v>
          </cell>
          <cell r="G66">
            <v>-29.412414716359706</v>
          </cell>
          <cell r="H66">
            <v>-27.803067806099847</v>
          </cell>
          <cell r="I66">
            <v>-24.974891901040024</v>
          </cell>
          <cell r="J66">
            <v>-43.607679982170211</v>
          </cell>
          <cell r="K66">
            <v>-14.044551124363707</v>
          </cell>
          <cell r="L66">
            <v>-15.510066486002401</v>
          </cell>
          <cell r="M66">
            <v>-13.076275596889815</v>
          </cell>
          <cell r="N66">
            <v>-19.24329119695237</v>
          </cell>
          <cell r="O66">
            <v>-38.881468676655182</v>
          </cell>
        </row>
        <row r="67">
          <cell r="C67">
            <v>-6.9782355282835482</v>
          </cell>
          <cell r="D67">
            <v>-8.2526085454015998</v>
          </cell>
          <cell r="E67">
            <v>-6.9691213188111476</v>
          </cell>
          <cell r="F67">
            <v>-4.3619143797752287</v>
          </cell>
          <cell r="G67">
            <v>-15.817504755436943</v>
          </cell>
          <cell r="H67">
            <v>-9.8939857818193957</v>
          </cell>
          <cell r="I67">
            <v>-13.336487046216121</v>
          </cell>
          <cell r="J67">
            <v>-5.0514378611408546</v>
          </cell>
          <cell r="K67">
            <v>-2.9938775214684199</v>
          </cell>
          <cell r="L67">
            <v>-1.7796414823234414</v>
          </cell>
          <cell r="M67">
            <v>-3.8217278986033705</v>
          </cell>
          <cell r="N67">
            <v>-7.7840810950993529</v>
          </cell>
          <cell r="O67">
            <v>0.57400109925936249</v>
          </cell>
        </row>
        <row r="68">
          <cell r="C68">
            <v>-2.5418769213168986</v>
          </cell>
          <cell r="D68">
            <v>-5.6174044884930368</v>
          </cell>
          <cell r="E68">
            <v>-2.519484448306045</v>
          </cell>
          <cell r="F68">
            <v>-2.5965438428088277</v>
          </cell>
          <cell r="G68">
            <v>-32.526731883384116</v>
          </cell>
          <cell r="H68">
            <v>-11.097858259709255</v>
          </cell>
          <cell r="I68">
            <v>-11.312528065139176</v>
          </cell>
          <cell r="J68">
            <v>5.9599168375263929</v>
          </cell>
          <cell r="K68">
            <v>-0.80092205961568652</v>
          </cell>
          <cell r="L68">
            <v>10.603186810486037</v>
          </cell>
          <cell r="M68">
            <v>-7.5632528544508091</v>
          </cell>
          <cell r="N68">
            <v>-1.2314786324451887</v>
          </cell>
          <cell r="O68">
            <v>8.2757626687784551</v>
          </cell>
        </row>
        <row r="69">
          <cell r="C69">
            <v>-2.0748968191246036</v>
          </cell>
          <cell r="D69">
            <v>4.9409068708901032</v>
          </cell>
          <cell r="E69">
            <v>-2.1224336862701847</v>
          </cell>
          <cell r="F69">
            <v>-3.7900789919808062</v>
          </cell>
          <cell r="G69">
            <v>-28.704838192045131</v>
          </cell>
          <cell r="H69">
            <v>-7.7102082796451299</v>
          </cell>
          <cell r="I69">
            <v>-5.9352099598160066</v>
          </cell>
          <cell r="J69">
            <v>1.1463653906937878</v>
          </cell>
          <cell r="K69">
            <v>1.5111291241048548</v>
          </cell>
          <cell r="L69">
            <v>8.9158439353338252</v>
          </cell>
          <cell r="M69">
            <v>-3.0909852477059729</v>
          </cell>
          <cell r="N69">
            <v>3.7374809757500032</v>
          </cell>
          <cell r="O69">
            <v>1.6298523151306625</v>
          </cell>
        </row>
        <row r="70">
          <cell r="C70">
            <v>-1.8524875726882897</v>
          </cell>
          <cell r="D70">
            <v>4.0965242650316611</v>
          </cell>
          <cell r="E70">
            <v>-1.8920839344582276</v>
          </cell>
          <cell r="F70">
            <v>-10.010867435876818</v>
          </cell>
          <cell r="G70">
            <v>-50.368683144975577</v>
          </cell>
          <cell r="H70">
            <v>-1.6038164469669312</v>
          </cell>
          <cell r="I70">
            <v>-3.5081268181905045</v>
          </cell>
          <cell r="J70">
            <v>2.7206867792462219</v>
          </cell>
          <cell r="K70">
            <v>-0.84969410690170832</v>
          </cell>
          <cell r="L70">
            <v>1.779029338282669</v>
          </cell>
          <cell r="M70">
            <v>-2.5043106374226198</v>
          </cell>
          <cell r="N70">
            <v>-0.3991042821336066</v>
          </cell>
          <cell r="O70">
            <v>5.785522706228079</v>
          </cell>
        </row>
      </sheetData>
      <sheetData sheetId="18"/>
      <sheetData sheetId="19">
        <row r="9">
          <cell r="B9">
            <v>2012</v>
          </cell>
        </row>
        <row r="10">
          <cell r="B10">
            <v>2013</v>
          </cell>
        </row>
        <row r="11">
          <cell r="B11">
            <v>2014</v>
          </cell>
        </row>
        <row r="12">
          <cell r="B12">
            <v>2015</v>
          </cell>
        </row>
        <row r="13">
          <cell r="B13">
            <v>2016</v>
          </cell>
        </row>
        <row r="14">
          <cell r="B14">
            <v>2017</v>
          </cell>
        </row>
        <row r="15">
          <cell r="B15">
            <v>2018</v>
          </cell>
        </row>
        <row r="16">
          <cell r="B16">
            <v>2019</v>
          </cell>
        </row>
        <row r="17">
          <cell r="B17" t="str">
            <v>2019 Q4</v>
          </cell>
        </row>
        <row r="18">
          <cell r="B18" t="str">
            <v>2020 Q1</v>
          </cell>
        </row>
        <row r="19">
          <cell r="B19" t="str">
            <v>2020 Q2</v>
          </cell>
        </row>
        <row r="20">
          <cell r="B20" t="str">
            <v>2020 Q3</v>
          </cell>
        </row>
        <row r="21">
          <cell r="B21">
            <v>43739</v>
          </cell>
        </row>
        <row r="22">
          <cell r="B22">
            <v>43770</v>
          </cell>
        </row>
        <row r="23">
          <cell r="B23">
            <v>43800</v>
          </cell>
        </row>
        <row r="24">
          <cell r="B24">
            <v>43831</v>
          </cell>
        </row>
        <row r="25">
          <cell r="B25">
            <v>43862</v>
          </cell>
        </row>
        <row r="26">
          <cell r="B26">
            <v>43891</v>
          </cell>
        </row>
        <row r="27">
          <cell r="B27">
            <v>43922</v>
          </cell>
        </row>
        <row r="28">
          <cell r="B28">
            <v>43952</v>
          </cell>
        </row>
        <row r="29">
          <cell r="B29">
            <v>43983</v>
          </cell>
        </row>
        <row r="30">
          <cell r="B30">
            <v>44013</v>
          </cell>
        </row>
        <row r="31">
          <cell r="B31">
            <v>44044</v>
          </cell>
        </row>
        <row r="32">
          <cell r="B32">
            <v>44094</v>
          </cell>
        </row>
        <row r="47">
          <cell r="B47">
            <v>2012</v>
          </cell>
        </row>
        <row r="48">
          <cell r="B48">
            <v>2013</v>
          </cell>
        </row>
        <row r="49">
          <cell r="B49">
            <v>2014</v>
          </cell>
        </row>
        <row r="50">
          <cell r="B50">
            <v>2015</v>
          </cell>
        </row>
        <row r="51">
          <cell r="B51">
            <v>2016</v>
          </cell>
        </row>
        <row r="52">
          <cell r="B52">
            <v>2017</v>
          </cell>
        </row>
        <row r="53">
          <cell r="B53">
            <v>2018</v>
          </cell>
        </row>
        <row r="54">
          <cell r="B54">
            <v>2019</v>
          </cell>
        </row>
        <row r="55">
          <cell r="B55" t="str">
            <v>2019 Q4</v>
          </cell>
        </row>
        <row r="56">
          <cell r="B56" t="str">
            <v>2020 Q1</v>
          </cell>
        </row>
        <row r="57">
          <cell r="B57" t="str">
            <v>2020 Q2</v>
          </cell>
        </row>
        <row r="58">
          <cell r="B58" t="str">
            <v>2020 Q3</v>
          </cell>
        </row>
        <row r="59">
          <cell r="B59">
            <v>43739</v>
          </cell>
        </row>
        <row r="60">
          <cell r="B60">
            <v>43770</v>
          </cell>
        </row>
        <row r="61">
          <cell r="B61">
            <v>43800</v>
          </cell>
        </row>
        <row r="62">
          <cell r="B62">
            <v>43831</v>
          </cell>
        </row>
        <row r="63">
          <cell r="B63">
            <v>43862</v>
          </cell>
        </row>
        <row r="64">
          <cell r="B64">
            <v>43891</v>
          </cell>
        </row>
        <row r="65">
          <cell r="B65">
            <v>43922</v>
          </cell>
        </row>
        <row r="66">
          <cell r="B66">
            <v>43952</v>
          </cell>
        </row>
        <row r="67">
          <cell r="B67">
            <v>43983</v>
          </cell>
        </row>
        <row r="68">
          <cell r="B68">
            <v>44013</v>
          </cell>
        </row>
        <row r="69">
          <cell r="B69">
            <v>44044</v>
          </cell>
        </row>
        <row r="70">
          <cell r="B70">
            <v>44094</v>
          </cell>
        </row>
      </sheetData>
      <sheetData sheetId="20">
        <row r="7">
          <cell r="B7">
            <v>2012</v>
          </cell>
          <cell r="C7">
            <v>805</v>
          </cell>
          <cell r="D7">
            <v>2.4000000000000057</v>
          </cell>
          <cell r="E7">
            <v>2.7822580645161281</v>
          </cell>
          <cell r="F7">
            <v>4.0351941747572795</v>
          </cell>
          <cell r="G7">
            <v>0.53852526926263522</v>
          </cell>
          <cell r="H7">
            <v>0.99634672866157814</v>
          </cell>
          <cell r="I7">
            <v>1.7857142857142776</v>
          </cell>
          <cell r="J7">
            <v>0.44269552385635791</v>
          </cell>
          <cell r="K7">
            <v>3.8705583756345305</v>
          </cell>
          <cell r="L7">
            <v>7.264196731920407</v>
          </cell>
          <cell r="M7">
            <v>-1.7600866504197086</v>
          </cell>
          <cell r="N7">
            <v>0.18786902844874476</v>
          </cell>
          <cell r="O7">
            <v>-9.7952407304925231</v>
          </cell>
          <cell r="P7">
            <v>1.9397651863195478</v>
          </cell>
          <cell r="Q7">
            <v>3.0978466188137617</v>
          </cell>
          <cell r="R7">
            <v>6.7197783165916007</v>
          </cell>
          <cell r="S7">
            <v>1.0782747603833798</v>
          </cell>
          <cell r="T7">
            <v>0.38676407391491807</v>
          </cell>
        </row>
        <row r="8">
          <cell r="B8">
            <v>2013</v>
          </cell>
          <cell r="C8">
            <v>824</v>
          </cell>
          <cell r="D8">
            <v>2.4000000000000057</v>
          </cell>
          <cell r="E8">
            <v>0.35307963907413864</v>
          </cell>
          <cell r="F8">
            <v>3.6162146398366843</v>
          </cell>
          <cell r="G8">
            <v>-4.1203131437995921E-2</v>
          </cell>
          <cell r="H8">
            <v>1.0522854324235453</v>
          </cell>
          <cell r="I8">
            <v>-1.10803324099723</v>
          </cell>
          <cell r="J8">
            <v>0.44074436826639385</v>
          </cell>
          <cell r="K8">
            <v>-0.21380574221136328</v>
          </cell>
          <cell r="L8">
            <v>-7.6621417797888398</v>
          </cell>
          <cell r="M8">
            <v>-4.6857772877618515</v>
          </cell>
          <cell r="N8">
            <v>9.3758371283150268</v>
          </cell>
          <cell r="O8">
            <v>1.0429447852760632</v>
          </cell>
          <cell r="P8">
            <v>1.1016524787180799</v>
          </cell>
          <cell r="Q8">
            <v>5.8629534628068996</v>
          </cell>
          <cell r="R8">
            <v>3.8299253489126954</v>
          </cell>
          <cell r="S8">
            <v>-0.90873172659028967</v>
          </cell>
          <cell r="T8">
            <v>-0.77054794520547887</v>
          </cell>
        </row>
        <row r="9">
          <cell r="B9">
            <v>2014</v>
          </cell>
          <cell r="C9">
            <v>858</v>
          </cell>
          <cell r="D9">
            <v>4.0999999999999943</v>
          </cell>
          <cell r="E9">
            <v>7.2713057075840482</v>
          </cell>
          <cell r="F9">
            <v>5.2631578947368354</v>
          </cell>
          <cell r="G9">
            <v>-1.0305028854080831</v>
          </cell>
          <cell r="H9">
            <v>4.0026033192320085</v>
          </cell>
          <cell r="I9">
            <v>2.272019919078744</v>
          </cell>
          <cell r="J9">
            <v>-0.2925402242808417</v>
          </cell>
          <cell r="K9">
            <v>1.6222834404652673</v>
          </cell>
          <cell r="L9">
            <v>8.2652727866710194</v>
          </cell>
          <cell r="M9">
            <v>2.284557547715437</v>
          </cell>
          <cell r="N9">
            <v>2.914523634582423</v>
          </cell>
          <cell r="O9">
            <v>7.6502732240437297</v>
          </cell>
          <cell r="P9">
            <v>3.6404160475482996</v>
          </cell>
          <cell r="Q9">
            <v>5.5382485289027414</v>
          </cell>
          <cell r="R9">
            <v>4.8765239137230481</v>
          </cell>
          <cell r="S9">
            <v>0.75757575757575069</v>
          </cell>
          <cell r="T9">
            <v>-2.3295944779982705</v>
          </cell>
        </row>
        <row r="10">
          <cell r="B10">
            <v>2015</v>
          </cell>
          <cell r="C10">
            <v>883</v>
          </cell>
          <cell r="D10">
            <v>2.9000000000000057</v>
          </cell>
          <cell r="E10">
            <v>-2.40524781341108</v>
          </cell>
          <cell r="F10">
            <v>3.1550802139037444</v>
          </cell>
          <cell r="G10">
            <v>5.1228654727196954</v>
          </cell>
          <cell r="H10">
            <v>1.8460575719649626</v>
          </cell>
          <cell r="I10">
            <v>5.0213024954351795</v>
          </cell>
          <cell r="J10">
            <v>4.1564792176039163</v>
          </cell>
          <cell r="K10">
            <v>5.4819277108433653</v>
          </cell>
          <cell r="L10">
            <v>1.719975859987926</v>
          </cell>
          <cell r="M10">
            <v>0.98953915747807741</v>
          </cell>
          <cell r="N10">
            <v>-6.4255116611137595</v>
          </cell>
          <cell r="O10">
            <v>-2.7636773829667192</v>
          </cell>
          <cell r="P10">
            <v>3.4647550776583103</v>
          </cell>
          <cell r="Q10">
            <v>4.1980977369629358</v>
          </cell>
          <cell r="R10">
            <v>2.2652757078986525</v>
          </cell>
          <cell r="S10">
            <v>3.3636723387415941</v>
          </cell>
          <cell r="T10">
            <v>4.7703180212014047</v>
          </cell>
        </row>
        <row r="11">
          <cell r="B11">
            <v>2016</v>
          </cell>
          <cell r="C11">
            <v>912</v>
          </cell>
          <cell r="D11">
            <v>3.2999999999999972</v>
          </cell>
          <cell r="E11">
            <v>7.2815533980582501</v>
          </cell>
          <cell r="F11">
            <v>3.4992223950233381</v>
          </cell>
          <cell r="G11">
            <v>3.1695721077654468</v>
          </cell>
          <cell r="H11">
            <v>1.9662058371735753</v>
          </cell>
          <cell r="I11">
            <v>4.7232686177919589</v>
          </cell>
          <cell r="J11">
            <v>3.9906103286384962</v>
          </cell>
          <cell r="K11">
            <v>-0.67104511707594838</v>
          </cell>
          <cell r="L11">
            <v>3.6487689113022839</v>
          </cell>
          <cell r="M11">
            <v>1.8756998880179196</v>
          </cell>
          <cell r="N11">
            <v>0.73753814852493349</v>
          </cell>
          <cell r="O11">
            <v>2.6102088167053239</v>
          </cell>
          <cell r="P11">
            <v>6.7205542725173189</v>
          </cell>
          <cell r="Q11">
            <v>4.5011016682404659</v>
          </cell>
          <cell r="R11">
            <v>5.8000582920431327</v>
          </cell>
          <cell r="S11">
            <v>6.4318529862174643</v>
          </cell>
          <cell r="T11">
            <v>0.88532883642496074</v>
          </cell>
        </row>
        <row r="12">
          <cell r="B12">
            <v>2017</v>
          </cell>
          <cell r="C12">
            <v>954</v>
          </cell>
          <cell r="D12">
            <v>4.5999999999999943</v>
          </cell>
          <cell r="E12">
            <v>2.2624434389140191</v>
          </cell>
          <cell r="F12">
            <v>4.7332832456799423</v>
          </cell>
          <cell r="G12">
            <v>2.8417818740399383</v>
          </cell>
          <cell r="H12">
            <v>4.3386562217535385</v>
          </cell>
          <cell r="I12">
            <v>6.1981184283342685</v>
          </cell>
          <cell r="J12">
            <v>4.0180586907449225</v>
          </cell>
          <cell r="K12">
            <v>-1.1930429782952388</v>
          </cell>
          <cell r="L12">
            <v>2.8620492272452225E-2</v>
          </cell>
          <cell r="M12">
            <v>2.830447925254191</v>
          </cell>
          <cell r="N12">
            <v>8.2049987376924918</v>
          </cell>
          <cell r="O12">
            <v>0.31091011871113494</v>
          </cell>
          <cell r="P12">
            <v>5.1504003462454051</v>
          </cell>
          <cell r="Q12">
            <v>5.9036144578313241</v>
          </cell>
          <cell r="R12">
            <v>4.1597796143250747</v>
          </cell>
          <cell r="S12">
            <v>5.9712230215827304</v>
          </cell>
          <cell r="T12">
            <v>3.3012954450480407</v>
          </cell>
        </row>
        <row r="13">
          <cell r="B13">
            <v>2018</v>
          </cell>
          <cell r="C13">
            <v>1013</v>
          </cell>
          <cell r="D13">
            <v>6.2000000000000028</v>
          </cell>
          <cell r="E13">
            <v>5.3437712729748057</v>
          </cell>
          <cell r="F13">
            <v>6.9823051171688206</v>
          </cell>
          <cell r="G13">
            <v>6.3853622106049244</v>
          </cell>
          <cell r="H13">
            <v>7.7967080565983338</v>
          </cell>
          <cell r="I13">
            <v>4.6638874413757208</v>
          </cell>
          <cell r="J13">
            <v>3.3420138888888857</v>
          </cell>
          <cell r="K13">
            <v>7.5792842595286487</v>
          </cell>
          <cell r="L13">
            <v>6.2660944206008651</v>
          </cell>
          <cell r="M13">
            <v>2.9396044895777749</v>
          </cell>
          <cell r="N13">
            <v>4.6196920205319572</v>
          </cell>
          <cell r="O13">
            <v>1.46520146520146</v>
          </cell>
          <cell r="P13">
            <v>7.9234410372504698</v>
          </cell>
          <cell r="Q13">
            <v>4.6643913538111548</v>
          </cell>
          <cell r="R13">
            <v>7.1938640571277404</v>
          </cell>
          <cell r="S13">
            <v>9.606245756958586</v>
          </cell>
          <cell r="T13">
            <v>8.6974110032362404</v>
          </cell>
        </row>
        <row r="14">
          <cell r="B14">
            <v>2019</v>
          </cell>
          <cell r="C14">
            <v>1092</v>
          </cell>
          <cell r="D14">
            <v>7.7999999999999972</v>
          </cell>
          <cell r="E14">
            <v>6.5266558966074371</v>
          </cell>
          <cell r="F14">
            <v>4.6937863209655717</v>
          </cell>
          <cell r="G14">
            <v>4.7385047385047443</v>
          </cell>
          <cell r="H14">
            <v>7.3131529600857164</v>
          </cell>
          <cell r="I14">
            <v>6.7712223052028833</v>
          </cell>
          <cell r="J14">
            <v>10.541789164216709</v>
          </cell>
          <cell r="K14">
            <v>3.9621365787694458</v>
          </cell>
          <cell r="L14">
            <v>4.4964997307485248</v>
          </cell>
          <cell r="M14">
            <v>4.2834890965732058</v>
          </cell>
          <cell r="N14">
            <v>7.9393398751115001</v>
          </cell>
          <cell r="O14">
            <v>5.248542071646753</v>
          </cell>
          <cell r="P14">
            <v>16.170861937452315</v>
          </cell>
          <cell r="Q14">
            <v>12.33695652173914</v>
          </cell>
          <cell r="R14">
            <v>11.275598322230437</v>
          </cell>
          <cell r="S14">
            <v>12.542582842985439</v>
          </cell>
          <cell r="T14">
            <v>7.1082992184592513</v>
          </cell>
        </row>
        <row r="15">
          <cell r="B15" t="str">
            <v>2018 Q4</v>
          </cell>
          <cell r="C15">
            <v>1101</v>
          </cell>
          <cell r="D15">
            <v>5.7999999999999972</v>
          </cell>
          <cell r="E15">
            <v>4.4041450777202016</v>
          </cell>
          <cell r="F15">
            <v>6.9087688219663335</v>
          </cell>
          <cell r="G15">
            <v>6.9306930693069404</v>
          </cell>
          <cell r="H15">
            <v>7.4866310160427929</v>
          </cell>
          <cell r="I15">
            <v>3.7950664136622265</v>
          </cell>
          <cell r="J15">
            <v>3.9556962025316409</v>
          </cell>
          <cell r="K15">
            <v>6.297093649085042</v>
          </cell>
          <cell r="L15">
            <v>7.0975187536064652</v>
          </cell>
          <cell r="M15">
            <v>0.28708133971291261</v>
          </cell>
          <cell r="N15">
            <v>3.9341262580054916</v>
          </cell>
          <cell r="O15">
            <v>3.1779661016949206</v>
          </cell>
          <cell r="P15">
            <v>7.0963070238957187</v>
          </cell>
          <cell r="Q15">
            <v>1.8756169792694948</v>
          </cell>
          <cell r="R15">
            <v>8.6538461538461462</v>
          </cell>
          <cell r="S15">
            <v>9.1566265060240966</v>
          </cell>
          <cell r="T15">
            <v>6.8513119533527771</v>
          </cell>
        </row>
        <row r="16">
          <cell r="B16" t="str">
            <v>2019 Q1</v>
          </cell>
          <cell r="C16">
            <v>1023</v>
          </cell>
          <cell r="D16">
            <v>7.0999999999999943</v>
          </cell>
          <cell r="E16">
            <v>6.3599458728010916</v>
          </cell>
          <cell r="F16">
            <v>5.8597502401537014</v>
          </cell>
          <cell r="G16">
            <v>6.9591527987897166</v>
          </cell>
          <cell r="H16">
            <v>7.916181606519217</v>
          </cell>
          <cell r="I16">
            <v>5.3497942386831312</v>
          </cell>
          <cell r="J16">
            <v>8.5388994307400452</v>
          </cell>
          <cell r="K16">
            <v>1.0718113612004316</v>
          </cell>
          <cell r="L16">
            <v>6.1449579831932795</v>
          </cell>
          <cell r="M16">
            <v>1.5167930660888516</v>
          </cell>
          <cell r="N16">
            <v>8.2577132486388365</v>
          </cell>
          <cell r="O16">
            <v>3.7558685446009434</v>
          </cell>
          <cell r="P16">
            <v>11.319218241042336</v>
          </cell>
          <cell r="Q16">
            <v>13.609467455621299</v>
          </cell>
          <cell r="R16">
            <v>10.0642398286938</v>
          </cell>
          <cell r="S16">
            <v>11.653116531165324</v>
          </cell>
          <cell r="T16">
            <v>5.7947019867549585</v>
          </cell>
        </row>
        <row r="17">
          <cell r="B17" t="str">
            <v>2019 Q2</v>
          </cell>
          <cell r="C17">
            <v>1101</v>
          </cell>
          <cell r="D17">
            <v>9.7000000000000028</v>
          </cell>
          <cell r="E17">
            <v>9.6985583224115288</v>
          </cell>
          <cell r="F17">
            <v>6.033717834960072</v>
          </cell>
          <cell r="G17">
            <v>3.4965034965034931</v>
          </cell>
          <cell r="H17">
            <v>7.5349838536060219</v>
          </cell>
          <cell r="I17">
            <v>7.3319755600814744</v>
          </cell>
          <cell r="J17">
            <v>15.873015873015888</v>
          </cell>
          <cell r="K17">
            <v>8.4085778781038272</v>
          </cell>
          <cell r="L17">
            <v>3.967855349070831</v>
          </cell>
          <cell r="M17">
            <v>10.084925690021237</v>
          </cell>
          <cell r="N17">
            <v>9.9018733273862551</v>
          </cell>
          <cell r="O17">
            <v>9.2882991556091525</v>
          </cell>
          <cell r="P17">
            <v>20.323325635103927</v>
          </cell>
          <cell r="Q17">
            <v>12.634989200863927</v>
          </cell>
          <cell r="R17">
            <v>12.601626016260155</v>
          </cell>
          <cell r="S17">
            <v>14.266842800528408</v>
          </cell>
          <cell r="T17">
            <v>9.0202177293934795</v>
          </cell>
        </row>
        <row r="18">
          <cell r="B18" t="str">
            <v>2019 Q3</v>
          </cell>
          <cell r="C18">
            <v>1068</v>
          </cell>
          <cell r="D18">
            <v>7.7000000000000028</v>
          </cell>
          <cell r="E18">
            <v>5.590851334180428</v>
          </cell>
          <cell r="F18">
            <v>3.366696997270239</v>
          </cell>
          <cell r="G18">
            <v>4.463040446304035</v>
          </cell>
          <cell r="H18">
            <v>7.234042553191486</v>
          </cell>
          <cell r="I18">
            <v>8.5655314757481875</v>
          </cell>
          <cell r="J18">
            <v>9.3650793650793531</v>
          </cell>
          <cell r="K18">
            <v>3.2547699214365906</v>
          </cell>
          <cell r="L18">
            <v>5.4263565891473036</v>
          </cell>
          <cell r="M18">
            <v>5.6443024494142691</v>
          </cell>
          <cell r="N18">
            <v>7.5555555555555571</v>
          </cell>
          <cell r="O18">
            <v>5.1797040169133197</v>
          </cell>
          <cell r="P18">
            <v>16.801292407108235</v>
          </cell>
          <cell r="Q18">
            <v>11.858608893956671</v>
          </cell>
          <cell r="R18">
            <v>11.542288557213936</v>
          </cell>
          <cell r="S18">
            <v>10.869565217391312</v>
          </cell>
          <cell r="T18">
            <v>4.6676096181046631</v>
          </cell>
        </row>
        <row r="19">
          <cell r="B19" t="str">
            <v>2019 Q4</v>
          </cell>
          <cell r="C19">
            <v>1177</v>
          </cell>
          <cell r="D19">
            <v>6.9000000000000057</v>
          </cell>
          <cell r="E19">
            <v>4.5905707196029795</v>
          </cell>
          <cell r="F19">
            <v>3.6454018227009186</v>
          </cell>
          <cell r="G19">
            <v>4.2328042328042272</v>
          </cell>
          <cell r="H19">
            <v>6.6666666666666714</v>
          </cell>
          <cell r="I19">
            <v>5.941499085923212</v>
          </cell>
          <cell r="J19">
            <v>8.6757990867579906</v>
          </cell>
          <cell r="K19">
            <v>3.3417721518987236</v>
          </cell>
          <cell r="L19">
            <v>2.5323275862068897</v>
          </cell>
          <cell r="M19">
            <v>0.2862595419847338</v>
          </cell>
          <cell r="N19">
            <v>6.0739436619718248</v>
          </cell>
          <cell r="O19">
            <v>3.1827515400410675</v>
          </cell>
          <cell r="P19">
            <v>16.024340770791071</v>
          </cell>
          <cell r="Q19">
            <v>11.434108527131784</v>
          </cell>
          <cell r="R19">
            <v>10.884955752212406</v>
          </cell>
          <cell r="S19">
            <v>13.355408388520956</v>
          </cell>
          <cell r="T19">
            <v>8.867667121418819</v>
          </cell>
        </row>
        <row r="20">
          <cell r="B20" t="str">
            <v>2020 Q1</v>
          </cell>
          <cell r="C20">
            <v>1086</v>
          </cell>
          <cell r="D20">
            <v>6.2000000000000028</v>
          </cell>
          <cell r="E20">
            <v>9.160305343511439</v>
          </cell>
          <cell r="F20">
            <v>3.8112522686025443</v>
          </cell>
          <cell r="G20">
            <v>2.2630834512022489</v>
          </cell>
          <cell r="H20">
            <v>5.2858683926645114</v>
          </cell>
          <cell r="I20">
            <v>4.19921875</v>
          </cell>
          <cell r="J20">
            <v>3.8461538461538538</v>
          </cell>
          <cell r="K20">
            <v>4.5599151643690448</v>
          </cell>
          <cell r="L20">
            <v>3.1667491340920293</v>
          </cell>
          <cell r="M20">
            <v>6.9370330843116363</v>
          </cell>
          <cell r="N20">
            <v>6.1190276613579186</v>
          </cell>
          <cell r="O20">
            <v>2.2624434389140191</v>
          </cell>
          <cell r="P20">
            <v>11.558156547183614</v>
          </cell>
          <cell r="Q20">
            <v>10.104166666666671</v>
          </cell>
          <cell r="R20">
            <v>9.5330739299611054</v>
          </cell>
          <cell r="S20">
            <v>9.3446601941747502</v>
          </cell>
          <cell r="T20">
            <v>2.3474178403755701</v>
          </cell>
        </row>
        <row r="21">
          <cell r="B21" t="str">
            <v>2020 Q2</v>
          </cell>
          <cell r="C21">
            <v>1088</v>
          </cell>
          <cell r="D21">
            <v>-1.2000000000000028</v>
          </cell>
          <cell r="E21">
            <v>2.9868578255675118</v>
          </cell>
          <cell r="F21">
            <v>-4.3514644351464398</v>
          </cell>
          <cell r="G21">
            <v>-1.0810810810810807</v>
          </cell>
          <cell r="H21">
            <v>0.90090090090089348</v>
          </cell>
          <cell r="I21">
            <v>-2.3719165085389022</v>
          </cell>
          <cell r="J21">
            <v>-16.286149162861491</v>
          </cell>
          <cell r="K21">
            <v>-0.15616866215512459</v>
          </cell>
          <cell r="L21">
            <v>-0.77294685990338508</v>
          </cell>
          <cell r="M21">
            <v>-6.7502410800385775</v>
          </cell>
          <cell r="N21">
            <v>4.0584415584415439</v>
          </cell>
          <cell r="O21">
            <v>-7.615894039735096</v>
          </cell>
          <cell r="P21">
            <v>2.8790786948176503</v>
          </cell>
          <cell r="Q21">
            <v>2.5886864813039239</v>
          </cell>
          <cell r="R21">
            <v>3.4296028880866487</v>
          </cell>
          <cell r="S21">
            <v>-8.4393063583815007</v>
          </cell>
          <cell r="T21">
            <v>-3.4236804564907288</v>
          </cell>
        </row>
        <row r="27">
          <cell r="B27">
            <v>43739</v>
          </cell>
          <cell r="C27">
            <v>1026.0495958078054</v>
          </cell>
          <cell r="D27">
            <v>3.8584961219834497</v>
          </cell>
          <cell r="E27">
            <v>2.2000000000000028</v>
          </cell>
          <cell r="F27">
            <v>5.5</v>
          </cell>
          <cell r="G27">
            <v>5.7999999999999972</v>
          </cell>
          <cell r="H27">
            <v>4.5999999999999943</v>
          </cell>
          <cell r="I27">
            <v>4.5999999999999943</v>
          </cell>
          <cell r="J27">
            <v>5.7000000000000028</v>
          </cell>
          <cell r="K27">
            <v>8.0999999999999943</v>
          </cell>
          <cell r="L27">
            <v>6.7999999999999972</v>
          </cell>
          <cell r="M27">
            <v>3.2000000000000028</v>
          </cell>
          <cell r="N27">
            <v>5.7999999999999972</v>
          </cell>
        </row>
        <row r="28">
          <cell r="B28">
            <v>43770</v>
          </cell>
          <cell r="C28">
            <v>1176.7485387249608</v>
          </cell>
          <cell r="D28">
            <v>4.4529362693592134</v>
          </cell>
          <cell r="E28">
            <v>3.7999999999999972</v>
          </cell>
          <cell r="F28">
            <v>3.4000000000000057</v>
          </cell>
          <cell r="G28">
            <v>10.200000000000003</v>
          </cell>
          <cell r="H28">
            <v>4.4000000000000057</v>
          </cell>
          <cell r="I28">
            <v>4.5999999999999943</v>
          </cell>
          <cell r="J28">
            <v>8</v>
          </cell>
          <cell r="K28">
            <v>8.7999999999999972</v>
          </cell>
          <cell r="L28">
            <v>4.2000000000000028</v>
          </cell>
          <cell r="M28">
            <v>3.9000000000000057</v>
          </cell>
          <cell r="N28">
            <v>7.4000000000000057</v>
          </cell>
        </row>
        <row r="29">
          <cell r="B29">
            <v>43800</v>
          </cell>
          <cell r="C29">
            <v>1111.0122561795058</v>
          </cell>
          <cell r="D29">
            <v>5.4317993686921398</v>
          </cell>
          <cell r="E29">
            <v>4.7000000000000028</v>
          </cell>
          <cell r="F29">
            <v>3.7999999999999972</v>
          </cell>
          <cell r="G29">
            <v>2.5999999999999943</v>
          </cell>
          <cell r="H29">
            <v>9.7000000000000028</v>
          </cell>
          <cell r="I29">
            <v>6.5</v>
          </cell>
          <cell r="J29">
            <v>4.2000000000000028</v>
          </cell>
          <cell r="K29">
            <v>6.2999999999999972</v>
          </cell>
          <cell r="L29">
            <v>6.2000000000000028</v>
          </cell>
          <cell r="M29">
            <v>7.5</v>
          </cell>
          <cell r="N29">
            <v>4.5</v>
          </cell>
        </row>
        <row r="30">
          <cell r="B30">
            <v>43831</v>
          </cell>
          <cell r="C30">
            <v>1052.4100887386646</v>
          </cell>
          <cell r="D30">
            <v>5.2026989106939112</v>
          </cell>
          <cell r="E30">
            <v>5</v>
          </cell>
          <cell r="F30">
            <v>4.2999999999999972</v>
          </cell>
          <cell r="G30">
            <v>-0.70000000000000284</v>
          </cell>
          <cell r="H30">
            <v>1.4000000000000057</v>
          </cell>
          <cell r="I30">
            <v>8.9000000000000057</v>
          </cell>
          <cell r="J30">
            <v>2.7999999999999972</v>
          </cell>
          <cell r="K30">
            <v>12.599999999999994</v>
          </cell>
          <cell r="L30">
            <v>6.4000000000000057</v>
          </cell>
          <cell r="M30">
            <v>4.7000000000000028</v>
          </cell>
          <cell r="N30">
            <v>5.0999999999999943</v>
          </cell>
        </row>
        <row r="31">
          <cell r="B31">
            <v>43862</v>
          </cell>
          <cell r="C31">
            <v>1021.545809043488</v>
          </cell>
          <cell r="D31">
            <v>6.1549705724608827</v>
          </cell>
          <cell r="E31">
            <v>5</v>
          </cell>
          <cell r="F31">
            <v>4.4000000000000057</v>
          </cell>
          <cell r="G31">
            <v>7</v>
          </cell>
          <cell r="H31">
            <v>7.7000000000000028</v>
          </cell>
          <cell r="I31">
            <v>9</v>
          </cell>
          <cell r="J31">
            <v>13</v>
          </cell>
          <cell r="K31">
            <v>12.5</v>
          </cell>
          <cell r="L31">
            <v>6.0999999999999943</v>
          </cell>
          <cell r="M31">
            <v>3.7999999999999972</v>
          </cell>
          <cell r="N31">
            <v>8.0999999999999943</v>
          </cell>
        </row>
        <row r="32">
          <cell r="B32">
            <v>43891</v>
          </cell>
          <cell r="C32">
            <v>1038.8717893598537</v>
          </cell>
          <cell r="D32">
            <v>1.2360598135139327</v>
          </cell>
          <cell r="E32">
            <v>1.5</v>
          </cell>
          <cell r="F32">
            <v>-2.0999999999999943</v>
          </cell>
          <cell r="G32">
            <v>-2.2999999999999972</v>
          </cell>
          <cell r="H32">
            <v>4.0999999999999943</v>
          </cell>
          <cell r="I32">
            <v>4</v>
          </cell>
          <cell r="J32">
            <v>-6.9000000000000057</v>
          </cell>
          <cell r="K32">
            <v>7.5</v>
          </cell>
          <cell r="L32">
            <v>-0.40000000000000568</v>
          </cell>
          <cell r="M32">
            <v>2</v>
          </cell>
          <cell r="N32">
            <v>-0.90000000000000568</v>
          </cell>
        </row>
        <row r="33">
          <cell r="B33">
            <v>43922</v>
          </cell>
          <cell r="C33">
            <v>991.44580237499849</v>
          </cell>
          <cell r="D33">
            <v>-4.1936208655626359</v>
          </cell>
          <cell r="E33">
            <v>-8.7999999999999972</v>
          </cell>
          <cell r="F33">
            <v>-1.4000000000000057</v>
          </cell>
          <cell r="G33">
            <v>-4.7999999999999972</v>
          </cell>
          <cell r="H33">
            <v>0.79999999999999716</v>
          </cell>
          <cell r="I33">
            <v>1.5999999999999943</v>
          </cell>
          <cell r="J33">
            <v>-26.900000000000006</v>
          </cell>
          <cell r="K33">
            <v>-9.7999999999999972</v>
          </cell>
          <cell r="L33">
            <v>-5.5</v>
          </cell>
          <cell r="M33">
            <v>-2.9000000000000057</v>
          </cell>
          <cell r="N33">
            <v>1.7999999999999972</v>
          </cell>
        </row>
        <row r="34">
          <cell r="B34">
            <v>43952</v>
          </cell>
          <cell r="C34">
            <v>1047.779669781549</v>
          </cell>
          <cell r="D34">
            <v>-3.3280255076945764</v>
          </cell>
          <cell r="E34">
            <v>-4.2000000000000028</v>
          </cell>
          <cell r="F34">
            <v>-2.4000000000000057</v>
          </cell>
          <cell r="G34">
            <v>-8.0999999999999943</v>
          </cell>
          <cell r="H34">
            <v>-2.5999999999999943</v>
          </cell>
          <cell r="I34">
            <v>0.5</v>
          </cell>
          <cell r="J34">
            <v>-32.099999999999994</v>
          </cell>
          <cell r="K34">
            <v>-9.5</v>
          </cell>
          <cell r="L34">
            <v>-9.9000000000000057</v>
          </cell>
          <cell r="M34">
            <v>-0.29999999999999716</v>
          </cell>
          <cell r="N34">
            <v>-2.2000000000000028</v>
          </cell>
        </row>
        <row r="35">
          <cell r="B35">
            <v>43983</v>
          </cell>
          <cell r="C35">
            <v>1038.164270001043</v>
          </cell>
          <cell r="D35">
            <v>1.6138822868927605</v>
          </cell>
          <cell r="E35">
            <v>9.9999999999994316E-2</v>
          </cell>
          <cell r="F35">
            <v>0.5</v>
          </cell>
          <cell r="G35">
            <v>-1.4000000000000057</v>
          </cell>
          <cell r="H35">
            <v>11.700000000000003</v>
          </cell>
          <cell r="I35">
            <v>4.7999999999999972</v>
          </cell>
          <cell r="J35">
            <v>-19.099999999999994</v>
          </cell>
          <cell r="K35">
            <v>1.7000000000000028</v>
          </cell>
          <cell r="L35">
            <v>-0.20000000000000284</v>
          </cell>
          <cell r="M35">
            <v>0.90000000000000568</v>
          </cell>
          <cell r="N35">
            <v>-0.79999999999999716</v>
          </cell>
        </row>
        <row r="36">
          <cell r="B36">
            <v>44013</v>
          </cell>
          <cell r="C36">
            <v>1054.5613539973765</v>
          </cell>
          <cell r="D36">
            <v>1.8000712903519513</v>
          </cell>
          <cell r="E36">
            <v>0</v>
          </cell>
          <cell r="F36">
            <v>-7.5999999999999943</v>
          </cell>
          <cell r="G36">
            <v>2.7000000000000028</v>
          </cell>
          <cell r="H36">
            <v>6.0999999999999943</v>
          </cell>
          <cell r="I36">
            <v>5.9000000000000057</v>
          </cell>
          <cell r="J36">
            <v>-5.7000000000000028</v>
          </cell>
          <cell r="K36">
            <v>4.7000000000000028</v>
          </cell>
          <cell r="L36">
            <v>0.5</v>
          </cell>
          <cell r="M36">
            <v>2.5999999999999943</v>
          </cell>
          <cell r="N36">
            <v>0.90000000000000568</v>
          </cell>
        </row>
        <row r="37">
          <cell r="B37">
            <v>44044</v>
          </cell>
          <cell r="C37">
            <v>1030.3679231124488</v>
          </cell>
          <cell r="D37">
            <v>1.5158228335978521</v>
          </cell>
          <cell r="E37">
            <v>-0.29999999999999716</v>
          </cell>
          <cell r="F37">
            <v>2.4000000000000057</v>
          </cell>
          <cell r="G37">
            <v>2</v>
          </cell>
          <cell r="H37">
            <v>3.7999999999999972</v>
          </cell>
          <cell r="I37">
            <v>5.2999999999999972</v>
          </cell>
          <cell r="J37">
            <v>-5.4000000000000057</v>
          </cell>
          <cell r="K37">
            <v>5.0999999999999943</v>
          </cell>
          <cell r="L37">
            <v>-1.2999999999999972</v>
          </cell>
          <cell r="M37">
            <v>2.4000000000000057</v>
          </cell>
          <cell r="N37">
            <v>1.2000000000000028</v>
          </cell>
        </row>
        <row r="38">
          <cell r="B38">
            <v>44094</v>
          </cell>
          <cell r="C38">
            <v>1065.8309506198632</v>
          </cell>
          <cell r="D38">
            <v>5.2994313594535498</v>
          </cell>
          <cell r="E38">
            <v>5.4000000000000057</v>
          </cell>
          <cell r="F38">
            <v>5</v>
          </cell>
          <cell r="G38">
            <v>-0.5</v>
          </cell>
          <cell r="H38">
            <v>5.5999999999999943</v>
          </cell>
          <cell r="I38">
            <v>8</v>
          </cell>
          <cell r="J38">
            <v>-3.2000000000000028</v>
          </cell>
          <cell r="K38">
            <v>7.7000000000000028</v>
          </cell>
          <cell r="L38">
            <v>3.2000000000000028</v>
          </cell>
          <cell r="M38">
            <v>6.2000000000000028</v>
          </cell>
          <cell r="N38">
            <v>3.2000000000000028</v>
          </cell>
        </row>
      </sheetData>
      <sheetData sheetId="21">
        <row r="9">
          <cell r="B9">
            <v>2012</v>
          </cell>
          <cell r="C9">
            <v>91.883333333333326</v>
          </cell>
          <cell r="D9">
            <v>-2.1583333333333332</v>
          </cell>
          <cell r="E9">
            <v>-23.633333333333336</v>
          </cell>
          <cell r="F9">
            <v>-3.0916666666666663</v>
          </cell>
          <cell r="G9">
            <v>14.008333333333333</v>
          </cell>
          <cell r="H9">
            <v>77.574999999999989</v>
          </cell>
          <cell r="I9">
            <v>-28.591666666666669</v>
          </cell>
          <cell r="J9">
            <v>-24.666666666666668</v>
          </cell>
          <cell r="K9">
            <v>-19.43333333333333</v>
          </cell>
          <cell r="L9">
            <v>-37.000000000000007</v>
          </cell>
          <cell r="M9">
            <v>-33.283333333333331</v>
          </cell>
        </row>
        <row r="10">
          <cell r="B10">
            <v>2013</v>
          </cell>
          <cell r="C10">
            <v>88.466666666666669</v>
          </cell>
          <cell r="D10">
            <v>-4.0750000000000002</v>
          </cell>
          <cell r="E10">
            <v>-27.44166666666667</v>
          </cell>
          <cell r="F10">
            <v>-4.5999999999999996</v>
          </cell>
          <cell r="G10">
            <v>10.641666666666666</v>
          </cell>
          <cell r="H10">
            <v>77.075000000000003</v>
          </cell>
          <cell r="I10">
            <v>-24.666666666666668</v>
          </cell>
          <cell r="J10">
            <v>-21.941666666666666</v>
          </cell>
          <cell r="K10">
            <v>-14.341666666666667</v>
          </cell>
          <cell r="L10">
            <v>-29.283333333333335</v>
          </cell>
          <cell r="M10">
            <v>-33.183333333333337</v>
          </cell>
        </row>
        <row r="11">
          <cell r="B11">
            <v>2014</v>
          </cell>
          <cell r="C11">
            <v>99.666666666666671</v>
          </cell>
          <cell r="D11">
            <v>2.1000000000000005</v>
          </cell>
          <cell r="E11">
            <v>-10.375</v>
          </cell>
          <cell r="F11">
            <v>-5.6333333333333329</v>
          </cell>
          <cell r="G11">
            <v>11.033333333333333</v>
          </cell>
          <cell r="H11">
            <v>80.650000000000006</v>
          </cell>
          <cell r="I11">
            <v>-13.875</v>
          </cell>
          <cell r="J11">
            <v>-11.433333333333334</v>
          </cell>
          <cell r="K11">
            <v>-4.8333333333333339</v>
          </cell>
          <cell r="L11">
            <v>-11.466666666666667</v>
          </cell>
          <cell r="M11">
            <v>-27.80833333333333</v>
          </cell>
        </row>
        <row r="12">
          <cell r="B12">
            <v>2015</v>
          </cell>
          <cell r="C12">
            <v>100.78333333333333</v>
          </cell>
          <cell r="D12">
            <v>2.5750000000000002</v>
          </cell>
          <cell r="E12">
            <v>-7.1416666666666675</v>
          </cell>
          <cell r="F12">
            <v>-5.4166666666666661</v>
          </cell>
          <cell r="G12">
            <v>9.4500000000000011</v>
          </cell>
          <cell r="H12">
            <v>82.425000000000011</v>
          </cell>
          <cell r="I12">
            <v>-11.033333333333333</v>
          </cell>
          <cell r="J12">
            <v>-8.0833333333333339</v>
          </cell>
          <cell r="K12">
            <v>-4.6583333333333332</v>
          </cell>
          <cell r="L12">
            <v>-12.941666666666666</v>
          </cell>
          <cell r="M12">
            <v>-18.399999999999999</v>
          </cell>
        </row>
        <row r="13">
          <cell r="B13">
            <v>2016</v>
          </cell>
          <cell r="C13">
            <v>102.20833333333334</v>
          </cell>
          <cell r="D13">
            <v>4.9333333333333336</v>
          </cell>
          <cell r="E13">
            <v>-2.4833333333333334</v>
          </cell>
          <cell r="F13">
            <v>-3.8250000000000006</v>
          </cell>
          <cell r="G13">
            <v>13.475</v>
          </cell>
          <cell r="H13">
            <v>84.525000000000006</v>
          </cell>
          <cell r="I13">
            <v>-8.85</v>
          </cell>
          <cell r="J13">
            <v>-7.0666666666666664</v>
          </cell>
          <cell r="K13">
            <v>-2.791666666666667</v>
          </cell>
          <cell r="L13">
            <v>-9.1</v>
          </cell>
          <cell r="M13">
            <v>-16.408333333333331</v>
          </cell>
        </row>
        <row r="14">
          <cell r="B14">
            <v>2017</v>
          </cell>
          <cell r="C14">
            <v>103.575</v>
          </cell>
          <cell r="D14">
            <v>4.3</v>
          </cell>
          <cell r="E14">
            <v>-1.9750000000000001</v>
          </cell>
          <cell r="F14">
            <v>-3.0083333333333333</v>
          </cell>
          <cell r="G14">
            <v>11.916666666666668</v>
          </cell>
          <cell r="H14">
            <v>85.25</v>
          </cell>
          <cell r="I14">
            <v>-8.2416666666666654</v>
          </cell>
          <cell r="J14">
            <v>-5.2249999999999996</v>
          </cell>
          <cell r="K14">
            <v>-1.1333333333333333</v>
          </cell>
          <cell r="L14">
            <v>-9.4916666666666671</v>
          </cell>
          <cell r="M14">
            <v>-17.099999999999998</v>
          </cell>
        </row>
        <row r="15">
          <cell r="B15">
            <v>2018</v>
          </cell>
          <cell r="C15">
            <v>100.45833333333334</v>
          </cell>
          <cell r="D15">
            <v>2.4833333333333329</v>
          </cell>
          <cell r="E15">
            <v>-4.2750000000000004</v>
          </cell>
          <cell r="F15">
            <v>-1.7416666666666671</v>
          </cell>
          <cell r="G15">
            <v>10</v>
          </cell>
          <cell r="H15">
            <v>85.4</v>
          </cell>
          <cell r="I15">
            <v>-8.1750000000000007</v>
          </cell>
          <cell r="J15">
            <v>-4.7249999999999996</v>
          </cell>
          <cell r="K15">
            <v>-0.8833333333333333</v>
          </cell>
          <cell r="L15">
            <v>-9.2000000000000011</v>
          </cell>
          <cell r="M15">
            <v>-17.833333333333332</v>
          </cell>
        </row>
        <row r="16">
          <cell r="B16">
            <v>2019</v>
          </cell>
          <cell r="C16">
            <v>96.291666666666671</v>
          </cell>
          <cell r="D16">
            <v>-5</v>
          </cell>
          <cell r="E16">
            <v>-12.541666666666666</v>
          </cell>
          <cell r="F16">
            <v>1.7916666666666665</v>
          </cell>
          <cell r="G16">
            <v>-0.70833333333333337</v>
          </cell>
          <cell r="H16">
            <v>87.700000000000017</v>
          </cell>
          <cell r="I16">
            <v>-8.4166666666666661</v>
          </cell>
          <cell r="J16">
            <v>-3.7749999999999999</v>
          </cell>
          <cell r="K16">
            <v>-0.69166666666666665</v>
          </cell>
          <cell r="L16">
            <v>-11.416666666666666</v>
          </cell>
          <cell r="M16">
            <v>-17.724999999999998</v>
          </cell>
        </row>
        <row r="17">
          <cell r="B17" t="str">
            <v>2019 Q4</v>
          </cell>
          <cell r="C17">
            <v>97</v>
          </cell>
          <cell r="D17">
            <v>-6.6000000000000005</v>
          </cell>
          <cell r="E17">
            <v>-15.700000000000001</v>
          </cell>
          <cell r="F17">
            <v>2.4</v>
          </cell>
          <cell r="G17">
            <v>-1.7666666666666666</v>
          </cell>
          <cell r="H17">
            <v>84.1</v>
          </cell>
          <cell r="I17">
            <v>-9.2000000000000011</v>
          </cell>
          <cell r="J17">
            <v>-4.0333333333333332</v>
          </cell>
          <cell r="K17">
            <v>-1.0999999999999999</v>
          </cell>
          <cell r="L17">
            <v>-14.533333333333333</v>
          </cell>
          <cell r="M17">
            <v>-17.066666666666666</v>
          </cell>
        </row>
        <row r="18">
          <cell r="B18" t="str">
            <v>2020 Q1</v>
          </cell>
          <cell r="C18">
            <v>97.600000000000009</v>
          </cell>
          <cell r="D18">
            <v>-0.46666666666666673</v>
          </cell>
          <cell r="E18">
            <v>-14.966666666666669</v>
          </cell>
          <cell r="F18">
            <v>2.6</v>
          </cell>
          <cell r="G18">
            <v>16.166666666666668</v>
          </cell>
          <cell r="H18">
            <v>82.2</v>
          </cell>
          <cell r="I18">
            <v>-9.3000000000000007</v>
          </cell>
          <cell r="J18">
            <v>-4.1333333333333337</v>
          </cell>
          <cell r="K18">
            <v>-1.7666666666666668</v>
          </cell>
          <cell r="L18">
            <v>-15.299999999999999</v>
          </cell>
          <cell r="M18">
            <v>-15.933333333333332</v>
          </cell>
        </row>
        <row r="19">
          <cell r="B19" t="str">
            <v>2020 Q2</v>
          </cell>
          <cell r="C19">
            <v>61.9</v>
          </cell>
          <cell r="D19">
            <v>-27.233333333333334</v>
          </cell>
          <cell r="E19">
            <v>-61.366666666666667</v>
          </cell>
          <cell r="F19">
            <v>2.2333333333333329</v>
          </cell>
          <cell r="G19">
            <v>-18</v>
          </cell>
          <cell r="H19">
            <v>77.099999999999994</v>
          </cell>
          <cell r="I19">
            <v>-27.7</v>
          </cell>
          <cell r="J19">
            <v>-13</v>
          </cell>
          <cell r="K19">
            <v>-18.233333333333331</v>
          </cell>
          <cell r="L19">
            <v>-49.566666666666663</v>
          </cell>
          <cell r="M19">
            <v>-29.966666666666669</v>
          </cell>
        </row>
        <row r="20">
          <cell r="B20" t="str">
            <v>2020 Q3</v>
          </cell>
          <cell r="C20">
            <v>85.8</v>
          </cell>
          <cell r="D20">
            <v>-4.6000000000000005</v>
          </cell>
          <cell r="E20">
            <v>-30.599999999999998</v>
          </cell>
          <cell r="F20">
            <v>3.6333333333333333</v>
          </cell>
          <cell r="G20">
            <v>20.466666666666665</v>
          </cell>
          <cell r="H20">
            <v>78.3</v>
          </cell>
          <cell r="I20">
            <v>-22.700000000000003</v>
          </cell>
          <cell r="J20">
            <v>-15.833333333333334</v>
          </cell>
          <cell r="K20">
            <v>-11.266666666666666</v>
          </cell>
          <cell r="L20">
            <v>-39.266666666666673</v>
          </cell>
          <cell r="M20">
            <v>-24.466666666666669</v>
          </cell>
        </row>
        <row r="21">
          <cell r="B21">
            <v>43770</v>
          </cell>
          <cell r="C21">
            <v>100.5</v>
          </cell>
          <cell r="D21">
            <v>-1.3</v>
          </cell>
          <cell r="E21">
            <v>-14.9</v>
          </cell>
          <cell r="F21">
            <v>-0.6</v>
          </cell>
          <cell r="G21">
            <v>10.4</v>
          </cell>
          <cell r="H21" t="str">
            <v>-</v>
          </cell>
          <cell r="I21">
            <v>-8.6999999999999993</v>
          </cell>
          <cell r="J21">
            <v>-3</v>
          </cell>
          <cell r="K21">
            <v>-1.1000000000000001</v>
          </cell>
          <cell r="L21">
            <v>-14.1</v>
          </cell>
          <cell r="M21">
            <v>-16.399999999999999</v>
          </cell>
        </row>
        <row r="22">
          <cell r="B22">
            <v>43800</v>
          </cell>
          <cell r="C22">
            <v>96.2</v>
          </cell>
          <cell r="D22">
            <v>-6</v>
          </cell>
          <cell r="E22">
            <v>-13.1</v>
          </cell>
          <cell r="F22">
            <v>6.3</v>
          </cell>
          <cell r="G22">
            <v>1.3</v>
          </cell>
          <cell r="H22" t="str">
            <v>-</v>
          </cell>
          <cell r="I22">
            <v>-10</v>
          </cell>
          <cell r="J22">
            <v>-5.3</v>
          </cell>
          <cell r="K22">
            <v>-1.8</v>
          </cell>
          <cell r="L22">
            <v>-16</v>
          </cell>
          <cell r="M22">
            <v>-16.899999999999999</v>
          </cell>
        </row>
        <row r="23">
          <cell r="B23">
            <v>43831</v>
          </cell>
          <cell r="C23">
            <v>98.9</v>
          </cell>
          <cell r="D23">
            <v>2.5</v>
          </cell>
          <cell r="E23">
            <v>-12.8</v>
          </cell>
          <cell r="F23">
            <v>4.2</v>
          </cell>
          <cell r="G23">
            <v>24.5</v>
          </cell>
          <cell r="H23" t="str">
            <v>-</v>
          </cell>
          <cell r="I23">
            <v>-10.9</v>
          </cell>
          <cell r="J23">
            <v>-5</v>
          </cell>
          <cell r="K23">
            <v>-3.4</v>
          </cell>
          <cell r="L23">
            <v>-19.3</v>
          </cell>
          <cell r="M23">
            <v>-15.7</v>
          </cell>
        </row>
        <row r="24">
          <cell r="B24">
            <v>43862</v>
          </cell>
          <cell r="C24">
            <v>97.2</v>
          </cell>
          <cell r="D24">
            <v>-0.8</v>
          </cell>
          <cell r="E24">
            <v>-15.5</v>
          </cell>
          <cell r="F24">
            <v>0.6</v>
          </cell>
          <cell r="G24">
            <v>13.6</v>
          </cell>
          <cell r="H24" t="str">
            <v>-</v>
          </cell>
          <cell r="I24">
            <v>-9.1999999999999993</v>
          </cell>
          <cell r="J24">
            <v>-3.9</v>
          </cell>
          <cell r="K24">
            <v>-1.5</v>
          </cell>
          <cell r="L24">
            <v>-16.2</v>
          </cell>
          <cell r="M24">
            <v>-15.3</v>
          </cell>
        </row>
        <row r="25">
          <cell r="B25">
            <v>43891</v>
          </cell>
          <cell r="C25">
            <v>96.7</v>
          </cell>
          <cell r="D25">
            <v>-3.1</v>
          </cell>
          <cell r="E25">
            <v>-16.600000000000001</v>
          </cell>
          <cell r="F25">
            <v>3</v>
          </cell>
          <cell r="G25">
            <v>10.4</v>
          </cell>
          <cell r="H25" t="str">
            <v>-</v>
          </cell>
          <cell r="I25">
            <v>-7.8</v>
          </cell>
          <cell r="J25">
            <v>-3.5</v>
          </cell>
          <cell r="K25">
            <v>-0.4</v>
          </cell>
          <cell r="L25">
            <v>-10.4</v>
          </cell>
          <cell r="M25">
            <v>-16.8</v>
          </cell>
        </row>
        <row r="26">
          <cell r="B26">
            <v>43922</v>
          </cell>
          <cell r="C26">
            <v>55.1</v>
          </cell>
          <cell r="D26">
            <v>-42.3</v>
          </cell>
          <cell r="E26">
            <v>-70.2</v>
          </cell>
          <cell r="F26">
            <v>-5.5</v>
          </cell>
          <cell r="G26">
            <v>-62.2</v>
          </cell>
          <cell r="H26" t="str">
            <v>-</v>
          </cell>
          <cell r="I26">
            <v>-29.9</v>
          </cell>
          <cell r="J26">
            <v>-7.8</v>
          </cell>
          <cell r="K26">
            <v>-24.8</v>
          </cell>
          <cell r="L26">
            <v>-54.8</v>
          </cell>
          <cell r="M26">
            <v>-32</v>
          </cell>
        </row>
        <row r="27">
          <cell r="B27">
            <v>43952</v>
          </cell>
          <cell r="C27">
            <v>59</v>
          </cell>
          <cell r="D27">
            <v>-28.6</v>
          </cell>
          <cell r="E27">
            <v>-69</v>
          </cell>
          <cell r="F27">
            <v>3.5</v>
          </cell>
          <cell r="G27">
            <v>-13.1</v>
          </cell>
          <cell r="H27" t="str">
            <v>-</v>
          </cell>
          <cell r="I27">
            <v>-27.8</v>
          </cell>
          <cell r="J27">
            <v>-14.6</v>
          </cell>
          <cell r="K27">
            <v>-17</v>
          </cell>
          <cell r="L27">
            <v>-49.6</v>
          </cell>
          <cell r="M27">
            <v>-30</v>
          </cell>
        </row>
        <row r="28">
          <cell r="B28">
            <v>43983</v>
          </cell>
          <cell r="C28">
            <v>71.599999999999994</v>
          </cell>
          <cell r="D28">
            <v>-10.8</v>
          </cell>
          <cell r="E28">
            <v>-44.9</v>
          </cell>
          <cell r="F28">
            <v>8.6999999999999993</v>
          </cell>
          <cell r="G28">
            <v>21.3</v>
          </cell>
          <cell r="H28" t="str">
            <v>-</v>
          </cell>
          <cell r="I28">
            <v>-25.4</v>
          </cell>
          <cell r="J28">
            <v>-16.600000000000001</v>
          </cell>
          <cell r="K28">
            <v>-12.9</v>
          </cell>
          <cell r="L28">
            <v>-44.3</v>
          </cell>
          <cell r="M28">
            <v>-27.9</v>
          </cell>
        </row>
        <row r="29">
          <cell r="B29">
            <v>44013</v>
          </cell>
          <cell r="C29">
            <v>83.3</v>
          </cell>
          <cell r="D29">
            <v>-4.4000000000000004</v>
          </cell>
          <cell r="E29">
            <v>-45.3</v>
          </cell>
          <cell r="F29">
            <v>3.8</v>
          </cell>
          <cell r="G29">
            <v>35.9</v>
          </cell>
          <cell r="H29" t="str">
            <v>-</v>
          </cell>
          <cell r="I29">
            <v>-24.8</v>
          </cell>
          <cell r="J29">
            <v>-16.8</v>
          </cell>
          <cell r="K29">
            <v>-13.7</v>
          </cell>
          <cell r="L29">
            <v>-43.2</v>
          </cell>
          <cell r="M29">
            <v>-25.7</v>
          </cell>
        </row>
        <row r="30">
          <cell r="B30">
            <v>44044</v>
          </cell>
          <cell r="C30">
            <v>88.2</v>
          </cell>
          <cell r="D30">
            <v>-0.4</v>
          </cell>
          <cell r="E30">
            <v>-21.3</v>
          </cell>
          <cell r="F30">
            <v>4.5</v>
          </cell>
          <cell r="G30">
            <v>24.7</v>
          </cell>
          <cell r="H30" t="str">
            <v>-</v>
          </cell>
          <cell r="I30">
            <v>-21.6</v>
          </cell>
          <cell r="J30">
            <v>-15.2</v>
          </cell>
          <cell r="K30">
            <v>-10.4</v>
          </cell>
          <cell r="L30">
            <v>-38.5</v>
          </cell>
          <cell r="M30">
            <v>-22.1</v>
          </cell>
        </row>
        <row r="31">
          <cell r="B31">
            <v>44075</v>
          </cell>
          <cell r="C31">
            <v>85.9</v>
          </cell>
          <cell r="D31">
            <v>-9</v>
          </cell>
          <cell r="E31">
            <v>-25.2</v>
          </cell>
          <cell r="F31">
            <v>2.6</v>
          </cell>
          <cell r="G31">
            <v>0.8</v>
          </cell>
          <cell r="H31" t="str">
            <v>-</v>
          </cell>
          <cell r="I31">
            <v>-21.7</v>
          </cell>
          <cell r="J31">
            <v>-15.5</v>
          </cell>
          <cell r="K31">
            <v>-9.6999999999999993</v>
          </cell>
          <cell r="L31">
            <v>-36.1</v>
          </cell>
          <cell r="M31">
            <v>-25.6</v>
          </cell>
        </row>
        <row r="32">
          <cell r="B32">
            <v>44124</v>
          </cell>
          <cell r="C32">
            <v>87.2</v>
          </cell>
          <cell r="D32">
            <v>3.8</v>
          </cell>
          <cell r="E32">
            <v>-23</v>
          </cell>
          <cell r="F32">
            <v>0.6</v>
          </cell>
          <cell r="G32">
            <v>34.9</v>
          </cell>
          <cell r="H32" t="str">
            <v>-</v>
          </cell>
          <cell r="I32">
            <v>-24.7</v>
          </cell>
          <cell r="J32">
            <v>-16.8</v>
          </cell>
          <cell r="K32">
            <v>-13</v>
          </cell>
          <cell r="L32">
            <v>-42.6</v>
          </cell>
          <cell r="M32">
            <v>-26.3</v>
          </cell>
        </row>
        <row r="38">
          <cell r="B38">
            <v>2012</v>
          </cell>
          <cell r="C38">
            <v>-45.091666666666669</v>
          </cell>
          <cell r="D38">
            <v>-60.858333333333334</v>
          </cell>
          <cell r="E38">
            <v>-29.324999999999996</v>
          </cell>
          <cell r="F38">
            <v>9.4</v>
          </cell>
          <cell r="G38">
            <v>11.325000000000001</v>
          </cell>
          <cell r="H38">
            <v>7.333333333333333</v>
          </cell>
          <cell r="I38">
            <v>24.233333333333331</v>
          </cell>
          <cell r="J38">
            <v>17.058333333333334</v>
          </cell>
          <cell r="K38">
            <v>11.424999999999999</v>
          </cell>
          <cell r="L38">
            <v>20.841666666666665</v>
          </cell>
          <cell r="M38">
            <v>18.908333333333335</v>
          </cell>
        </row>
        <row r="39">
          <cell r="B39">
            <v>2013</v>
          </cell>
          <cell r="C39">
            <v>-49.824999999999996</v>
          </cell>
          <cell r="D39">
            <v>-65.933333333333337</v>
          </cell>
          <cell r="E39">
            <v>-33.716666666666669</v>
          </cell>
          <cell r="F39">
            <v>4.7333333333333334</v>
          </cell>
          <cell r="G39">
            <v>5.7833333333333332</v>
          </cell>
          <cell r="H39">
            <v>7.9333333333333345</v>
          </cell>
          <cell r="I39">
            <v>16.324999999999999</v>
          </cell>
          <cell r="J39">
            <v>4.375</v>
          </cell>
          <cell r="K39">
            <v>-2.5583333333333331</v>
          </cell>
          <cell r="L39">
            <v>5.0250000000000004</v>
          </cell>
          <cell r="M39">
            <v>10.658333333333331</v>
          </cell>
        </row>
        <row r="40">
          <cell r="B40">
            <v>2014</v>
          </cell>
          <cell r="C40">
            <v>-26.866666666666667</v>
          </cell>
          <cell r="D40">
            <v>-47.324999999999996</v>
          </cell>
          <cell r="E40">
            <v>-6.4083333333333341</v>
          </cell>
          <cell r="F40">
            <v>8.1999999999999993</v>
          </cell>
          <cell r="G40">
            <v>8.2333333333333343</v>
          </cell>
          <cell r="H40">
            <v>6.0333333333333332</v>
          </cell>
          <cell r="I40">
            <v>22.408333333333331</v>
          </cell>
          <cell r="J40">
            <v>13.875000000000002</v>
          </cell>
          <cell r="K40">
            <v>10.933333333333334</v>
          </cell>
          <cell r="L40">
            <v>15.641666666666667</v>
          </cell>
          <cell r="M40">
            <v>15.041666666666666</v>
          </cell>
        </row>
        <row r="41">
          <cell r="B41">
            <v>2015</v>
          </cell>
          <cell r="C41">
            <v>-8.8000000000000007</v>
          </cell>
          <cell r="D41">
            <v>-16.5</v>
          </cell>
          <cell r="E41">
            <v>-1.0833333333333337</v>
          </cell>
          <cell r="F41">
            <v>13.183333333333334</v>
          </cell>
          <cell r="G41">
            <v>23.400000000000002</v>
          </cell>
          <cell r="H41">
            <v>8.0666666666666664</v>
          </cell>
          <cell r="I41">
            <v>24.208333333333332</v>
          </cell>
          <cell r="J41">
            <v>7.3416666666666668</v>
          </cell>
          <cell r="K41">
            <v>6.0666666666666664</v>
          </cell>
          <cell r="L41">
            <v>5</v>
          </cell>
          <cell r="M41">
            <v>10.983333333333334</v>
          </cell>
        </row>
        <row r="42">
          <cell r="B42">
            <v>2016</v>
          </cell>
          <cell r="C42">
            <v>-12.741666666666665</v>
          </cell>
          <cell r="D42">
            <v>-22.458333333333332</v>
          </cell>
          <cell r="E42">
            <v>-3.0083333333333337</v>
          </cell>
          <cell r="F42">
            <v>16.149999999999999</v>
          </cell>
          <cell r="G42">
            <v>29.225000000000001</v>
          </cell>
          <cell r="H42">
            <v>10.691666666666668</v>
          </cell>
          <cell r="I42">
            <v>29.9</v>
          </cell>
          <cell r="J42">
            <v>6.8416666666666668</v>
          </cell>
          <cell r="K42">
            <v>4.8250000000000002</v>
          </cell>
          <cell r="L42">
            <v>9.4250000000000007</v>
          </cell>
          <cell r="M42">
            <v>6.3166666666666664</v>
          </cell>
        </row>
        <row r="43">
          <cell r="B43">
            <v>2017</v>
          </cell>
          <cell r="C43">
            <v>-5.3083333333333336</v>
          </cell>
          <cell r="D43">
            <v>-14.408333333333335</v>
          </cell>
          <cell r="E43">
            <v>3.8166666666666664</v>
          </cell>
          <cell r="F43">
            <v>16.05</v>
          </cell>
          <cell r="G43">
            <v>29.800000000000004</v>
          </cell>
          <cell r="H43">
            <v>9.1166666666666671</v>
          </cell>
          <cell r="I43">
            <v>27.491666666666667</v>
          </cell>
          <cell r="J43">
            <v>11.091666666666665</v>
          </cell>
          <cell r="K43">
            <v>9.3333333333333321</v>
          </cell>
          <cell r="L43">
            <v>11.641666666666666</v>
          </cell>
          <cell r="M43">
            <v>12.3</v>
          </cell>
        </row>
        <row r="44">
          <cell r="B44">
            <v>2018</v>
          </cell>
          <cell r="C44">
            <v>-4.5666666666666664</v>
          </cell>
          <cell r="D44">
            <v>-11.483333333333334</v>
          </cell>
          <cell r="E44">
            <v>2.3416666666666668</v>
          </cell>
          <cell r="F44">
            <v>24.983333333333334</v>
          </cell>
          <cell r="G44">
            <v>40.31666666666667</v>
          </cell>
          <cell r="H44">
            <v>5.3833333333333337</v>
          </cell>
          <cell r="I44">
            <v>40.033333333333331</v>
          </cell>
          <cell r="J44">
            <v>0.97499999999999942</v>
          </cell>
          <cell r="K44">
            <v>-8.2916666666666661</v>
          </cell>
          <cell r="L44">
            <v>-1.066666666666666</v>
          </cell>
          <cell r="M44">
            <v>12.266666666666667</v>
          </cell>
        </row>
        <row r="45">
          <cell r="B45">
            <v>2019</v>
          </cell>
          <cell r="C45">
            <v>-14.625000000000002</v>
          </cell>
          <cell r="D45">
            <v>-23.541666666666668</v>
          </cell>
          <cell r="E45">
            <v>-5.7249999999999996</v>
          </cell>
          <cell r="F45">
            <v>23.391666666666666</v>
          </cell>
          <cell r="G45">
            <v>38.158333333333331</v>
          </cell>
          <cell r="H45">
            <v>6.6499999999999995</v>
          </cell>
          <cell r="I45">
            <v>38.666666666666671</v>
          </cell>
          <cell r="J45">
            <v>3.4833333333333338</v>
          </cell>
          <cell r="K45">
            <v>-5.6250000000000009</v>
          </cell>
          <cell r="L45">
            <v>-1.3249999999999997</v>
          </cell>
          <cell r="M45">
            <v>17.45</v>
          </cell>
        </row>
        <row r="46">
          <cell r="B46" t="str">
            <v>2019 Q4</v>
          </cell>
          <cell r="C46">
            <v>-9.3666666666666654</v>
          </cell>
          <cell r="D46">
            <v>-12.5</v>
          </cell>
          <cell r="E46">
            <v>-6.2</v>
          </cell>
          <cell r="F46">
            <v>25.7</v>
          </cell>
          <cell r="G46">
            <v>37.133333333333333</v>
          </cell>
          <cell r="H46">
            <v>6.4666666666666659</v>
          </cell>
          <cell r="I46">
            <v>46.433333333333337</v>
          </cell>
          <cell r="J46">
            <v>8.5666666666666682</v>
          </cell>
          <cell r="K46">
            <v>-5.9333333333333336</v>
          </cell>
          <cell r="L46">
            <v>15.9</v>
          </cell>
          <cell r="M46">
            <v>15.866666666666665</v>
          </cell>
        </row>
        <row r="47">
          <cell r="B47" t="str">
            <v>2020 Q1</v>
          </cell>
          <cell r="C47">
            <v>-5.9333333333333336</v>
          </cell>
          <cell r="D47">
            <v>-12.366666666666667</v>
          </cell>
          <cell r="E47">
            <v>0.5</v>
          </cell>
          <cell r="F47">
            <v>26.866666666666664</v>
          </cell>
          <cell r="G47">
            <v>43.833333333333336</v>
          </cell>
          <cell r="H47">
            <v>1.4000000000000004</v>
          </cell>
          <cell r="I47">
            <v>38.133333333333333</v>
          </cell>
          <cell r="J47">
            <v>3.3333333333333402E-2</v>
          </cell>
          <cell r="K47">
            <v>-7.1666666666666652</v>
          </cell>
          <cell r="L47">
            <v>6.9333333333333327</v>
          </cell>
          <cell r="M47">
            <v>0.3000000000000001</v>
          </cell>
        </row>
        <row r="48">
          <cell r="B48" t="str">
            <v>2020 Q2</v>
          </cell>
          <cell r="C48">
            <v>-43.20000000000001</v>
          </cell>
          <cell r="D48">
            <v>-50.133333333333333</v>
          </cell>
          <cell r="E48">
            <v>-36.266666666666673</v>
          </cell>
          <cell r="F48">
            <v>-3.6666666666666665</v>
          </cell>
          <cell r="G48">
            <v>-0.10000000000000142</v>
          </cell>
          <cell r="H48">
            <v>4.8666666666666671</v>
          </cell>
          <cell r="I48">
            <v>-6.166666666666667</v>
          </cell>
          <cell r="J48">
            <v>-46.5</v>
          </cell>
          <cell r="K48">
            <v>-66.666666666666671</v>
          </cell>
          <cell r="L48">
            <v>-48.866666666666667</v>
          </cell>
          <cell r="M48">
            <v>-23.966666666666665</v>
          </cell>
        </row>
        <row r="49">
          <cell r="B49" t="str">
            <v>2020 Q3</v>
          </cell>
          <cell r="C49">
            <v>-40.199999999999996</v>
          </cell>
          <cell r="D49">
            <v>-57.833333333333336</v>
          </cell>
          <cell r="E49">
            <v>-22.566666666666666</v>
          </cell>
          <cell r="F49">
            <v>5.5</v>
          </cell>
          <cell r="G49">
            <v>2.4</v>
          </cell>
          <cell r="H49">
            <v>6.333333333333333</v>
          </cell>
          <cell r="I49">
            <v>20.5</v>
          </cell>
          <cell r="J49">
            <v>-5.5333333333333341</v>
          </cell>
          <cell r="K49">
            <v>-16.066666666666666</v>
          </cell>
          <cell r="L49">
            <v>-6.7666666666666657</v>
          </cell>
          <cell r="M49">
            <v>6.2666666666666666</v>
          </cell>
        </row>
        <row r="50">
          <cell r="B50">
            <v>43770</v>
          </cell>
          <cell r="C50">
            <v>-9.4</v>
          </cell>
          <cell r="D50">
            <v>-13.3</v>
          </cell>
          <cell r="E50">
            <v>-5.5</v>
          </cell>
          <cell r="F50">
            <v>29.7</v>
          </cell>
          <cell r="G50">
            <v>39.1</v>
          </cell>
          <cell r="H50">
            <v>6</v>
          </cell>
          <cell r="I50">
            <v>56</v>
          </cell>
          <cell r="J50">
            <v>9.6999999999999993</v>
          </cell>
          <cell r="K50">
            <v>0</v>
          </cell>
          <cell r="L50">
            <v>18.100000000000001</v>
          </cell>
          <cell r="M50">
            <v>11.1</v>
          </cell>
        </row>
        <row r="51">
          <cell r="B51">
            <v>43800</v>
          </cell>
          <cell r="C51">
            <v>-9.1999999999999993</v>
          </cell>
          <cell r="D51">
            <v>-10.9</v>
          </cell>
          <cell r="E51">
            <v>-7.4</v>
          </cell>
          <cell r="F51">
            <v>28.3</v>
          </cell>
          <cell r="G51">
            <v>41.8</v>
          </cell>
          <cell r="H51">
            <v>5.7</v>
          </cell>
          <cell r="I51">
            <v>48.8</v>
          </cell>
          <cell r="J51">
            <v>7.1</v>
          </cell>
          <cell r="K51">
            <v>-12.6</v>
          </cell>
          <cell r="L51">
            <v>19.8</v>
          </cell>
          <cell r="M51">
            <v>14.2</v>
          </cell>
        </row>
        <row r="52">
          <cell r="B52">
            <v>43831</v>
          </cell>
          <cell r="C52">
            <v>-5.8</v>
          </cell>
          <cell r="D52">
            <v>-13.1</v>
          </cell>
          <cell r="E52">
            <v>1.5</v>
          </cell>
          <cell r="F52">
            <v>29.6</v>
          </cell>
          <cell r="G52">
            <v>42.4</v>
          </cell>
          <cell r="H52">
            <v>3.2</v>
          </cell>
          <cell r="I52">
            <v>49.7</v>
          </cell>
          <cell r="J52">
            <v>2.2000000000000002</v>
          </cell>
          <cell r="K52">
            <v>-10.7</v>
          </cell>
          <cell r="L52">
            <v>9.1999999999999993</v>
          </cell>
          <cell r="M52">
            <v>8.1</v>
          </cell>
        </row>
        <row r="53">
          <cell r="B53">
            <v>43862</v>
          </cell>
          <cell r="C53">
            <v>-8.3000000000000007</v>
          </cell>
          <cell r="D53">
            <v>-18.5</v>
          </cell>
          <cell r="E53">
            <v>1.9</v>
          </cell>
          <cell r="F53">
            <v>24.4</v>
          </cell>
          <cell r="G53">
            <v>38.1</v>
          </cell>
          <cell r="H53">
            <v>4.4000000000000004</v>
          </cell>
          <cell r="I53">
            <v>39.5</v>
          </cell>
          <cell r="J53">
            <v>-1.2</v>
          </cell>
          <cell r="K53">
            <v>-10.6</v>
          </cell>
          <cell r="L53">
            <v>1.6</v>
          </cell>
          <cell r="M53">
            <v>5.4</v>
          </cell>
        </row>
        <row r="54">
          <cell r="B54">
            <v>43891</v>
          </cell>
          <cell r="C54">
            <v>-3.7</v>
          </cell>
          <cell r="D54">
            <v>-5.5</v>
          </cell>
          <cell r="E54">
            <v>-1.9</v>
          </cell>
          <cell r="F54">
            <v>26.6</v>
          </cell>
          <cell r="G54">
            <v>51</v>
          </cell>
          <cell r="H54">
            <v>-3.4</v>
          </cell>
          <cell r="I54">
            <v>25.2</v>
          </cell>
          <cell r="J54">
            <v>-0.9</v>
          </cell>
          <cell r="K54">
            <v>-0.2</v>
          </cell>
          <cell r="L54">
            <v>10</v>
          </cell>
          <cell r="M54">
            <v>-12.6</v>
          </cell>
        </row>
        <row r="55">
          <cell r="B55">
            <v>43922</v>
          </cell>
          <cell r="C55">
            <v>-44.7</v>
          </cell>
          <cell r="D55">
            <v>-45</v>
          </cell>
          <cell r="E55">
            <v>-44.5</v>
          </cell>
          <cell r="F55">
            <v>-4.9000000000000004</v>
          </cell>
          <cell r="G55">
            <v>16.399999999999999</v>
          </cell>
          <cell r="H55">
            <v>4.2</v>
          </cell>
          <cell r="I55">
            <v>-27</v>
          </cell>
          <cell r="J55">
            <v>-49.2</v>
          </cell>
          <cell r="K55">
            <v>-59.1</v>
          </cell>
          <cell r="L55">
            <v>-40.9</v>
          </cell>
          <cell r="M55">
            <v>-47.6</v>
          </cell>
        </row>
        <row r="56">
          <cell r="B56">
            <v>43952</v>
          </cell>
          <cell r="C56">
            <v>-47.1</v>
          </cell>
          <cell r="D56">
            <v>-56.4</v>
          </cell>
          <cell r="E56">
            <v>-37.700000000000003</v>
          </cell>
          <cell r="F56">
            <v>-2.4</v>
          </cell>
          <cell r="G56">
            <v>2.4</v>
          </cell>
          <cell r="H56">
            <v>5.7</v>
          </cell>
          <cell r="I56">
            <v>-4</v>
          </cell>
          <cell r="J56">
            <v>-52.2</v>
          </cell>
          <cell r="K56">
            <v>-66.599999999999994</v>
          </cell>
          <cell r="L56">
            <v>-58.3</v>
          </cell>
          <cell r="M56">
            <v>-31.5</v>
          </cell>
        </row>
        <row r="57">
          <cell r="B57">
            <v>43983</v>
          </cell>
          <cell r="C57">
            <v>-37.799999999999997</v>
          </cell>
          <cell r="D57">
            <v>-49</v>
          </cell>
          <cell r="E57">
            <v>-26.6</v>
          </cell>
          <cell r="F57">
            <v>-3.7</v>
          </cell>
          <cell r="G57">
            <v>-19.100000000000001</v>
          </cell>
          <cell r="H57">
            <v>4.7</v>
          </cell>
          <cell r="I57">
            <v>12.5</v>
          </cell>
          <cell r="J57">
            <v>-38.1</v>
          </cell>
          <cell r="K57">
            <v>-74.3</v>
          </cell>
          <cell r="L57">
            <v>-47.4</v>
          </cell>
          <cell r="M57">
            <v>7.2</v>
          </cell>
        </row>
        <row r="58">
          <cell r="B58">
            <v>44013</v>
          </cell>
          <cell r="C58">
            <v>-37</v>
          </cell>
          <cell r="D58">
            <v>-46.4</v>
          </cell>
          <cell r="E58">
            <v>-27.6</v>
          </cell>
          <cell r="F58">
            <v>-3.3</v>
          </cell>
          <cell r="G58">
            <v>-16.2</v>
          </cell>
          <cell r="H58">
            <v>6.1</v>
          </cell>
          <cell r="I58">
            <v>12.6</v>
          </cell>
          <cell r="J58">
            <v>-8.3000000000000007</v>
          </cell>
          <cell r="K58">
            <v>-25.2</v>
          </cell>
          <cell r="L58">
            <v>-17.7</v>
          </cell>
          <cell r="M58">
            <v>18</v>
          </cell>
        </row>
        <row r="59">
          <cell r="B59">
            <v>44044</v>
          </cell>
          <cell r="C59">
            <v>-41</v>
          </cell>
          <cell r="D59">
            <v>-62.1</v>
          </cell>
          <cell r="E59">
            <v>-20</v>
          </cell>
          <cell r="F59">
            <v>12.1</v>
          </cell>
          <cell r="G59">
            <v>15.6</v>
          </cell>
          <cell r="H59">
            <v>6.9</v>
          </cell>
          <cell r="I59">
            <v>27.5</v>
          </cell>
          <cell r="J59">
            <v>-7.2</v>
          </cell>
          <cell r="K59">
            <v>-11.9</v>
          </cell>
          <cell r="L59">
            <v>-4.2</v>
          </cell>
          <cell r="M59">
            <v>-5.4</v>
          </cell>
        </row>
        <row r="60">
          <cell r="B60">
            <v>44075</v>
          </cell>
          <cell r="C60">
            <v>-42.6</v>
          </cell>
          <cell r="D60">
            <v>-65</v>
          </cell>
          <cell r="E60">
            <v>-20.100000000000001</v>
          </cell>
          <cell r="F60">
            <v>7.7</v>
          </cell>
          <cell r="G60">
            <v>7.8</v>
          </cell>
          <cell r="H60">
            <v>6</v>
          </cell>
          <cell r="I60">
            <v>21.4</v>
          </cell>
          <cell r="J60">
            <v>-1.1000000000000001</v>
          </cell>
          <cell r="K60">
            <v>-11.1</v>
          </cell>
          <cell r="L60">
            <v>1.6</v>
          </cell>
          <cell r="M60">
            <v>6.2</v>
          </cell>
        </row>
        <row r="61">
          <cell r="B61">
            <v>44124</v>
          </cell>
          <cell r="C61">
            <v>-49.7</v>
          </cell>
          <cell r="D61">
            <v>-71.599999999999994</v>
          </cell>
          <cell r="E61">
            <v>-27.8</v>
          </cell>
          <cell r="F61">
            <v>2.2000000000000002</v>
          </cell>
          <cell r="G61">
            <v>12.9</v>
          </cell>
          <cell r="H61">
            <v>5</v>
          </cell>
          <cell r="I61">
            <v>-1.2</v>
          </cell>
          <cell r="J61">
            <v>-11.7</v>
          </cell>
          <cell r="K61">
            <v>-31.9</v>
          </cell>
          <cell r="L61">
            <v>0.6</v>
          </cell>
          <cell r="M61">
            <v>-3.7</v>
          </cell>
        </row>
      </sheetData>
      <sheetData sheetId="22">
        <row r="9">
          <cell r="B9">
            <v>2012</v>
          </cell>
          <cell r="C9">
            <v>2209.4319999999998</v>
          </cell>
          <cell r="D9">
            <v>5.0672164679525622E-2</v>
          </cell>
          <cell r="E9">
            <v>0.5380241096930547</v>
          </cell>
          <cell r="F9">
            <v>-2.501122497677315</v>
          </cell>
          <cell r="G9">
            <v>-3.3756487681963279</v>
          </cell>
          <cell r="H9">
            <v>-0.91077810734118714</v>
          </cell>
          <cell r="I9">
            <v>-3.1312743925824122</v>
          </cell>
          <cell r="J9">
            <v>0.31647119419746161</v>
          </cell>
          <cell r="K9">
            <v>-1.3417977203866656</v>
          </cell>
          <cell r="L9">
            <v>2.8565096407200343</v>
          </cell>
          <cell r="M9">
            <v>1.666944490748449</v>
          </cell>
          <cell r="N9">
            <v>7.9025151690626672</v>
          </cell>
          <cell r="O9">
            <v>-0.91246305516433779</v>
          </cell>
          <cell r="P9">
            <v>-0.44510618290101434</v>
          </cell>
          <cell r="Q9">
            <v>13.589620545877105</v>
          </cell>
        </row>
        <row r="10">
          <cell r="B10">
            <v>2013</v>
          </cell>
          <cell r="C10">
            <v>2192.2510000000002</v>
          </cell>
          <cell r="D10">
            <v>-0.77762067354866815</v>
          </cell>
          <cell r="E10">
            <v>-0.51272202934499944</v>
          </cell>
          <cell r="F10">
            <v>-2.2078757124982786</v>
          </cell>
          <cell r="G10">
            <v>4.8017234048584214</v>
          </cell>
          <cell r="H10">
            <v>-1.2916489626223893</v>
          </cell>
          <cell r="I10">
            <v>-3.0327907030904413</v>
          </cell>
          <cell r="J10">
            <v>-0.918473677211054</v>
          </cell>
          <cell r="K10">
            <v>4.2208979233694208</v>
          </cell>
          <cell r="L10">
            <v>1.4699897052838082</v>
          </cell>
          <cell r="M10">
            <v>-6.0952615182816885</v>
          </cell>
          <cell r="N10">
            <v>-1.9865695392670517</v>
          </cell>
          <cell r="O10">
            <v>-0.19062363065727084</v>
          </cell>
          <cell r="P10">
            <v>0.87057823396985157</v>
          </cell>
          <cell r="Q10">
            <v>14.107888070262094</v>
          </cell>
        </row>
        <row r="11">
          <cell r="B11">
            <v>2014</v>
          </cell>
          <cell r="C11">
            <v>2223.1490000000003</v>
          </cell>
          <cell r="D11">
            <v>1.4094189032186648</v>
          </cell>
          <cell r="E11">
            <v>2.2060702789265605</v>
          </cell>
          <cell r="F11">
            <v>-2.9664643808068121</v>
          </cell>
          <cell r="G11">
            <v>-2.0704297730776489</v>
          </cell>
          <cell r="H11">
            <v>1.7571527292521694</v>
          </cell>
          <cell r="I11">
            <v>-1.4422355251070229</v>
          </cell>
          <cell r="J11">
            <v>1.8599222186542761</v>
          </cell>
          <cell r="K11">
            <v>3.9447143633907871</v>
          </cell>
          <cell r="L11">
            <v>3.6642049878489189</v>
          </cell>
          <cell r="M11">
            <v>-2.3571522109214698</v>
          </cell>
          <cell r="N11">
            <v>0.18378151900661521</v>
          </cell>
          <cell r="O11">
            <v>1.9827509359957105</v>
          </cell>
          <cell r="P11">
            <v>3.4897150170115907</v>
          </cell>
          <cell r="Q11">
            <v>12.789967893097712</v>
          </cell>
        </row>
        <row r="12">
          <cell r="B12">
            <v>2015</v>
          </cell>
          <cell r="C12">
            <v>2267.0969999999998</v>
          </cell>
          <cell r="D12">
            <v>1.9768355607293557</v>
          </cell>
          <cell r="E12">
            <v>2.4952466969555758</v>
          </cell>
          <cell r="F12">
            <v>-1.0225104921785828</v>
          </cell>
          <cell r="G12">
            <v>1.2953117448042377</v>
          </cell>
          <cell r="H12">
            <v>2.0401891656565425</v>
          </cell>
          <cell r="I12">
            <v>-0.60617137287157163</v>
          </cell>
          <cell r="J12">
            <v>0.74609687750199782</v>
          </cell>
          <cell r="K12">
            <v>2.7926833383955909</v>
          </cell>
          <cell r="L12">
            <v>4.0081026948288496</v>
          </cell>
          <cell r="M12">
            <v>1.00138584648397</v>
          </cell>
          <cell r="N12">
            <v>8.5928960450151806</v>
          </cell>
          <cell r="O12">
            <v>1.3415148475690302</v>
          </cell>
          <cell r="P12">
            <v>1.382898507012527</v>
          </cell>
          <cell r="Q12">
            <v>11.501598577811288</v>
          </cell>
        </row>
        <row r="13">
          <cell r="B13">
            <v>2016</v>
          </cell>
          <cell r="C13">
            <v>2321.049</v>
          </cell>
          <cell r="D13">
            <v>2.3797834852236264</v>
          </cell>
          <cell r="E13">
            <v>2.8297497145904202</v>
          </cell>
          <cell r="F13">
            <v>-0.31608973864773304</v>
          </cell>
          <cell r="G13">
            <v>-1.1451474377326036</v>
          </cell>
          <cell r="H13">
            <v>3.3866134237570122</v>
          </cell>
          <cell r="I13">
            <v>1.6444989273674935</v>
          </cell>
          <cell r="J13">
            <v>1.1177281855915737</v>
          </cell>
          <cell r="K13">
            <v>5.4204901751563597</v>
          </cell>
          <cell r="L13">
            <v>1.5252642405409347</v>
          </cell>
          <cell r="M13">
            <v>12.216173150975962</v>
          </cell>
          <cell r="N13">
            <v>4.6989264723259083</v>
          </cell>
          <cell r="O13">
            <v>1.1484487532236898</v>
          </cell>
          <cell r="P13">
            <v>6.4245020601841389</v>
          </cell>
          <cell r="Q13">
            <v>9.4850000000000012</v>
          </cell>
        </row>
        <row r="14">
          <cell r="B14">
            <v>2017</v>
          </cell>
          <cell r="C14">
            <v>2372.2559999999999</v>
          </cell>
          <cell r="D14">
            <v>2.2062007307902576</v>
          </cell>
          <cell r="E14">
            <v>2.600712083648034</v>
          </cell>
          <cell r="F14">
            <v>-0.23201856148487821</v>
          </cell>
          <cell r="G14">
            <v>-0.29374043274998485</v>
          </cell>
          <cell r="H14">
            <v>3.6268563588663909</v>
          </cell>
          <cell r="I14">
            <v>2.3348790650835411</v>
          </cell>
          <cell r="J14">
            <v>1.7734107907732266</v>
          </cell>
          <cell r="K14">
            <v>4.444167613946064</v>
          </cell>
          <cell r="L14">
            <v>-1.0022847782040714</v>
          </cell>
          <cell r="M14">
            <v>7.7190076125113194</v>
          </cell>
          <cell r="N14">
            <v>1.1168887625608193</v>
          </cell>
          <cell r="O14">
            <v>1.1714369769038342</v>
          </cell>
          <cell r="P14">
            <v>5.6383305845190392</v>
          </cell>
          <cell r="Q14">
            <v>7.0625</v>
          </cell>
        </row>
        <row r="15">
          <cell r="B15">
            <v>2018</v>
          </cell>
          <cell r="C15">
            <v>2419.902</v>
          </cell>
          <cell r="D15">
            <v>2.0084678887944705</v>
          </cell>
          <cell r="E15">
            <v>2.3264232425713232</v>
          </cell>
          <cell r="F15">
            <v>-1.2403100775188136E-2</v>
          </cell>
          <cell r="G15">
            <v>-0.17980636237896874</v>
          </cell>
          <cell r="H15">
            <v>1.752215429837662</v>
          </cell>
          <cell r="I15">
            <v>2.3258006540761755</v>
          </cell>
          <cell r="J15">
            <v>1.8046092587378837</v>
          </cell>
          <cell r="K15">
            <v>5.7817601717531346</v>
          </cell>
          <cell r="L15">
            <v>1.4130505780661622</v>
          </cell>
          <cell r="M15">
            <v>5.8257048700109948</v>
          </cell>
          <cell r="N15">
            <v>4.6943466111083723</v>
          </cell>
          <cell r="O15">
            <v>0.89448076919025254</v>
          </cell>
          <cell r="P15">
            <v>1.0518655729028836</v>
          </cell>
          <cell r="Q15">
            <v>5.4166666666666679</v>
          </cell>
        </row>
        <row r="16">
          <cell r="B16">
            <v>2019</v>
          </cell>
          <cell r="C16">
            <v>2450.08</v>
          </cell>
          <cell r="D16">
            <v>1.2470752947846506</v>
          </cell>
          <cell r="E16">
            <v>1.2187702925754422</v>
          </cell>
          <cell r="F16">
            <v>1.4311852632883557</v>
          </cell>
          <cell r="G16">
            <v>1.617015380351944</v>
          </cell>
          <cell r="H16">
            <v>-0.3376552062851772</v>
          </cell>
          <cell r="I16">
            <v>4.6737152465851466</v>
          </cell>
          <cell r="J16">
            <v>1.8805547478478957E-2</v>
          </cell>
          <cell r="K16">
            <v>4.2508209891333593</v>
          </cell>
          <cell r="L16">
            <v>0.61831766069818173</v>
          </cell>
          <cell r="M16">
            <v>-2.4359018719075465</v>
          </cell>
          <cell r="N16">
            <v>4.5561153578874212</v>
          </cell>
          <cell r="O16">
            <v>1.62795360280019</v>
          </cell>
          <cell r="P16">
            <v>1.0762684124386226</v>
          </cell>
          <cell r="Q16">
            <v>4.996666666666667</v>
          </cell>
        </row>
        <row r="17">
          <cell r="B17" t="str">
            <v>2018 Q4</v>
          </cell>
          <cell r="C17">
            <v>2438.4380000000001</v>
          </cell>
          <cell r="D17">
            <v>1.7277681524123949</v>
          </cell>
          <cell r="E17">
            <v>1.8406375924238603</v>
          </cell>
          <cell r="F17">
            <v>1.0058623881518827</v>
          </cell>
          <cell r="G17">
            <v>-0.18335269500468598</v>
          </cell>
          <cell r="H17">
            <v>0.98783059975183107</v>
          </cell>
          <cell r="I17">
            <v>2.3648356712849647</v>
          </cell>
          <cell r="J17">
            <v>1.1116810415795868</v>
          </cell>
          <cell r="K17">
            <v>5.0294377391816312</v>
          </cell>
          <cell r="L17">
            <v>1.9208128025116622</v>
          </cell>
          <cell r="M17">
            <v>8.6217722313790119</v>
          </cell>
          <cell r="N17">
            <v>5.6639167522149876</v>
          </cell>
          <cell r="O17">
            <v>0.5919836245656569</v>
          </cell>
          <cell r="P17">
            <v>2.0904549040231473</v>
          </cell>
          <cell r="Q17">
            <v>5.1853131836059942</v>
          </cell>
        </row>
        <row r="18">
          <cell r="B18" t="str">
            <v>2019 Q1</v>
          </cell>
          <cell r="C18">
            <v>2436.9089999999997</v>
          </cell>
          <cell r="D18">
            <v>1.7923558897243055</v>
          </cell>
          <cell r="E18">
            <v>1.8653493091120197</v>
          </cell>
          <cell r="F18">
            <v>1.3263417643427715</v>
          </cell>
          <cell r="G18">
            <v>1.1007320004370058</v>
          </cell>
          <cell r="H18">
            <v>0.57627212027506403</v>
          </cell>
          <cell r="I18">
            <v>3.6776084407971581</v>
          </cell>
          <cell r="J18">
            <v>0.5010280376829428</v>
          </cell>
          <cell r="K18">
            <v>4.0243470875504386</v>
          </cell>
          <cell r="L18">
            <v>0.12469632145850085</v>
          </cell>
          <cell r="M18">
            <v>9.7860583205764868</v>
          </cell>
          <cell r="N18">
            <v>7.2731756420777458</v>
          </cell>
          <cell r="O18">
            <v>1.1546266658298237</v>
          </cell>
          <cell r="P18">
            <v>0.42578757640667675</v>
          </cell>
          <cell r="Q18">
            <v>5.1095262940625945</v>
          </cell>
        </row>
        <row r="19">
          <cell r="B19" t="str">
            <v>2019 Q2</v>
          </cell>
          <cell r="C19">
            <v>2451.0169999999998</v>
          </cell>
          <cell r="D19">
            <v>1.4479934669766408</v>
          </cell>
          <cell r="E19">
            <v>1.4247854636948034</v>
          </cell>
          <cell r="F19">
            <v>1.59962581852173</v>
          </cell>
          <cell r="G19">
            <v>2.5602345941830862</v>
          </cell>
          <cell r="H19">
            <v>0.55655707703199653</v>
          </cell>
          <cell r="I19">
            <v>4.8785472381174912</v>
          </cell>
          <cell r="J19">
            <v>-0.33809278962149847</v>
          </cell>
          <cell r="K19">
            <v>3.9703517236556962</v>
          </cell>
          <cell r="L19">
            <v>0.56939806490281342</v>
          </cell>
          <cell r="M19">
            <v>-0.99611736999554523</v>
          </cell>
          <cell r="N19">
            <v>5.3542418862183752</v>
          </cell>
          <cell r="O19">
            <v>1.2872257828160372</v>
          </cell>
          <cell r="P19">
            <v>1.6471400866076635</v>
          </cell>
          <cell r="Q19">
            <v>4.9792264479130663</v>
          </cell>
        </row>
        <row r="20">
          <cell r="B20" t="str">
            <v>2019 Q3</v>
          </cell>
          <cell r="C20">
            <v>2456.48</v>
          </cell>
          <cell r="D20">
            <v>1.0424340545185089</v>
          </cell>
          <cell r="E20">
            <v>0.92133782055559266</v>
          </cell>
          <cell r="F20">
            <v>1.8483531708545513</v>
          </cell>
          <cell r="G20">
            <v>1.4342498873089369</v>
          </cell>
          <cell r="H20">
            <v>-0.954074294416003</v>
          </cell>
          <cell r="I20">
            <v>5.1074501022518177</v>
          </cell>
          <cell r="J20">
            <v>0.28544646936632034</v>
          </cell>
          <cell r="K20">
            <v>5.3444670469579307</v>
          </cell>
          <cell r="L20">
            <v>0.78340814917126522</v>
          </cell>
          <cell r="M20">
            <v>-9.1756393001345771</v>
          </cell>
          <cell r="N20">
            <v>2.4654461052394367</v>
          </cell>
          <cell r="O20">
            <v>2.1766722467963433</v>
          </cell>
          <cell r="P20">
            <v>1.4604494500289604</v>
          </cell>
          <cell r="Q20">
            <v>4.9021041055557397</v>
          </cell>
        </row>
        <row r="21">
          <cell r="B21" t="str">
            <v>2019 Q4</v>
          </cell>
          <cell r="C21">
            <v>2455.9140000000002</v>
          </cell>
          <cell r="D21">
            <v>0.7166883062025704</v>
          </cell>
          <cell r="E21">
            <v>0.6781369518321867</v>
          </cell>
          <cell r="F21">
            <v>0.96529814271760017</v>
          </cell>
          <cell r="G21">
            <v>1.3966010432441465</v>
          </cell>
          <cell r="H21">
            <v>-1.5083771350690824</v>
          </cell>
          <cell r="I21">
            <v>5.0053463897799588</v>
          </cell>
          <cell r="J21">
            <v>-0.36465949977923628</v>
          </cell>
          <cell r="K21">
            <v>3.678686043415496</v>
          </cell>
          <cell r="L21">
            <v>0.99471623847517776</v>
          </cell>
          <cell r="M21">
            <v>-8.659994942013796</v>
          </cell>
          <cell r="N21">
            <v>3.2513822178695193</v>
          </cell>
          <cell r="O21">
            <v>1.8966685523526365</v>
          </cell>
          <cell r="P21">
            <v>0.7881519639407486</v>
          </cell>
          <cell r="Q21">
            <v>4.9998500938135351</v>
          </cell>
        </row>
        <row r="22">
          <cell r="B22" t="str">
            <v>2020 Q1</v>
          </cell>
          <cell r="C22">
            <v>2425.8399999999997</v>
          </cell>
          <cell r="D22">
            <v>-0.45422295210859431</v>
          </cell>
          <cell r="E22">
            <v>-0.60562253338892447</v>
          </cell>
          <cell r="F22">
            <v>0.5175038051751244</v>
          </cell>
          <cell r="G22">
            <v>-2.2045116844522568</v>
          </cell>
          <cell r="H22">
            <v>-2.5522597830347991</v>
          </cell>
          <cell r="I22">
            <v>3.6788900573289567</v>
          </cell>
          <cell r="J22">
            <v>-1.3572342741150436</v>
          </cell>
          <cell r="K22">
            <v>3.8428042673633911</v>
          </cell>
          <cell r="L22">
            <v>-1.2003177943355325</v>
          </cell>
          <cell r="M22">
            <v>-1.914705482247328</v>
          </cell>
          <cell r="N22">
            <v>0.14810515843106486</v>
          </cell>
          <cell r="O22">
            <v>1.1855001664912379</v>
          </cell>
          <cell r="P22">
            <v>-0.46429964884900699</v>
          </cell>
          <cell r="Q22">
            <v>5.0720717083933646</v>
          </cell>
        </row>
        <row r="23">
          <cell r="B23" t="str">
            <v>2020 Q2</v>
          </cell>
          <cell r="C23">
            <v>2387.3269999999998</v>
          </cell>
          <cell r="D23">
            <v>-2.598513188607015</v>
          </cell>
          <cell r="E23">
            <v>-2.5103673229697137</v>
          </cell>
          <cell r="F23">
            <v>-3.1734339993247147</v>
          </cell>
          <cell r="G23">
            <v>-3.4104499154604184</v>
          </cell>
          <cell r="H23">
            <v>-4.3575656551911663</v>
          </cell>
          <cell r="I23">
            <v>-0.94201486512818633</v>
          </cell>
          <cell r="J23">
            <v>-3.2834977410475403</v>
          </cell>
          <cell r="K23">
            <v>1.0411062089745116</v>
          </cell>
          <cell r="L23">
            <v>-2.7095483376612322</v>
          </cell>
          <cell r="M23">
            <v>-2.7934038381175839</v>
          </cell>
          <cell r="N23">
            <v>-2.2579295212314605</v>
          </cell>
          <cell r="O23">
            <v>-0.1802312796831842</v>
          </cell>
          <cell r="P23">
            <v>-6.5079323593214866</v>
          </cell>
          <cell r="Q23">
            <v>7.1192148260927821</v>
          </cell>
        </row>
        <row r="24">
          <cell r="B24" t="str">
            <v>2020 Q3</v>
          </cell>
          <cell r="C24" t="str">
            <v>.</v>
          </cell>
          <cell r="D24" t="str">
            <v>.</v>
          </cell>
          <cell r="E24" t="str">
            <v>.</v>
          </cell>
          <cell r="F24" t="str">
            <v>.</v>
          </cell>
          <cell r="G24" t="str">
            <v>.</v>
          </cell>
          <cell r="H24" t="str">
            <v>.</v>
          </cell>
          <cell r="I24" t="str">
            <v>.</v>
          </cell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 t="str">
            <v>.</v>
          </cell>
          <cell r="O24" t="str">
            <v>.</v>
          </cell>
          <cell r="P24" t="str">
            <v>.</v>
          </cell>
          <cell r="Q24">
            <v>7.4467438884793706</v>
          </cell>
        </row>
        <row r="31">
          <cell r="B31">
            <v>43770</v>
          </cell>
          <cell r="C31">
            <v>1440.9597474005186</v>
          </cell>
          <cell r="D31">
            <v>0.64060954652369162</v>
          </cell>
          <cell r="E31">
            <v>-1.5999999999999943</v>
          </cell>
          <cell r="F31">
            <v>3</v>
          </cell>
          <cell r="G31">
            <v>9.9999999999994316E-2</v>
          </cell>
          <cell r="H31">
            <v>-2.9000000000000057</v>
          </cell>
          <cell r="I31">
            <v>-2.7000000000000028</v>
          </cell>
          <cell r="J31">
            <v>11.799999999999997</v>
          </cell>
          <cell r="K31">
            <v>6.4000000000000057</v>
          </cell>
          <cell r="L31">
            <v>4.5</v>
          </cell>
          <cell r="M31">
            <v>1.7999999999999972</v>
          </cell>
          <cell r="N31">
            <v>5.5999999999999943</v>
          </cell>
          <cell r="O31">
            <v>4</v>
          </cell>
          <cell r="P31">
            <v>5.0245563151321528</v>
          </cell>
        </row>
        <row r="32">
          <cell r="B32">
            <v>43800</v>
          </cell>
          <cell r="C32">
            <v>1444.6753590423773</v>
          </cell>
          <cell r="D32">
            <v>0.42087774834702429</v>
          </cell>
          <cell r="E32">
            <v>-1.7000000000000028</v>
          </cell>
          <cell r="F32">
            <v>2.4000000000000057</v>
          </cell>
          <cell r="G32">
            <v>-0.20000000000000284</v>
          </cell>
          <cell r="H32">
            <v>-2</v>
          </cell>
          <cell r="I32">
            <v>-2.9000000000000057</v>
          </cell>
          <cell r="J32">
            <v>14.900000000000006</v>
          </cell>
          <cell r="K32">
            <v>3.2999999999999972</v>
          </cell>
          <cell r="L32">
            <v>5</v>
          </cell>
          <cell r="M32">
            <v>2.4000000000000057</v>
          </cell>
          <cell r="N32">
            <v>6.2000000000000028</v>
          </cell>
          <cell r="O32">
            <v>3</v>
          </cell>
          <cell r="P32">
            <v>4.9859482913157125</v>
          </cell>
        </row>
        <row r="33">
          <cell r="B33">
            <v>43831</v>
          </cell>
          <cell r="C33">
            <v>1447.8932019098947</v>
          </cell>
          <cell r="D33">
            <v>0.13829900969032849</v>
          </cell>
          <cell r="E33">
            <v>-2.0999999999999943</v>
          </cell>
          <cell r="F33">
            <v>0.26159182395045377</v>
          </cell>
          <cell r="G33">
            <v>1.5</v>
          </cell>
          <cell r="H33">
            <v>-1</v>
          </cell>
          <cell r="I33">
            <v>-1.7999999999999972</v>
          </cell>
          <cell r="J33">
            <v>7.4000000000000057</v>
          </cell>
          <cell r="K33">
            <v>4.4000000000000057</v>
          </cell>
          <cell r="L33">
            <v>2.7999999999999972</v>
          </cell>
          <cell r="M33">
            <v>-0.29999999999999716</v>
          </cell>
          <cell r="N33">
            <v>6</v>
          </cell>
          <cell r="O33">
            <v>3.5999999999999943</v>
          </cell>
          <cell r="P33">
            <v>4.94430740240501</v>
          </cell>
        </row>
        <row r="34">
          <cell r="B34">
            <v>43862</v>
          </cell>
          <cell r="C34">
            <v>1446.7558054685444</v>
          </cell>
          <cell r="D34">
            <v>-0.62318866124280703</v>
          </cell>
          <cell r="E34">
            <v>-2.7000000000000028</v>
          </cell>
          <cell r="F34">
            <v>1.4149463877046031</v>
          </cell>
          <cell r="G34">
            <v>-0.59999999999999432</v>
          </cell>
          <cell r="H34">
            <v>-0.59999999999999432</v>
          </cell>
          <cell r="I34">
            <v>-2.4000000000000057</v>
          </cell>
          <cell r="J34">
            <v>1.2999999999999972</v>
          </cell>
          <cell r="K34">
            <v>-0.5</v>
          </cell>
          <cell r="L34">
            <v>1.2000000000000028</v>
          </cell>
          <cell r="M34">
            <v>0.70000000000000284</v>
          </cell>
          <cell r="N34">
            <v>5.2000000000000028</v>
          </cell>
          <cell r="O34">
            <v>1.7999999999999972</v>
          </cell>
          <cell r="P34">
            <v>5.0403061349470386</v>
          </cell>
        </row>
        <row r="35">
          <cell r="B35">
            <v>43891</v>
          </cell>
          <cell r="C35">
            <v>1425.7344414544491</v>
          </cell>
          <cell r="D35">
            <v>-2.4192244187823633</v>
          </cell>
          <cell r="E35">
            <v>-4.7999999999999972</v>
          </cell>
          <cell r="F35">
            <v>-0.92303476935546769</v>
          </cell>
          <cell r="G35">
            <v>-1.4000000000000057</v>
          </cell>
          <cell r="H35">
            <v>-1.7999999999999972</v>
          </cell>
          <cell r="I35">
            <v>-3.5</v>
          </cell>
          <cell r="J35">
            <v>-2.2999999999999972</v>
          </cell>
          <cell r="K35">
            <v>-3</v>
          </cell>
          <cell r="L35">
            <v>1.0999999999999943</v>
          </cell>
          <cell r="M35">
            <v>3</v>
          </cell>
          <cell r="N35">
            <v>4.5999999999999943</v>
          </cell>
          <cell r="O35">
            <v>-0.79999999999999716</v>
          </cell>
          <cell r="P35">
            <v>5.2316015878280453</v>
          </cell>
        </row>
        <row r="36">
          <cell r="B36">
            <v>43922</v>
          </cell>
          <cell r="C36">
            <v>1400.4321340538213</v>
          </cell>
          <cell r="D36">
            <v>-4.8689245975170081</v>
          </cell>
          <cell r="E36">
            <v>-6.2000000000000028</v>
          </cell>
          <cell r="F36">
            <v>-6.0999999999999943</v>
          </cell>
          <cell r="G36">
            <v>-2.5</v>
          </cell>
          <cell r="H36">
            <v>-3.9000000000000057</v>
          </cell>
          <cell r="I36">
            <v>-4.7999999999999972</v>
          </cell>
          <cell r="J36">
            <v>-7.5</v>
          </cell>
          <cell r="K36">
            <v>-9.2999999999999972</v>
          </cell>
          <cell r="L36">
            <v>-1.2000000000000028</v>
          </cell>
          <cell r="M36">
            <v>0.79999999999999716</v>
          </cell>
          <cell r="N36">
            <v>4.7999999999999972</v>
          </cell>
          <cell r="O36">
            <v>-4.7999999999999972</v>
          </cell>
          <cell r="P36">
            <v>6.6753783399801865</v>
          </cell>
        </row>
        <row r="37">
          <cell r="B37">
            <v>43952</v>
          </cell>
          <cell r="C37">
            <v>1387.1630028362199</v>
          </cell>
          <cell r="D37">
            <v>-5.5445798054479525</v>
          </cell>
          <cell r="E37">
            <v>-6.5999999999999943</v>
          </cell>
          <cell r="F37">
            <v>-8</v>
          </cell>
          <cell r="G37">
            <v>-5.0999999999999943</v>
          </cell>
          <cell r="H37">
            <v>-3.9000000000000057</v>
          </cell>
          <cell r="I37">
            <v>-5.5</v>
          </cell>
          <cell r="J37">
            <v>-18.900000000000006</v>
          </cell>
          <cell r="K37">
            <v>-12.200000000000003</v>
          </cell>
          <cell r="L37">
            <v>-2.4000000000000057</v>
          </cell>
          <cell r="M37">
            <v>2</v>
          </cell>
          <cell r="N37">
            <v>5.2000000000000028</v>
          </cell>
          <cell r="O37">
            <v>-4.0999999999999943</v>
          </cell>
          <cell r="P37">
            <v>7.3068250721196302</v>
          </cell>
        </row>
        <row r="38">
          <cell r="B38">
            <v>43983</v>
          </cell>
          <cell r="C38">
            <v>1392.1322060724974</v>
          </cell>
          <cell r="D38">
            <v>-5.1604905652233413</v>
          </cell>
          <cell r="E38">
            <v>-6.2999999999999972</v>
          </cell>
          <cell r="F38">
            <v>-7.7999999999999972</v>
          </cell>
          <cell r="G38">
            <v>-3.9000000000000057</v>
          </cell>
          <cell r="H38">
            <v>-4.5999999999999943</v>
          </cell>
          <cell r="I38">
            <v>-4.5999999999999943</v>
          </cell>
          <cell r="J38">
            <v>-18.099999999999994</v>
          </cell>
          <cell r="K38">
            <v>-13.400000000000006</v>
          </cell>
          <cell r="L38">
            <v>-0.90000000000000568</v>
          </cell>
          <cell r="M38">
            <v>4.0999999999999943</v>
          </cell>
          <cell r="N38">
            <v>5.2000000000000028</v>
          </cell>
          <cell r="O38">
            <v>-3.5999999999999943</v>
          </cell>
          <cell r="P38">
            <v>7.3754410661785288</v>
          </cell>
        </row>
        <row r="39">
          <cell r="B39">
            <v>44013</v>
          </cell>
          <cell r="C39">
            <v>1381.0182523416415</v>
          </cell>
          <cell r="D39">
            <v>-5.4633534845293497</v>
          </cell>
          <cell r="E39">
            <v>-6.7999999999999972</v>
          </cell>
          <cell r="F39">
            <v>-8.2999999999999972</v>
          </cell>
          <cell r="G39">
            <v>-4.5</v>
          </cell>
          <cell r="H39">
            <v>-5</v>
          </cell>
          <cell r="I39">
            <v>-3.7999999999999972</v>
          </cell>
          <cell r="J39">
            <v>-20.799999999999997</v>
          </cell>
          <cell r="K39">
            <v>-9.7000000000000028</v>
          </cell>
          <cell r="L39">
            <v>-2.4000000000000057</v>
          </cell>
          <cell r="M39">
            <v>0.59999999999999432</v>
          </cell>
          <cell r="N39">
            <v>0.70000000000000284</v>
          </cell>
          <cell r="O39">
            <v>-2.7000000000000028</v>
          </cell>
          <cell r="P39">
            <v>7.5087822588110518</v>
          </cell>
        </row>
        <row r="40">
          <cell r="B40">
            <v>44044</v>
          </cell>
          <cell r="C40">
            <v>1378.447286187806</v>
          </cell>
          <cell r="D40">
            <v>-5.3952041313423962</v>
          </cell>
          <cell r="E40">
            <v>-6.7000000000000028</v>
          </cell>
          <cell r="F40">
            <v>-9</v>
          </cell>
          <cell r="G40">
            <v>-1</v>
          </cell>
          <cell r="H40">
            <v>-5.0999999999999943</v>
          </cell>
          <cell r="I40">
            <v>-4.5999999999999943</v>
          </cell>
          <cell r="J40">
            <v>-18.700000000000003</v>
          </cell>
          <cell r="K40">
            <v>-10.900000000000006</v>
          </cell>
          <cell r="L40">
            <v>-1.9000000000000057</v>
          </cell>
          <cell r="M40">
            <v>2.0999999999999943</v>
          </cell>
          <cell r="N40">
            <v>2.2000000000000028</v>
          </cell>
          <cell r="O40">
            <v>-2.2000000000000028</v>
          </cell>
          <cell r="P40">
            <v>7.4762573520287967</v>
          </cell>
        </row>
        <row r="41">
          <cell r="B41">
            <v>44075</v>
          </cell>
          <cell r="C41">
            <v>1382.7901009419109</v>
          </cell>
          <cell r="D41">
            <v>-4.7067032760508738</v>
          </cell>
          <cell r="E41">
            <v>-6.0999999999999943</v>
          </cell>
          <cell r="F41">
            <v>-8.2538456371330682</v>
          </cell>
          <cell r="G41">
            <v>-2.9000000000000057</v>
          </cell>
          <cell r="H41">
            <v>-4.7999999999999972</v>
          </cell>
          <cell r="I41">
            <v>-3.7999999999999972</v>
          </cell>
          <cell r="J41">
            <v>-16.700000000000003</v>
          </cell>
          <cell r="K41">
            <v>-9.0999999999999943</v>
          </cell>
          <cell r="L41">
            <v>-1.5999999999999943</v>
          </cell>
          <cell r="M41">
            <v>1.2000000000000028</v>
          </cell>
          <cell r="N41">
            <v>0.5</v>
          </cell>
          <cell r="O41">
            <v>-0.40000000000000568</v>
          </cell>
          <cell r="P41">
            <v>7.3551920545982616</v>
          </cell>
        </row>
        <row r="42">
          <cell r="B42">
            <v>44124</v>
          </cell>
          <cell r="C42" t="str">
            <v>.</v>
          </cell>
          <cell r="D42" t="str">
            <v>.</v>
          </cell>
          <cell r="E42" t="str">
            <v>.</v>
          </cell>
          <cell r="F42" t="str">
            <v>.</v>
          </cell>
          <cell r="G42" t="str">
            <v>.</v>
          </cell>
          <cell r="H42" t="str">
            <v>.</v>
          </cell>
          <cell r="I42" t="str">
            <v>.</v>
          </cell>
          <cell r="J42" t="str">
            <v>.</v>
          </cell>
          <cell r="K42" t="str">
            <v>.</v>
          </cell>
          <cell r="L42" t="str">
            <v>.</v>
          </cell>
          <cell r="M42" t="str">
            <v>.</v>
          </cell>
          <cell r="N42" t="str">
            <v>.</v>
          </cell>
          <cell r="O42" t="str">
            <v>.</v>
          </cell>
          <cell r="P42">
            <v>7.3741659691512504</v>
          </cell>
        </row>
      </sheetData>
      <sheetData sheetId="23">
        <row r="8">
          <cell r="B8">
            <v>2012</v>
          </cell>
          <cell r="C8">
            <v>73.575776000000005</v>
          </cell>
          <cell r="D8">
            <v>69.27105499999999</v>
          </cell>
          <cell r="E8">
            <v>40.537996999999997</v>
          </cell>
          <cell r="F8">
            <v>0.66455700000000006</v>
          </cell>
          <cell r="G8">
            <v>13.125932000000001</v>
          </cell>
          <cell r="H8">
            <v>14.942568999999999</v>
          </cell>
          <cell r="I8">
            <v>0.24895299999999998</v>
          </cell>
          <cell r="J8">
            <v>4.0557680000000023</v>
          </cell>
          <cell r="K8">
            <v>66.896641999999986</v>
          </cell>
          <cell r="L8">
            <v>62.840874000000007</v>
          </cell>
          <cell r="M8">
            <v>-3.637978807091713E-15</v>
          </cell>
        </row>
        <row r="9">
          <cell r="B9">
            <v>2013</v>
          </cell>
          <cell r="C9">
            <v>74.448761999999988</v>
          </cell>
          <cell r="D9">
            <v>69.926764000000006</v>
          </cell>
          <cell r="E9">
            <v>40.586413</v>
          </cell>
          <cell r="F9">
            <v>0.672319</v>
          </cell>
          <cell r="G9">
            <v>13.465238000000001</v>
          </cell>
          <cell r="H9">
            <v>15.202793999999999</v>
          </cell>
          <cell r="I9">
            <v>0.3556079999999997</v>
          </cell>
          <cell r="J9">
            <v>4.1663900000000016</v>
          </cell>
          <cell r="K9">
            <v>69.60755300000001</v>
          </cell>
          <cell r="L9">
            <v>65.441163000000003</v>
          </cell>
          <cell r="M9">
            <v>0</v>
          </cell>
        </row>
        <row r="10">
          <cell r="B10">
            <v>2014</v>
          </cell>
          <cell r="C10">
            <v>76.269799000000006</v>
          </cell>
          <cell r="D10">
            <v>71.582476</v>
          </cell>
          <cell r="E10">
            <v>41.326695999999998</v>
          </cell>
          <cell r="F10">
            <v>0.66837500000000005</v>
          </cell>
          <cell r="G10">
            <v>14.017179000000002</v>
          </cell>
          <cell r="H10">
            <v>15.570226</v>
          </cell>
          <cell r="I10">
            <v>1.0133240000000006</v>
          </cell>
          <cell r="J10">
            <v>3.673998999999998</v>
          </cell>
          <cell r="K10">
            <v>69.788074999999992</v>
          </cell>
          <cell r="L10">
            <v>66.114075999999997</v>
          </cell>
          <cell r="M10">
            <v>-2.7284841053187848E-15</v>
          </cell>
        </row>
        <row r="11">
          <cell r="B11">
            <v>2015</v>
          </cell>
          <cell r="C11">
            <v>79.767564000000007</v>
          </cell>
          <cell r="D11">
            <v>76.887507000000014</v>
          </cell>
          <cell r="E11">
            <v>42.415604000000009</v>
          </cell>
          <cell r="F11">
            <v>0.69057499999999994</v>
          </cell>
          <cell r="G11">
            <v>14.862878</v>
          </cell>
          <cell r="H11">
            <v>18.91845</v>
          </cell>
          <cell r="I11">
            <v>0.42754899999999907</v>
          </cell>
          <cell r="J11">
            <v>2.4525079999999981</v>
          </cell>
          <cell r="K11">
            <v>73.395801000000006</v>
          </cell>
          <cell r="L11">
            <v>70.943293000000011</v>
          </cell>
          <cell r="M11">
            <v>3.637978807091713E-15</v>
          </cell>
        </row>
        <row r="12">
          <cell r="B12">
            <v>2016</v>
          </cell>
          <cell r="C12">
            <v>81.051498999999993</v>
          </cell>
          <cell r="D12">
            <v>77.001049999999992</v>
          </cell>
          <cell r="E12">
            <v>43.904248999999993</v>
          </cell>
          <cell r="F12">
            <v>0.73477300000000001</v>
          </cell>
          <cell r="G12">
            <v>15.343073</v>
          </cell>
          <cell r="H12">
            <v>17.018955000000002</v>
          </cell>
          <cell r="I12">
            <v>1.6604899999999994</v>
          </cell>
          <cell r="J12">
            <v>2.3899589999999988</v>
          </cell>
          <cell r="K12">
            <v>75.955131999999992</v>
          </cell>
          <cell r="L12">
            <v>73.565173000000016</v>
          </cell>
          <cell r="M12">
            <v>1.8189894035458565E-15</v>
          </cell>
        </row>
        <row r="13">
          <cell r="B13">
            <v>2017</v>
          </cell>
          <cell r="C13">
            <v>84.532190999999997</v>
          </cell>
          <cell r="D13">
            <v>81.167665999999997</v>
          </cell>
          <cell r="E13">
            <v>46.534573000000002</v>
          </cell>
          <cell r="F13">
            <v>0.75096599999999991</v>
          </cell>
          <cell r="G13">
            <v>15.993601999999999</v>
          </cell>
          <cell r="H13">
            <v>17.888525000000001</v>
          </cell>
          <cell r="I13">
            <v>1.4965100000000002</v>
          </cell>
          <cell r="J13">
            <v>1.8680149999999993</v>
          </cell>
          <cell r="K13">
            <v>80.439374000000001</v>
          </cell>
          <cell r="L13">
            <v>78.571359000000001</v>
          </cell>
          <cell r="M13">
            <v>-4.5474735088646413E-16</v>
          </cell>
        </row>
        <row r="14">
          <cell r="B14">
            <v>2018</v>
          </cell>
          <cell r="C14">
            <v>89.505506000000011</v>
          </cell>
          <cell r="D14">
            <v>85.813682999999997</v>
          </cell>
          <cell r="E14">
            <v>49.590052999999997</v>
          </cell>
          <cell r="F14">
            <v>0.74956100000000003</v>
          </cell>
          <cell r="G14">
            <v>16.709533999999998</v>
          </cell>
          <cell r="H14">
            <v>18.764534999999999</v>
          </cell>
          <cell r="I14">
            <v>1.9995669999999997</v>
          </cell>
          <cell r="J14">
            <v>1.6922560000000013</v>
          </cell>
          <cell r="K14">
            <v>86.119651000000005</v>
          </cell>
          <cell r="L14">
            <v>84.427395000000004</v>
          </cell>
          <cell r="M14">
            <v>-3.1832314562052489E-15</v>
          </cell>
        </row>
        <row r="15">
          <cell r="B15">
            <v>2019</v>
          </cell>
          <cell r="C15">
            <v>93.865177000000017</v>
          </cell>
          <cell r="D15">
            <v>91.471372000000002</v>
          </cell>
          <cell r="E15">
            <v>52.051527999999998</v>
          </cell>
          <cell r="F15">
            <v>0.8621080000000001</v>
          </cell>
          <cell r="G15">
            <v>18.467383000000002</v>
          </cell>
          <cell r="H15">
            <v>20.090353</v>
          </cell>
          <cell r="I15">
            <v>2.023566999999999</v>
          </cell>
          <cell r="J15">
            <v>0.37023800000000118</v>
          </cell>
          <cell r="K15">
            <v>86.76600599999999</v>
          </cell>
          <cell r="L15">
            <v>86.395768000000004</v>
          </cell>
          <cell r="M15">
            <v>-1.8189894035458565E-15</v>
          </cell>
        </row>
        <row r="16">
          <cell r="B16" t="str">
            <v>2018 Q1</v>
          </cell>
          <cell r="C16">
            <v>20.266926999999999</v>
          </cell>
          <cell r="D16">
            <v>19.723157</v>
          </cell>
          <cell r="E16">
            <v>11.992111999999999</v>
          </cell>
          <cell r="F16">
            <v>0.17502000000000001</v>
          </cell>
          <cell r="G16">
            <v>3.724882</v>
          </cell>
          <cell r="H16">
            <v>3.831143</v>
          </cell>
          <cell r="I16">
            <v>0.22580700000000026</v>
          </cell>
          <cell r="J16">
            <v>0.31796299999999972</v>
          </cell>
          <cell r="K16">
            <v>20.316286999999999</v>
          </cell>
          <cell r="L16">
            <v>19.998324</v>
          </cell>
          <cell r="M16">
            <v>-1.3642420526593924E-15</v>
          </cell>
        </row>
        <row r="17">
          <cell r="B17" t="str">
            <v>2018 Q2</v>
          </cell>
          <cell r="C17">
            <v>22.483982999999998</v>
          </cell>
          <cell r="D17">
            <v>20.984989000000002</v>
          </cell>
          <cell r="E17">
            <v>12.276790999999999</v>
          </cell>
          <cell r="F17">
            <v>0.188474</v>
          </cell>
          <cell r="G17">
            <v>4.0202049999999998</v>
          </cell>
          <cell r="H17">
            <v>4.4995190000000003</v>
          </cell>
          <cell r="I17">
            <v>0.57884599999999953</v>
          </cell>
          <cell r="J17">
            <v>0.92014800000000108</v>
          </cell>
          <cell r="K17">
            <v>21.842019000000001</v>
          </cell>
          <cell r="L17">
            <v>20.921870999999999</v>
          </cell>
          <cell r="M17">
            <v>-1.8189894035458565E-15</v>
          </cell>
        </row>
        <row r="18">
          <cell r="B18" t="str">
            <v>2018 Q3</v>
          </cell>
          <cell r="C18">
            <v>23.696528000000001</v>
          </cell>
          <cell r="D18">
            <v>21.563884000000005</v>
          </cell>
          <cell r="E18">
            <v>12.568835999999999</v>
          </cell>
          <cell r="F18">
            <v>0.190192</v>
          </cell>
          <cell r="G18">
            <v>4.0388090000000005</v>
          </cell>
          <cell r="H18">
            <v>4.7660470000000004</v>
          </cell>
          <cell r="I18">
            <v>1.685562</v>
          </cell>
          <cell r="J18">
            <v>0.44708199999999854</v>
          </cell>
          <cell r="K18">
            <v>20.925888</v>
          </cell>
          <cell r="L18">
            <v>20.478805999999999</v>
          </cell>
          <cell r="M18">
            <v>3.637978807091713E-15</v>
          </cell>
        </row>
        <row r="19">
          <cell r="B19" t="str">
            <v>2018 Q4</v>
          </cell>
          <cell r="C19">
            <v>23.058067999999999</v>
          </cell>
          <cell r="D19">
            <v>23.541653000000004</v>
          </cell>
          <cell r="E19">
            <v>12.752314</v>
          </cell>
          <cell r="F19">
            <v>0.19587499999999999</v>
          </cell>
          <cell r="G19">
            <v>4.9256380000000002</v>
          </cell>
          <cell r="H19">
            <v>5.6678259999999998</v>
          </cell>
          <cell r="I19">
            <v>-0.49064800000000014</v>
          </cell>
          <cell r="J19">
            <v>7.063000000001921E-3</v>
          </cell>
          <cell r="K19">
            <v>23.035457000000001</v>
          </cell>
          <cell r="L19">
            <v>23.028393999999999</v>
          </cell>
          <cell r="M19">
            <v>-3.637978807091713E-15</v>
          </cell>
        </row>
        <row r="20">
          <cell r="B20" t="str">
            <v>2019 Q1</v>
          </cell>
          <cell r="C20">
            <v>21.587858000000001</v>
          </cell>
          <cell r="D20">
            <v>20.914567999999999</v>
          </cell>
          <cell r="E20">
            <v>12.506313</v>
          </cell>
          <cell r="F20">
            <v>0.198716</v>
          </cell>
          <cell r="G20">
            <v>4.0857609999999998</v>
          </cell>
          <cell r="H20">
            <v>4.1237780000000006</v>
          </cell>
          <cell r="I20">
            <v>0.35165099999999982</v>
          </cell>
          <cell r="J20">
            <v>0.32163899999999923</v>
          </cell>
          <cell r="K20">
            <v>21.876289</v>
          </cell>
          <cell r="L20">
            <v>21.554650000000002</v>
          </cell>
          <cell r="M20">
            <v>0</v>
          </cell>
        </row>
        <row r="21">
          <cell r="B21" t="str">
            <v>2019 Q2</v>
          </cell>
          <cell r="C21">
            <v>23.587192999999999</v>
          </cell>
          <cell r="D21">
            <v>22.371940000000002</v>
          </cell>
          <cell r="E21">
            <v>12.943809</v>
          </cell>
          <cell r="F21">
            <v>0.217971</v>
          </cell>
          <cell r="G21">
            <v>4.4772830000000008</v>
          </cell>
          <cell r="H21">
            <v>4.7328770000000002</v>
          </cell>
          <cell r="I21">
            <v>0.99121799999999982</v>
          </cell>
          <cell r="J21">
            <v>0.22403499999999985</v>
          </cell>
          <cell r="K21">
            <v>21.649419000000002</v>
          </cell>
          <cell r="L21">
            <v>21.425384000000001</v>
          </cell>
          <cell r="M21">
            <v>-2.7284841053187848E-15</v>
          </cell>
        </row>
        <row r="22">
          <cell r="B22" t="str">
            <v>2019 Q3</v>
          </cell>
          <cell r="C22">
            <v>24.513295000000003</v>
          </cell>
          <cell r="D22">
            <v>22.970704000000005</v>
          </cell>
          <cell r="E22">
            <v>13.133763999999999</v>
          </cell>
          <cell r="F22">
            <v>0.22079699999999999</v>
          </cell>
          <cell r="G22">
            <v>4.4411180000000003</v>
          </cell>
          <cell r="H22">
            <v>5.1750250000000007</v>
          </cell>
          <cell r="I22">
            <v>1.7666979999999994</v>
          </cell>
          <cell r="J22">
            <v>-0.22410699999999997</v>
          </cell>
          <cell r="K22">
            <v>20.704682000000002</v>
          </cell>
          <cell r="L22">
            <v>20.928789000000002</v>
          </cell>
          <cell r="M22">
            <v>1.8189894035458565E-15</v>
          </cell>
        </row>
        <row r="23">
          <cell r="B23" t="str">
            <v>2019 Q4</v>
          </cell>
          <cell r="C23">
            <v>24.176831000000004</v>
          </cell>
          <cell r="D23">
            <v>25.21416</v>
          </cell>
          <cell r="E23">
            <v>13.467642</v>
          </cell>
          <cell r="F23">
            <v>0.22462399999999999</v>
          </cell>
          <cell r="G23">
            <v>5.4632210000000008</v>
          </cell>
          <cell r="H23">
            <v>6.0586729999999998</v>
          </cell>
          <cell r="I23">
            <v>-1.0860000000000001</v>
          </cell>
          <cell r="J23">
            <v>4.8671000000002095E-2</v>
          </cell>
          <cell r="K23">
            <v>22.535616000000001</v>
          </cell>
          <cell r="L23">
            <v>22.486944999999999</v>
          </cell>
          <cell r="M23">
            <v>-9.0949470177292826E-16</v>
          </cell>
        </row>
        <row r="24">
          <cell r="B24" t="str">
            <v>2020 Q1</v>
          </cell>
          <cell r="C24">
            <v>21.451789000000002</v>
          </cell>
          <cell r="D24">
            <v>21.503462999999996</v>
          </cell>
          <cell r="E24">
            <v>13.03764</v>
          </cell>
          <cell r="F24">
            <v>0.21806700000000001</v>
          </cell>
          <cell r="G24">
            <v>4.4213900000000006</v>
          </cell>
          <cell r="H24">
            <v>3.8263660000000002</v>
          </cell>
          <cell r="I24">
            <v>0.39459299999999986</v>
          </cell>
          <cell r="J24">
            <v>-0.4462669999999998</v>
          </cell>
          <cell r="K24">
            <v>20.374922999999999</v>
          </cell>
          <cell r="L24">
            <v>20.821189999999998</v>
          </cell>
          <cell r="M24">
            <v>-9.0949470177292826E-16</v>
          </cell>
        </row>
        <row r="25">
          <cell r="B25" t="str">
            <v>2020 Q2</v>
          </cell>
          <cell r="C25">
            <v>21.131773000000003</v>
          </cell>
          <cell r="D25">
            <v>21.221214</v>
          </cell>
          <cell r="E25">
            <v>12.65509</v>
          </cell>
          <cell r="F25">
            <v>0.245087</v>
          </cell>
          <cell r="G25">
            <v>4.2798389999999999</v>
          </cell>
          <cell r="H25">
            <v>4.0411979999999996</v>
          </cell>
          <cell r="I25">
            <v>-0.27256299999999967</v>
          </cell>
          <cell r="J25">
            <v>0.1831219999999994</v>
          </cell>
          <cell r="K25">
            <v>15.446598</v>
          </cell>
          <cell r="L25">
            <v>15.263476000000001</v>
          </cell>
          <cell r="M25">
            <v>1.8189894035458565E-15</v>
          </cell>
        </row>
        <row r="27">
          <cell r="B27">
            <v>2019</v>
          </cell>
          <cell r="C27">
            <v>100</v>
          </cell>
          <cell r="D27">
            <v>97.449741132432948</v>
          </cell>
          <cell r="E27">
            <v>55.453502207746318</v>
          </cell>
          <cell r="F27">
            <v>0.91845349633762463</v>
          </cell>
          <cell r="G27">
            <v>19.674370826573949</v>
          </cell>
          <cell r="H27">
            <v>21.403414601775051</v>
          </cell>
          <cell r="I27">
            <v>2.1558229203573531</v>
          </cell>
          <cell r="J27">
            <v>0.394435947209689</v>
          </cell>
          <cell r="K27">
            <v>92.436842685546722</v>
          </cell>
          <cell r="L27">
            <v>92.042406738337036</v>
          </cell>
          <cell r="M27">
            <v>-1.9378745789248939E-15</v>
          </cell>
        </row>
        <row r="30">
          <cell r="B30">
            <v>2012</v>
          </cell>
          <cell r="C30">
            <v>1.8967422714071915</v>
          </cell>
          <cell r="D30">
            <v>-2.4832418087173949</v>
          </cell>
          <cell r="E30">
            <v>0.44886984516830353</v>
          </cell>
          <cell r="F30">
            <v>-2.3671623971403761</v>
          </cell>
          <cell r="G30">
            <v>-2.008106364297376</v>
          </cell>
          <cell r="H30">
            <v>-10.08189969036998</v>
          </cell>
          <cell r="I30" t="str">
            <v>-</v>
          </cell>
          <cell r="J30" t="str">
            <v>-</v>
          </cell>
          <cell r="K30">
            <v>9.1440122779009556</v>
          </cell>
          <cell r="L30">
            <v>2.1057625715928907</v>
          </cell>
          <cell r="M30" t="str">
            <v>-</v>
          </cell>
        </row>
        <row r="31">
          <cell r="B31">
            <v>2013</v>
          </cell>
          <cell r="C31">
            <v>0.66653504176339595</v>
          </cell>
          <cell r="D31">
            <v>-0.13528695604350105</v>
          </cell>
          <cell r="E31">
            <v>-1.2037890016138704</v>
          </cell>
          <cell r="F31">
            <v>0.24220387763078577</v>
          </cell>
          <cell r="G31">
            <v>1.4833448941972165</v>
          </cell>
          <cell r="H31">
            <v>1.3281782433884644</v>
          </cell>
          <cell r="I31" t="str">
            <v>-</v>
          </cell>
          <cell r="J31" t="str">
            <v>-</v>
          </cell>
          <cell r="K31">
            <v>6.0103078133230099</v>
          </cell>
          <cell r="L31">
            <v>5.6254343081486553</v>
          </cell>
          <cell r="M31" t="str">
            <v>-</v>
          </cell>
        </row>
        <row r="32">
          <cell r="B32">
            <v>2014</v>
          </cell>
          <cell r="C32">
            <v>2.6415897461004505</v>
          </cell>
          <cell r="D32">
            <v>2.4556283965902423</v>
          </cell>
          <cell r="E32">
            <v>1.9208464571819093</v>
          </cell>
          <cell r="F32">
            <v>-0.74420321961305547</v>
          </cell>
          <cell r="G32">
            <v>3.7794164802066774</v>
          </cell>
          <cell r="H32">
            <v>2.8391060669128905</v>
          </cell>
          <cell r="I32" t="str">
            <v>-</v>
          </cell>
          <cell r="J32" t="str">
            <v>-</v>
          </cell>
          <cell r="K32">
            <v>3.6954342269651903</v>
          </cell>
          <cell r="L32">
            <v>4.5469220413466189</v>
          </cell>
          <cell r="M32" t="str">
            <v>-</v>
          </cell>
        </row>
        <row r="33">
          <cell r="B33">
            <v>2015</v>
          </cell>
          <cell r="C33">
            <v>4.814899670274329</v>
          </cell>
          <cell r="D33">
            <v>7.3495154001426357</v>
          </cell>
          <cell r="E33">
            <v>2.7640009323855992</v>
          </cell>
          <cell r="F33">
            <v>2.754809459260386</v>
          </cell>
          <cell r="G33">
            <v>5.3033864849507637</v>
          </cell>
          <cell r="H33">
            <v>21.56547000759204</v>
          </cell>
          <cell r="I33" t="str">
            <v>-</v>
          </cell>
          <cell r="J33" t="str">
            <v>-</v>
          </cell>
          <cell r="K33">
            <v>6.644240744228739</v>
          </cell>
          <cell r="L33">
            <v>8.5191469200127017</v>
          </cell>
          <cell r="M33" t="str">
            <v>-</v>
          </cell>
        </row>
        <row r="34">
          <cell r="B34">
            <v>2016</v>
          </cell>
          <cell r="C34">
            <v>2.132727783939842</v>
          </cell>
          <cell r="D34">
            <v>0.25226464944427107</v>
          </cell>
          <cell r="E34">
            <v>3.8626987370025319</v>
          </cell>
          <cell r="F34">
            <v>5.3367121601563809</v>
          </cell>
          <cell r="G34">
            <v>1.9286372397055089</v>
          </cell>
          <cell r="H34">
            <v>-9.3450150514444914</v>
          </cell>
          <cell r="I34" t="str">
            <v>-</v>
          </cell>
          <cell r="J34" t="str">
            <v>-</v>
          </cell>
          <cell r="K34">
            <v>5.0306133998047073</v>
          </cell>
          <cell r="L34">
            <v>4.8342850394610224</v>
          </cell>
          <cell r="M34" t="str">
            <v>-</v>
          </cell>
        </row>
        <row r="35">
          <cell r="B35">
            <v>2017</v>
          </cell>
          <cell r="C35">
            <v>3.0432795558063219</v>
          </cell>
          <cell r="D35">
            <v>3.5596144012152564</v>
          </cell>
          <cell r="E35">
            <v>4.5470658946654652</v>
          </cell>
          <cell r="F35">
            <v>-0.67951648889446403</v>
          </cell>
          <cell r="G35">
            <v>1.0149424447453157</v>
          </cell>
          <cell r="H35">
            <v>3.4537149256949675</v>
          </cell>
          <cell r="I35" t="str">
            <v>-</v>
          </cell>
          <cell r="J35" t="str">
            <v>-</v>
          </cell>
          <cell r="K35">
            <v>3.6056271230590085</v>
          </cell>
          <cell r="L35">
            <v>3.9074814004144969</v>
          </cell>
          <cell r="M35" t="str">
            <v>-</v>
          </cell>
        </row>
        <row r="36">
          <cell r="B36">
            <v>2018</v>
          </cell>
          <cell r="C36">
            <v>3.7686315089492552</v>
          </cell>
          <cell r="D36">
            <v>2.9874424477361856</v>
          </cell>
          <cell r="E36">
            <v>4.1810832649129139</v>
          </cell>
          <cell r="F36">
            <v>-3.7790351646952303</v>
          </cell>
          <cell r="G36">
            <v>0.22729102399432577</v>
          </cell>
          <cell r="H36">
            <v>2.554347532030917</v>
          </cell>
          <cell r="I36" t="str">
            <v>-</v>
          </cell>
          <cell r="J36" t="str">
            <v>-</v>
          </cell>
          <cell r="K36">
            <v>5.1847428232696444</v>
          </cell>
          <cell r="L36">
            <v>4.9467189670322256</v>
          </cell>
          <cell r="M36" t="str">
            <v>-</v>
          </cell>
        </row>
        <row r="37">
          <cell r="B37">
            <v>2019</v>
          </cell>
          <cell r="C37">
            <v>2.3170234546965816</v>
          </cell>
          <cell r="D37">
            <v>3.5212077109252817</v>
          </cell>
          <cell r="E37">
            <v>2.2023038526500045</v>
          </cell>
          <cell r="F37">
            <v>9.3996832488711703</v>
          </cell>
          <cell r="G37">
            <v>4.6777525022540374</v>
          </cell>
          <cell r="H37">
            <v>5.7877962825143356</v>
          </cell>
          <cell r="I37" t="str">
            <v>-</v>
          </cell>
          <cell r="J37" t="str">
            <v>-</v>
          </cell>
          <cell r="K37">
            <v>0.77048159509962488</v>
          </cell>
          <cell r="L37">
            <v>2.0912957565811752</v>
          </cell>
          <cell r="M37" t="str">
            <v>-</v>
          </cell>
        </row>
        <row r="38">
          <cell r="B38" t="str">
            <v>2018 Q1</v>
          </cell>
          <cell r="C38">
            <v>3.508716980330334</v>
          </cell>
          <cell r="D38">
            <v>4.5433034487375465</v>
          </cell>
          <cell r="E38">
            <v>4.996094467949419</v>
          </cell>
          <cell r="F38">
            <v>-4.5342204209761974</v>
          </cell>
          <cell r="G38">
            <v>-0.51415413976543789</v>
          </cell>
          <cell r="H38">
            <v>8.6141142453842292</v>
          </cell>
          <cell r="I38" t="str">
            <v>-</v>
          </cell>
          <cell r="J38" t="str">
            <v>-</v>
          </cell>
          <cell r="K38">
            <v>1.8701777131944226</v>
          </cell>
          <cell r="L38">
            <v>1.6425929232293726</v>
          </cell>
          <cell r="M38" t="str">
            <v>-</v>
          </cell>
        </row>
        <row r="39">
          <cell r="B39" t="str">
            <v>2018 Q2</v>
          </cell>
          <cell r="C39">
            <v>4.0677946925298301</v>
          </cell>
          <cell r="D39">
            <v>2.8104902022672178</v>
          </cell>
          <cell r="E39">
            <v>3.136304806406315</v>
          </cell>
          <cell r="F39">
            <v>-3.255451110139802</v>
          </cell>
          <cell r="G39">
            <v>-0.96836266467229848</v>
          </cell>
          <cell r="H39">
            <v>5.5673175260154295</v>
          </cell>
          <cell r="I39" t="str">
            <v>-</v>
          </cell>
          <cell r="J39" t="str">
            <v>-</v>
          </cell>
          <cell r="K39">
            <v>8.2185910253542289</v>
          </cell>
          <cell r="L39">
            <v>7.0477195040357543</v>
          </cell>
          <cell r="M39" t="str">
            <v>-</v>
          </cell>
        </row>
        <row r="40">
          <cell r="B40" t="str">
            <v>2018 Q3</v>
          </cell>
          <cell r="C40">
            <v>4.3046787452830841</v>
          </cell>
          <cell r="D40">
            <v>-2.5554792757276346E-2</v>
          </cell>
          <cell r="E40">
            <v>4.1710494848861828</v>
          </cell>
          <cell r="F40">
            <v>-4.4593184979137703</v>
          </cell>
          <cell r="G40">
            <v>-4.7074256670754266E-2</v>
          </cell>
          <cell r="H40">
            <v>-9.4426610707247107</v>
          </cell>
          <cell r="I40" t="str">
            <v>-</v>
          </cell>
          <cell r="J40" t="str">
            <v>-</v>
          </cell>
          <cell r="K40">
            <v>6.1117135023621216</v>
          </cell>
          <cell r="L40">
            <v>4.5182315313250854</v>
          </cell>
          <cell r="M40" t="str">
            <v>-</v>
          </cell>
        </row>
        <row r="41">
          <cell r="B41" t="str">
            <v>2018 Q4</v>
          </cell>
          <cell r="C41">
            <v>3.1697219371015279</v>
          </cell>
          <cell r="D41">
            <v>4.7263762763470822</v>
          </cell>
          <cell r="E41">
            <v>4.4422357405567112</v>
          </cell>
          <cell r="F41">
            <v>-2.9256471570027713</v>
          </cell>
          <cell r="G41">
            <v>2.0440410944027292</v>
          </cell>
          <cell r="H41">
            <v>8.0349258906516638</v>
          </cell>
          <cell r="I41" t="str">
            <v>-</v>
          </cell>
          <cell r="J41" t="str">
            <v>-</v>
          </cell>
          <cell r="K41">
            <v>4.5623898558069982</v>
          </cell>
          <cell r="L41">
            <v>6.4333188801885939</v>
          </cell>
          <cell r="M41" t="str">
            <v>-</v>
          </cell>
        </row>
        <row r="42">
          <cell r="B42" t="str">
            <v>2019 Q1</v>
          </cell>
          <cell r="C42">
            <v>3.6315929065497699</v>
          </cell>
          <cell r="D42">
            <v>2.5281702697923265</v>
          </cell>
          <cell r="E42">
            <v>1.4623372199402667</v>
          </cell>
          <cell r="F42">
            <v>7.5544158425560255</v>
          </cell>
          <cell r="G42">
            <v>3.5815288076519494</v>
          </cell>
          <cell r="H42">
            <v>4.6408821519458172</v>
          </cell>
          <cell r="I42" t="str">
            <v>-</v>
          </cell>
          <cell r="J42" t="str">
            <v>-</v>
          </cell>
          <cell r="K42">
            <v>7.7864919274295232</v>
          </cell>
          <cell r="L42">
            <v>7.2627466994423315</v>
          </cell>
          <cell r="M42" t="str">
            <v>-</v>
          </cell>
        </row>
        <row r="43">
          <cell r="B43" t="str">
            <v>2019 Q2</v>
          </cell>
          <cell r="C43">
            <v>2.3596759609852995</v>
          </cell>
          <cell r="D43">
            <v>3.7505235051511647</v>
          </cell>
          <cell r="E43">
            <v>3.0278623069364556</v>
          </cell>
          <cell r="F43">
            <v>10.168764547435345</v>
          </cell>
          <cell r="G43">
            <v>6.1155505256858902</v>
          </cell>
          <cell r="H43">
            <v>3.4462980882051539</v>
          </cell>
          <cell r="I43" t="str">
            <v>-</v>
          </cell>
          <cell r="J43" t="str">
            <v>-</v>
          </cell>
          <cell r="K43">
            <v>-1.8166807345418761</v>
          </cell>
          <cell r="L43">
            <v>1.0672391539505526</v>
          </cell>
          <cell r="M43" t="str">
            <v>-</v>
          </cell>
        </row>
        <row r="44">
          <cell r="B44" t="str">
            <v>2019 Q3</v>
          </cell>
          <cell r="C44">
            <v>1.4402632695031912</v>
          </cell>
          <cell r="D44">
            <v>3.553053252259204</v>
          </cell>
          <cell r="E44">
            <v>1.786351874172226</v>
          </cell>
          <cell r="F44">
            <v>11.268879082886002</v>
          </cell>
          <cell r="G44">
            <v>4.283398428480794</v>
          </cell>
          <cell r="H44">
            <v>7.3063564509535439</v>
          </cell>
          <cell r="I44" t="str">
            <v>-</v>
          </cell>
          <cell r="J44" t="str">
            <v>-</v>
          </cell>
          <cell r="K44">
            <v>-0.49193025427034343</v>
          </cell>
          <cell r="L44">
            <v>2.6885886510291925</v>
          </cell>
          <cell r="M44" t="str">
            <v>-</v>
          </cell>
        </row>
        <row r="45">
          <cell r="B45" t="str">
            <v>2019 Q4</v>
          </cell>
          <cell r="C45">
            <v>2.0086690915654231</v>
          </cell>
          <cell r="D45">
            <v>4.1253312287359307</v>
          </cell>
          <cell r="E45">
            <v>2.5157800636834224</v>
          </cell>
          <cell r="F45">
            <v>8.5047171890843458</v>
          </cell>
          <cell r="G45">
            <v>4.6620605310255598</v>
          </cell>
          <cell r="H45">
            <v>7.1769442666087144</v>
          </cell>
          <cell r="I45" t="str">
            <v>-</v>
          </cell>
          <cell r="J45" t="str">
            <v>-</v>
          </cell>
          <cell r="K45">
            <v>-1.7962890073381175</v>
          </cell>
          <cell r="L45">
            <v>-2.0079778415496463</v>
          </cell>
          <cell r="M45" t="str">
            <v>-</v>
          </cell>
        </row>
        <row r="46">
          <cell r="B46" t="str">
            <v>2020 Q1</v>
          </cell>
          <cell r="C46">
            <v>-3.6456876166473791</v>
          </cell>
          <cell r="D46">
            <v>-0.62361356360271714</v>
          </cell>
          <cell r="E46">
            <v>1.0490407204882786</v>
          </cell>
          <cell r="F46">
            <v>3.1217558950022095</v>
          </cell>
          <cell r="G46">
            <v>1.194708242700699</v>
          </cell>
          <cell r="H46">
            <v>-7.4717310428477788</v>
          </cell>
          <cell r="I46" t="str">
            <v>-</v>
          </cell>
          <cell r="J46" t="str">
            <v>-</v>
          </cell>
          <cell r="K46">
            <v>-5.6390339317791387</v>
          </cell>
          <cell r="L46">
            <v>-2.321200454982943</v>
          </cell>
          <cell r="M46" t="str">
            <v>-</v>
          </cell>
        </row>
        <row r="47">
          <cell r="B47" t="str">
            <v>2020 Q2</v>
          </cell>
          <cell r="C47">
            <v>-12.109105652198849</v>
          </cell>
          <cell r="D47">
            <v>-7.6572874718185346</v>
          </cell>
          <cell r="E47">
            <v>-4.2272626839910288</v>
          </cell>
          <cell r="F47">
            <v>6.0039451827242516</v>
          </cell>
          <cell r="G47">
            <v>-10.437752612754991</v>
          </cell>
          <cell r="H47">
            <v>-15.103851254008163</v>
          </cell>
          <cell r="I47" t="str">
            <v>-</v>
          </cell>
          <cell r="J47" t="str">
            <v>-</v>
          </cell>
          <cell r="K47">
            <v>-25.982105101277199</v>
          </cell>
          <cell r="L47">
            <v>-26.796918170201252</v>
          </cell>
          <cell r="M47" t="str">
            <v>-</v>
          </cell>
        </row>
        <row r="49">
          <cell r="B49" t="str">
            <v>2018 Q1</v>
          </cell>
          <cell r="C49">
            <v>0.8106285999272842</v>
          </cell>
          <cell r="D49">
            <v>2.3924580960247113</v>
          </cell>
          <cell r="E49">
            <v>1.5672076089652762</v>
          </cell>
          <cell r="F49">
            <v>-3.136987554310906</v>
          </cell>
          <cell r="G49">
            <v>-0.32389944166006046</v>
          </cell>
          <cell r="H49">
            <v>7.253525174837776</v>
          </cell>
          <cell r="I49" t="str">
            <v>-</v>
          </cell>
          <cell r="J49" t="str">
            <v>-</v>
          </cell>
          <cell r="K49">
            <v>-1.0529584135544212</v>
          </cell>
          <cell r="L49">
            <v>8.4769390221765661E-2</v>
          </cell>
          <cell r="M49" t="str">
            <v>-</v>
          </cell>
        </row>
        <row r="50">
          <cell r="B50" t="str">
            <v>2018 Q2</v>
          </cell>
          <cell r="C50">
            <v>1.1028369121812744</v>
          </cell>
          <cell r="D50">
            <v>-0.24374026886133038</v>
          </cell>
          <cell r="E50">
            <v>0.34649025391146893</v>
          </cell>
          <cell r="F50">
            <v>-0.60330083517357025</v>
          </cell>
          <cell r="G50">
            <v>-1.1121645644990963E-2</v>
          </cell>
          <cell r="H50">
            <v>-1.9302155201854276</v>
          </cell>
          <cell r="I50" t="str">
            <v>-</v>
          </cell>
          <cell r="J50" t="str">
            <v>-</v>
          </cell>
          <cell r="K50">
            <v>3.9633543409212706</v>
          </cell>
          <cell r="L50">
            <v>3.2147175688919845</v>
          </cell>
          <cell r="M50" t="str">
            <v>-</v>
          </cell>
        </row>
        <row r="51">
          <cell r="B51" t="str">
            <v>2018 Q3</v>
          </cell>
          <cell r="C51">
            <v>0.93490408254079682</v>
          </cell>
          <cell r="D51">
            <v>-7.2684237467939283E-3</v>
          </cell>
          <cell r="E51">
            <v>1.1470072270449236</v>
          </cell>
          <cell r="F51">
            <v>0.34051022189088087</v>
          </cell>
          <cell r="G51">
            <v>0.9649702820137378</v>
          </cell>
          <cell r="H51">
            <v>-3.8540412454764095</v>
          </cell>
          <cell r="I51" t="str">
            <v>-</v>
          </cell>
          <cell r="J51" t="str">
            <v>-</v>
          </cell>
          <cell r="K51">
            <v>-0.39337590673709144</v>
          </cell>
          <cell r="L51">
            <v>0.32063288368541976</v>
          </cell>
          <cell r="M51" t="str">
            <v>-</v>
          </cell>
        </row>
        <row r="52">
          <cell r="B52" t="str">
            <v>2018 Q4</v>
          </cell>
          <cell r="C52">
            <v>0.45151777544498373</v>
          </cell>
          <cell r="D52">
            <v>1.811716934428091</v>
          </cell>
          <cell r="E52">
            <v>0.59290510303216593</v>
          </cell>
          <cell r="F52">
            <v>2.1853159465923966</v>
          </cell>
          <cell r="G52">
            <v>1.2457627598345482</v>
          </cell>
          <cell r="H52">
            <v>5.648804341190754</v>
          </cell>
          <cell r="I52" t="str">
            <v>-</v>
          </cell>
          <cell r="J52" t="str">
            <v>-</v>
          </cell>
          <cell r="K52">
            <v>1.9495783870548706</v>
          </cell>
          <cell r="L52">
            <v>2.6908142109648878</v>
          </cell>
          <cell r="M52" t="str">
            <v>-</v>
          </cell>
        </row>
        <row r="53">
          <cell r="B53" t="str">
            <v>2019 Q1</v>
          </cell>
          <cell r="C53">
            <v>0.61976341340030672</v>
          </cell>
          <cell r="D53">
            <v>1.7196822461663714</v>
          </cell>
          <cell r="E53">
            <v>0.32332432053350146</v>
          </cell>
          <cell r="F53">
            <v>4.6866022325271928</v>
          </cell>
          <cell r="G53">
            <v>1.784935432876722</v>
          </cell>
          <cell r="H53">
            <v>5.2060660396069665</v>
          </cell>
          <cell r="I53" t="str">
            <v>-</v>
          </cell>
          <cell r="J53" t="str">
            <v>-</v>
          </cell>
          <cell r="K53">
            <v>1.9860617508817882</v>
          </cell>
          <cell r="L53">
            <v>0.756042264116914</v>
          </cell>
          <cell r="M53" t="str">
            <v>-</v>
          </cell>
        </row>
        <row r="54">
          <cell r="B54" t="str">
            <v>2019 Q2</v>
          </cell>
          <cell r="C54">
            <v>0.35174796036542944</v>
          </cell>
          <cell r="D54">
            <v>-5.0307223476693252E-3</v>
          </cell>
          <cell r="E54">
            <v>0.6819282986561177</v>
          </cell>
          <cell r="F54">
            <v>2.1926333290290785</v>
          </cell>
          <cell r="G54">
            <v>1.1820505999664164</v>
          </cell>
          <cell r="H54">
            <v>-2.7747974807569022</v>
          </cell>
          <cell r="I54" t="str">
            <v>-</v>
          </cell>
          <cell r="J54" t="str">
            <v>-</v>
          </cell>
          <cell r="K54">
            <v>-5.2075085130488503</v>
          </cell>
          <cell r="L54">
            <v>-2.6488731409139632</v>
          </cell>
          <cell r="M54" t="str">
            <v>-</v>
          </cell>
        </row>
        <row r="55">
          <cell r="B55" t="str">
            <v>2019 Q3</v>
          </cell>
          <cell r="C55">
            <v>0.3788069380122181</v>
          </cell>
          <cell r="D55">
            <v>0.28618081256594508</v>
          </cell>
          <cell r="E55">
            <v>0.24057156287801718</v>
          </cell>
          <cell r="F55">
            <v>1.7718965762241226</v>
          </cell>
          <cell r="G55">
            <v>0.68623559782298571</v>
          </cell>
          <cell r="H55">
            <v>3.614604790584508E-3</v>
          </cell>
          <cell r="I55" t="str">
            <v>-</v>
          </cell>
          <cell r="J55" t="str">
            <v>-</v>
          </cell>
          <cell r="K55">
            <v>0.89389754460032123</v>
          </cell>
          <cell r="L55">
            <v>1.7758490862632215</v>
          </cell>
          <cell r="M55" t="str">
            <v>-</v>
          </cell>
        </row>
        <row r="56">
          <cell r="B56" t="str">
            <v>2019 Q4</v>
          </cell>
          <cell r="C56">
            <v>0.58693104016947473</v>
          </cell>
          <cell r="D56">
            <v>1.349048811818875</v>
          </cell>
          <cell r="E56">
            <v>0.51281622840657803</v>
          </cell>
          <cell r="F56">
            <v>0.98921922080398872</v>
          </cell>
          <cell r="G56">
            <v>0.69382864720833481</v>
          </cell>
          <cell r="H56">
            <v>4.0922571719164154</v>
          </cell>
          <cell r="I56" t="str">
            <v>-</v>
          </cell>
          <cell r="J56" t="str">
            <v>-</v>
          </cell>
          <cell r="K56">
            <v>0.57279983271425294</v>
          </cell>
          <cell r="L56">
            <v>-1.886583662965208</v>
          </cell>
          <cell r="M56" t="str">
            <v>-</v>
          </cell>
        </row>
        <row r="57">
          <cell r="B57" t="str">
            <v>2020 Q1</v>
          </cell>
          <cell r="C57">
            <v>-5.0779134038640024</v>
          </cell>
          <cell r="D57">
            <v>-1.7065346962370995</v>
          </cell>
          <cell r="E57">
            <v>0.12018654415075503</v>
          </cell>
          <cell r="F57">
            <v>0.15642758719036465</v>
          </cell>
          <cell r="G57">
            <v>0.19402494866315578</v>
          </cell>
          <cell r="H57">
            <v>-7.9278747308223245</v>
          </cell>
          <cell r="I57" t="str">
            <v>-</v>
          </cell>
          <cell r="J57" t="str">
            <v>-</v>
          </cell>
          <cell r="K57">
            <v>-1.9112654570405283</v>
          </cell>
          <cell r="L57">
            <v>0.45135371610238906</v>
          </cell>
          <cell r="M57" t="str">
            <v>-</v>
          </cell>
        </row>
        <row r="58">
          <cell r="B58" t="str">
            <v>2020 Q2</v>
          </cell>
          <cell r="C58">
            <v>-8.3009156718506603</v>
          </cell>
          <cell r="D58">
            <v>-7.7995593428229029</v>
          </cell>
          <cell r="E58">
            <v>-5.2154949128035355</v>
          </cell>
          <cell r="F58">
            <v>2.9953517067997382</v>
          </cell>
          <cell r="G58">
            <v>-12.097792123828668</v>
          </cell>
          <cell r="H58">
            <v>-11.473088736635006</v>
          </cell>
          <cell r="I58" t="str">
            <v>-</v>
          </cell>
          <cell r="J58" t="str">
            <v>-</v>
          </cell>
          <cell r="K58">
            <v>-25.594642558369401</v>
          </cell>
          <cell r="L58">
            <v>-26.966298173355</v>
          </cell>
          <cell r="M58" t="str">
            <v>-</v>
          </cell>
        </row>
      </sheetData>
      <sheetData sheetId="24">
        <row r="8">
          <cell r="B8">
            <v>2012</v>
          </cell>
          <cell r="C8">
            <v>66.86701699999999</v>
          </cell>
          <cell r="D8">
            <v>1.671732</v>
          </cell>
          <cell r="E8">
            <v>16.999018</v>
          </cell>
          <cell r="F8">
            <v>5.910870000000001</v>
          </cell>
          <cell r="G8">
            <v>13.375274000000001</v>
          </cell>
          <cell r="H8">
            <v>3.4095999999999997</v>
          </cell>
          <cell r="I8">
            <v>2.3238290000000004</v>
          </cell>
          <cell r="J8">
            <v>6.4711580000000009</v>
          </cell>
          <cell r="K8">
            <v>5.3579249999999989</v>
          </cell>
          <cell r="L8">
            <v>8.963792999999999</v>
          </cell>
          <cell r="M8">
            <v>2.3838180000000002</v>
          </cell>
          <cell r="N8">
            <v>6.7087589999999997</v>
          </cell>
        </row>
        <row r="9">
          <cell r="B9">
            <v>2013</v>
          </cell>
          <cell r="C9">
            <v>67.358630000000005</v>
          </cell>
          <cell r="D9">
            <v>2.033172</v>
          </cell>
          <cell r="E9">
            <v>16.353390999999998</v>
          </cell>
          <cell r="F9">
            <v>5.0448880000000011</v>
          </cell>
          <cell r="G9">
            <v>12.959477000000001</v>
          </cell>
          <cell r="H9">
            <v>3.1532589999999994</v>
          </cell>
          <cell r="I9">
            <v>2.342803</v>
          </cell>
          <cell r="J9">
            <v>8.0405339999999992</v>
          </cell>
          <cell r="K9">
            <v>5.6459790000000005</v>
          </cell>
          <cell r="L9">
            <v>9.3447430000000011</v>
          </cell>
          <cell r="M9">
            <v>2.4403839999999999</v>
          </cell>
          <cell r="N9">
            <v>7.0901319999999997</v>
          </cell>
        </row>
        <row r="10">
          <cell r="B10">
            <v>2014</v>
          </cell>
          <cell r="C10">
            <v>68.857110000000006</v>
          </cell>
          <cell r="D10">
            <v>2.4614249999999998</v>
          </cell>
          <cell r="E10">
            <v>18.029513999999995</v>
          </cell>
          <cell r="F10">
            <v>5.4572770000000004</v>
          </cell>
          <cell r="G10">
            <v>13.627169</v>
          </cell>
          <cell r="H10">
            <v>3.0747019999999998</v>
          </cell>
          <cell r="I10">
            <v>2.5077599999999998</v>
          </cell>
          <cell r="J10">
            <v>5.9969390000000011</v>
          </cell>
          <cell r="K10">
            <v>6.1378050000000002</v>
          </cell>
          <cell r="L10">
            <v>9.0547549999999983</v>
          </cell>
          <cell r="M10">
            <v>2.5097640000000001</v>
          </cell>
          <cell r="N10">
            <v>7.4126890000000003</v>
          </cell>
        </row>
        <row r="11">
          <cell r="B11">
            <v>2015</v>
          </cell>
          <cell r="C11">
            <v>71.786174000000003</v>
          </cell>
          <cell r="D11">
            <v>2.0929229999999999</v>
          </cell>
          <cell r="E11">
            <v>18.702878999999992</v>
          </cell>
          <cell r="F11">
            <v>5.6351570000000004</v>
          </cell>
          <cell r="G11">
            <v>14.21359</v>
          </cell>
          <cell r="H11">
            <v>3.2145920000000001</v>
          </cell>
          <cell r="I11">
            <v>2.4468030000000001</v>
          </cell>
          <cell r="J11">
            <v>6.2373100000000017</v>
          </cell>
          <cell r="K11">
            <v>6.942196</v>
          </cell>
          <cell r="L11">
            <v>9.4412120000000002</v>
          </cell>
          <cell r="M11">
            <v>2.8595119999999996</v>
          </cell>
          <cell r="N11">
            <v>7.9813900000000002</v>
          </cell>
        </row>
        <row r="12">
          <cell r="B12">
            <v>2016</v>
          </cell>
          <cell r="C12">
            <v>73.02203200000001</v>
          </cell>
          <cell r="D12">
            <v>2.1815439999999997</v>
          </cell>
          <cell r="E12">
            <v>18.12537</v>
          </cell>
          <cell r="F12">
            <v>5.6020699999999994</v>
          </cell>
          <cell r="G12">
            <v>13.646957</v>
          </cell>
          <cell r="H12">
            <v>3.5449200000000003</v>
          </cell>
          <cell r="I12">
            <v>2.2995609999999997</v>
          </cell>
          <cell r="J12">
            <v>7.1576819999999994</v>
          </cell>
          <cell r="K12">
            <v>7.2027030000000014</v>
          </cell>
          <cell r="L12">
            <v>10.581203</v>
          </cell>
          <cell r="M12">
            <v>2.6800220000000006</v>
          </cell>
          <cell r="N12">
            <v>8.0294669999999986</v>
          </cell>
        </row>
        <row r="13">
          <cell r="B13">
            <v>2017</v>
          </cell>
          <cell r="C13">
            <v>75.780614</v>
          </cell>
          <cell r="D13">
            <v>2.027962</v>
          </cell>
          <cell r="E13">
            <v>18.212654000000001</v>
          </cell>
          <cell r="F13">
            <v>6.2906769999999996</v>
          </cell>
          <cell r="G13">
            <v>14.299873999999999</v>
          </cell>
          <cell r="H13">
            <v>3.6734790000000004</v>
          </cell>
          <cell r="I13">
            <v>2.1388569999999998</v>
          </cell>
          <cell r="J13">
            <v>7.7270450000000004</v>
          </cell>
          <cell r="K13">
            <v>7.6660840000000006</v>
          </cell>
          <cell r="L13">
            <v>11.021859999999998</v>
          </cell>
          <cell r="M13">
            <v>2.7221220000000002</v>
          </cell>
          <cell r="N13">
            <v>8.751577000000001</v>
          </cell>
        </row>
        <row r="14">
          <cell r="B14">
            <v>2018</v>
          </cell>
          <cell r="C14">
            <v>80.216929000000007</v>
          </cell>
          <cell r="D14">
            <v>2.1299919999999997</v>
          </cell>
          <cell r="E14">
            <v>19.833039999999993</v>
          </cell>
          <cell r="F14">
            <v>6.3616970000000004</v>
          </cell>
          <cell r="G14">
            <v>14.67431</v>
          </cell>
          <cell r="H14">
            <v>3.7069840000000003</v>
          </cell>
          <cell r="I14">
            <v>2.5443099999999998</v>
          </cell>
          <cell r="J14">
            <v>8.2627319999999997</v>
          </cell>
          <cell r="K14">
            <v>8.0853360000000016</v>
          </cell>
          <cell r="L14">
            <v>11.824217000000001</v>
          </cell>
          <cell r="M14">
            <v>2.794311</v>
          </cell>
          <cell r="N14">
            <v>9.2885770000000001</v>
          </cell>
        </row>
        <row r="15">
          <cell r="B15">
            <v>2019</v>
          </cell>
          <cell r="C15">
            <v>83.985543000000007</v>
          </cell>
          <cell r="D15">
            <v>2.314816</v>
          </cell>
          <cell r="E15">
            <v>20.612704999999998</v>
          </cell>
          <cell r="F15">
            <v>6.3461119999999998</v>
          </cell>
          <cell r="G15">
            <v>15.185191000000001</v>
          </cell>
          <cell r="H15">
            <v>4.1520089999999996</v>
          </cell>
          <cell r="I15">
            <v>2.6174700000000004</v>
          </cell>
          <cell r="J15">
            <v>8.8905560000000001</v>
          </cell>
          <cell r="K15">
            <v>8.0051810000000003</v>
          </cell>
          <cell r="L15">
            <v>13.081400000000002</v>
          </cell>
          <cell r="M15">
            <v>2.7801029999999995</v>
          </cell>
          <cell r="N15">
            <v>9.8796339999999976</v>
          </cell>
        </row>
        <row r="16">
          <cell r="B16" t="str">
            <v>2018 Q1</v>
          </cell>
          <cell r="C16">
            <v>18.228496</v>
          </cell>
          <cell r="D16">
            <v>0.37657400000000002</v>
          </cell>
          <cell r="E16">
            <v>4.9774399999999979</v>
          </cell>
          <cell r="F16">
            <v>0.73541599999999996</v>
          </cell>
          <cell r="G16">
            <v>3.4207349999999996</v>
          </cell>
          <cell r="H16">
            <v>0.92701899999999993</v>
          </cell>
          <cell r="I16">
            <v>0.63418099999999988</v>
          </cell>
          <cell r="J16">
            <v>1.7651089999999998</v>
          </cell>
          <cell r="K16">
            <v>1.9857080000000005</v>
          </cell>
          <cell r="L16">
            <v>2.7181330000000004</v>
          </cell>
          <cell r="M16">
            <v>0.68818100000000004</v>
          </cell>
          <cell r="N16">
            <v>2.0384310000000001</v>
          </cell>
        </row>
        <row r="17">
          <cell r="B17" t="str">
            <v>2018 Q2</v>
          </cell>
          <cell r="C17">
            <v>20.091708999999998</v>
          </cell>
          <cell r="D17">
            <v>0.48997399999999991</v>
          </cell>
          <cell r="E17">
            <v>4.3159729999999996</v>
          </cell>
          <cell r="F17">
            <v>1.3782799999999997</v>
          </cell>
          <cell r="G17">
            <v>4.0480010000000002</v>
          </cell>
          <cell r="H17">
            <v>0.96063500000000002</v>
          </cell>
          <cell r="I17">
            <v>0.79435100000000003</v>
          </cell>
          <cell r="J17">
            <v>2.1882860000000002</v>
          </cell>
          <cell r="K17">
            <v>2.3105590000000005</v>
          </cell>
          <cell r="L17">
            <v>2.9536709999999999</v>
          </cell>
          <cell r="M17">
            <v>0.65197900000000009</v>
          </cell>
          <cell r="N17">
            <v>2.392274</v>
          </cell>
        </row>
        <row r="18">
          <cell r="B18" t="str">
            <v>2018 Q3</v>
          </cell>
          <cell r="C18">
            <v>21.313019999999998</v>
          </cell>
          <cell r="D18">
            <v>0.85953599999999997</v>
          </cell>
          <cell r="E18">
            <v>4.6562799999999998</v>
          </cell>
          <cell r="F18">
            <v>2.1738589999999998</v>
          </cell>
          <cell r="G18">
            <v>4.1449239999999996</v>
          </cell>
          <cell r="H18">
            <v>0.850657</v>
          </cell>
          <cell r="I18">
            <v>0.65027699999999999</v>
          </cell>
          <cell r="J18">
            <v>2.152485</v>
          </cell>
          <cell r="K18">
            <v>2.0179900000000002</v>
          </cell>
          <cell r="L18">
            <v>3.0937679999999994</v>
          </cell>
          <cell r="M18">
            <v>0.71324399999999999</v>
          </cell>
          <cell r="N18">
            <v>2.383508</v>
          </cell>
        </row>
        <row r="19">
          <cell r="B19" t="str">
            <v>2018 Q4</v>
          </cell>
          <cell r="C19">
            <v>20.583703999999997</v>
          </cell>
          <cell r="D19">
            <v>0.40390799999999999</v>
          </cell>
          <cell r="E19">
            <v>5.8833469999999988</v>
          </cell>
          <cell r="F19">
            <v>2.0741419999999997</v>
          </cell>
          <cell r="G19">
            <v>3.060649999999999</v>
          </cell>
          <cell r="H19">
            <v>0.96867300000000034</v>
          </cell>
          <cell r="I19">
            <v>0.46550099999999989</v>
          </cell>
          <cell r="J19">
            <v>2.1568519999999993</v>
          </cell>
          <cell r="K19">
            <v>1.7710789999999998</v>
          </cell>
          <cell r="L19">
            <v>3.0586450000000003</v>
          </cell>
          <cell r="M19">
            <v>0.74090700000000009</v>
          </cell>
          <cell r="N19">
            <v>2.474364</v>
          </cell>
        </row>
        <row r="20">
          <cell r="B20" t="str">
            <v>2019 Q1</v>
          </cell>
          <cell r="C20">
            <v>19.414012</v>
          </cell>
          <cell r="D20">
            <v>0.41820100000000004</v>
          </cell>
          <cell r="E20">
            <v>5.3989739999999991</v>
          </cell>
          <cell r="F20">
            <v>0.78072200000000014</v>
          </cell>
          <cell r="G20">
            <v>3.557274</v>
          </cell>
          <cell r="H20">
            <v>1.0384770000000001</v>
          </cell>
          <cell r="I20">
            <v>0.65682799999999997</v>
          </cell>
          <cell r="J20">
            <v>1.8701500000000004</v>
          </cell>
          <cell r="K20">
            <v>1.96506</v>
          </cell>
          <cell r="L20">
            <v>2.9642020000000002</v>
          </cell>
          <cell r="M20">
            <v>0.76412400000000014</v>
          </cell>
          <cell r="N20">
            <v>2.1738460000000002</v>
          </cell>
        </row>
        <row r="21">
          <cell r="B21" t="str">
            <v>2019 Q2</v>
          </cell>
          <cell r="C21">
            <v>21.083950999999999</v>
          </cell>
          <cell r="D21">
            <v>0.53889500000000001</v>
          </cell>
          <cell r="E21">
            <v>4.4184799999999997</v>
          </cell>
          <cell r="F21">
            <v>1.3651329999999997</v>
          </cell>
          <cell r="G21">
            <v>4.2794109999999996</v>
          </cell>
          <cell r="H21">
            <v>1.0659719999999999</v>
          </cell>
          <cell r="I21">
            <v>0.821855</v>
          </cell>
          <cell r="J21">
            <v>2.3368629999999997</v>
          </cell>
          <cell r="K21">
            <v>2.3536829999999997</v>
          </cell>
          <cell r="L21">
            <v>3.3136959999999998</v>
          </cell>
          <cell r="M21">
            <v>0.58996300000000002</v>
          </cell>
          <cell r="N21">
            <v>2.5032420000000002</v>
          </cell>
        </row>
        <row r="22">
          <cell r="B22" t="str">
            <v>2019 Q3</v>
          </cell>
          <cell r="C22">
            <v>21.997190999999997</v>
          </cell>
          <cell r="D22">
            <v>0.9401339999999998</v>
          </cell>
          <cell r="E22">
            <v>4.7183860000000006</v>
          </cell>
          <cell r="F22">
            <v>2.2100640000000005</v>
          </cell>
          <cell r="G22">
            <v>4.2119939999999998</v>
          </cell>
          <cell r="H22">
            <v>0.95104999999999995</v>
          </cell>
          <cell r="I22">
            <v>0.54172799999999999</v>
          </cell>
          <cell r="J22">
            <v>2.355817</v>
          </cell>
          <cell r="K22">
            <v>1.9793640000000003</v>
          </cell>
          <cell r="L22">
            <v>3.450501</v>
          </cell>
          <cell r="M22">
            <v>0.63815299999999986</v>
          </cell>
          <cell r="N22">
            <v>2.5161039999999999</v>
          </cell>
        </row>
        <row r="23">
          <cell r="B23" t="str">
            <v>2019 Q4</v>
          </cell>
          <cell r="C23">
            <v>21.490389000000004</v>
          </cell>
          <cell r="D23">
            <v>0.41758600000000007</v>
          </cell>
          <cell r="E23">
            <v>6.0768650000000006</v>
          </cell>
          <cell r="F23">
            <v>1.9901930000000001</v>
          </cell>
          <cell r="G23">
            <v>3.1365120000000006</v>
          </cell>
          <cell r="H23">
            <v>1.0965100000000003</v>
          </cell>
          <cell r="I23">
            <v>0.59705900000000001</v>
          </cell>
          <cell r="J23">
            <v>2.3277260000000015</v>
          </cell>
          <cell r="K23">
            <v>1.707074</v>
          </cell>
          <cell r="L23">
            <v>3.3530010000000003</v>
          </cell>
          <cell r="M23">
            <v>0.78786299999999998</v>
          </cell>
          <cell r="N23">
            <v>2.686442</v>
          </cell>
        </row>
        <row r="24">
          <cell r="B24" t="str">
            <v>2020 Q1</v>
          </cell>
          <cell r="C24">
            <v>19.285839999999997</v>
          </cell>
          <cell r="D24">
            <v>0.44226300000000002</v>
          </cell>
          <cell r="E24">
            <v>5.3578969999999995</v>
          </cell>
          <cell r="F24">
            <v>0.60824100000000003</v>
          </cell>
          <cell r="G24">
            <v>3.5366309999999994</v>
          </cell>
          <cell r="H24">
            <v>1.1099970000000001</v>
          </cell>
          <cell r="I24">
            <v>0.39680400000000005</v>
          </cell>
          <cell r="J24">
            <v>1.9656929999999999</v>
          </cell>
          <cell r="K24">
            <v>1.9088029999999998</v>
          </cell>
          <cell r="L24">
            <v>3.2287980000000003</v>
          </cell>
          <cell r="M24">
            <v>0.73071299999999995</v>
          </cell>
          <cell r="N24">
            <v>2.1659489999999999</v>
          </cell>
        </row>
        <row r="25">
          <cell r="B25" t="str">
            <v>2020 Q2</v>
          </cell>
          <cell r="C25">
            <v>18.885338999999995</v>
          </cell>
          <cell r="D25">
            <v>0.51096700000000006</v>
          </cell>
          <cell r="E25">
            <v>3.2977149999999997</v>
          </cell>
          <cell r="F25">
            <v>1.1244829999999999</v>
          </cell>
          <cell r="G25">
            <v>3.6469829999999996</v>
          </cell>
          <cell r="H25">
            <v>0.91473099999999996</v>
          </cell>
          <cell r="I25">
            <v>0.98004500000000005</v>
          </cell>
          <cell r="J25">
            <v>2.4767979999999996</v>
          </cell>
          <cell r="K25">
            <v>2.2441899999999997</v>
          </cell>
          <cell r="L25">
            <v>3.2231030000000005</v>
          </cell>
          <cell r="M25">
            <v>0.46632400000000002</v>
          </cell>
          <cell r="N25">
            <v>2.2464340000000003</v>
          </cell>
        </row>
        <row r="27">
          <cell r="B27">
            <v>2019</v>
          </cell>
          <cell r="C27">
            <v>89.474654695425542</v>
          </cell>
          <cell r="D27">
            <v>2.4661073190113942</v>
          </cell>
          <cell r="E27">
            <v>21.959906387860958</v>
          </cell>
          <cell r="F27">
            <v>6.7608800226307553</v>
          </cell>
          <cell r="G27">
            <v>16.177661924613425</v>
          </cell>
          <cell r="H27">
            <v>4.4233752417043855</v>
          </cell>
          <cell r="I27">
            <v>2.7885421235609025</v>
          </cell>
          <cell r="J27">
            <v>9.4716233262949032</v>
          </cell>
          <cell r="K27">
            <v>8.5283821496442709</v>
          </cell>
          <cell r="L27">
            <v>13.936371738797233</v>
          </cell>
          <cell r="M27">
            <v>2.9618044613073056</v>
          </cell>
          <cell r="N27">
            <v>10.525345304574449</v>
          </cell>
        </row>
        <row r="29">
          <cell r="B29">
            <v>2012</v>
          </cell>
          <cell r="C29">
            <v>4.1892848031536118</v>
          </cell>
          <cell r="D29">
            <v>8.4047231053853579</v>
          </cell>
          <cell r="E29">
            <v>3.0463597194940348</v>
          </cell>
          <cell r="F29">
            <v>4.9296914775547549</v>
          </cell>
          <cell r="G29">
            <v>0.99872287371462676</v>
          </cell>
          <cell r="H29">
            <v>13.592712688994951</v>
          </cell>
          <cell r="I29">
            <v>-0.41785582666975074</v>
          </cell>
          <cell r="J29">
            <v>6.1683259266697092</v>
          </cell>
          <cell r="K29">
            <v>7.7814118918879842</v>
          </cell>
          <cell r="L29">
            <v>3.0209132456302115</v>
          </cell>
          <cell r="M29">
            <v>10.300513186405951</v>
          </cell>
          <cell r="N29">
            <v>-5.8566190689223419</v>
          </cell>
        </row>
        <row r="30">
          <cell r="B30">
            <v>2013</v>
          </cell>
          <cell r="C30">
            <v>0.73521000645206414</v>
          </cell>
          <cell r="D30">
            <v>21.620690397743189</v>
          </cell>
          <cell r="E30">
            <v>-3.7980252741658376</v>
          </cell>
          <cell r="F30">
            <v>-14.650669021649946</v>
          </cell>
          <cell r="G30">
            <v>-3.1086989320742191</v>
          </cell>
          <cell r="H30">
            <v>-7.518213280150178</v>
          </cell>
          <cell r="I30">
            <v>0.81649725517667093</v>
          </cell>
          <cell r="J30">
            <v>24.251857241006917</v>
          </cell>
          <cell r="K30">
            <v>5.3762230714315962</v>
          </cell>
          <cell r="L30">
            <v>4.2498750250033765</v>
          </cell>
          <cell r="M30">
            <v>2.3729160531550662</v>
          </cell>
          <cell r="N30">
            <v>5.6847026402349456</v>
          </cell>
        </row>
        <row r="31">
          <cell r="B31">
            <v>2014</v>
          </cell>
          <cell r="C31">
            <v>2.2246295686239534</v>
          </cell>
          <cell r="D31">
            <v>21.063294202359643</v>
          </cell>
          <cell r="E31">
            <v>10.249391089591114</v>
          </cell>
          <cell r="F31">
            <v>8.1743935643367962</v>
          </cell>
          <cell r="G31">
            <v>5.1521523592348473</v>
          </cell>
          <cell r="H31">
            <v>-2.4912955136257295</v>
          </cell>
          <cell r="I31">
            <v>7.0410102770057819</v>
          </cell>
          <cell r="J31">
            <v>-25.416160170456322</v>
          </cell>
          <cell r="K31">
            <v>8.7110844726840071</v>
          </cell>
          <cell r="L31">
            <v>-3.1032207092265907</v>
          </cell>
          <cell r="M31">
            <v>2.8429952007553112</v>
          </cell>
          <cell r="N31">
            <v>4.5493793345455629</v>
          </cell>
        </row>
        <row r="32">
          <cell r="B32">
            <v>2015</v>
          </cell>
          <cell r="C32">
            <v>4.2538294157277221</v>
          </cell>
          <cell r="D32">
            <v>-14.971083823394977</v>
          </cell>
          <cell r="E32">
            <v>3.7347928513214299</v>
          </cell>
          <cell r="F32">
            <v>3.2595010295427613</v>
          </cell>
          <cell r="G32">
            <v>4.3033222821262456</v>
          </cell>
          <cell r="H32">
            <v>4.5497092075915049</v>
          </cell>
          <cell r="I32">
            <v>-2.4307349985644606</v>
          </cell>
          <cell r="J32">
            <v>4.0082281977522172</v>
          </cell>
          <cell r="K32">
            <v>13.105515734044985</v>
          </cell>
          <cell r="L32">
            <v>4.2680006250859464</v>
          </cell>
          <cell r="M32">
            <v>13.935493536444056</v>
          </cell>
          <cell r="N32">
            <v>7.6719932537301787</v>
          </cell>
        </row>
        <row r="33">
          <cell r="B33">
            <v>2016</v>
          </cell>
          <cell r="C33">
            <v>1.7215822088526522</v>
          </cell>
          <cell r="D33">
            <v>4.2343172682415968</v>
          </cell>
          <cell r="E33">
            <v>-3.0878080321216572</v>
          </cell>
          <cell r="F33">
            <v>-0.58715311747303645</v>
          </cell>
          <cell r="G33">
            <v>-3.9865579350466618</v>
          </cell>
          <cell r="H33">
            <v>10.275891932786479</v>
          </cell>
          <cell r="I33">
            <v>-6.0177300747138247</v>
          </cell>
          <cell r="J33">
            <v>14.755912404546166</v>
          </cell>
          <cell r="K33">
            <v>3.7525157745474473</v>
          </cell>
          <cell r="L33">
            <v>12.074625588324878</v>
          </cell>
          <cell r="M33">
            <v>-6.2769451570757298</v>
          </cell>
          <cell r="N33">
            <v>0.60236374867032794</v>
          </cell>
        </row>
        <row r="34">
          <cell r="B34">
            <v>2017</v>
          </cell>
          <cell r="C34">
            <v>3.7777392992843488</v>
          </cell>
          <cell r="D34">
            <v>-7.0400597008357266</v>
          </cell>
          <cell r="E34">
            <v>0.48155706614542737</v>
          </cell>
          <cell r="F34">
            <v>12.292009917762542</v>
          </cell>
          <cell r="G34">
            <v>4.7843413004085704</v>
          </cell>
          <cell r="H34">
            <v>3.6265698520700198</v>
          </cell>
          <cell r="I34">
            <v>-6.9884643199288803</v>
          </cell>
          <cell r="J34">
            <v>7.9545724439839631</v>
          </cell>
          <cell r="K34">
            <v>6.4334320046238105</v>
          </cell>
          <cell r="L34">
            <v>4.1645264720844892</v>
          </cell>
          <cell r="M34">
            <v>1.5708826270829093</v>
          </cell>
          <cell r="N34">
            <v>8.9932494896610535</v>
          </cell>
        </row>
        <row r="35">
          <cell r="B35">
            <v>2018</v>
          </cell>
          <cell r="C35">
            <v>5.8541555232054492</v>
          </cell>
          <cell r="D35">
            <v>5.0311593609742005</v>
          </cell>
          <cell r="E35">
            <v>8.8970338974209398</v>
          </cell>
          <cell r="F35">
            <v>1.1289722870845225</v>
          </cell>
          <cell r="G35">
            <v>2.6184566381493966</v>
          </cell>
          <cell r="H35">
            <v>0.91207816895102667</v>
          </cell>
          <cell r="I35">
            <v>18.95652678042525</v>
          </cell>
          <cell r="J35">
            <v>6.932624308516381</v>
          </cell>
          <cell r="K35">
            <v>5.4689199857450177</v>
          </cell>
          <cell r="L35">
            <v>7.2796878203860587</v>
          </cell>
          <cell r="M35">
            <v>2.6519384509584825</v>
          </cell>
          <cell r="N35">
            <v>6.1360369679658788</v>
          </cell>
        </row>
        <row r="36">
          <cell r="B36">
            <v>2019</v>
          </cell>
          <cell r="C36">
            <v>4.6980282678236165</v>
          </cell>
          <cell r="D36">
            <v>8.677215689073023</v>
          </cell>
          <cell r="E36">
            <v>3.9311421748758875</v>
          </cell>
          <cell r="F36">
            <v>-0.24498180281142368</v>
          </cell>
          <cell r="G36">
            <v>3.4814652273258702</v>
          </cell>
          <cell r="H36">
            <v>12.005042374070115</v>
          </cell>
          <cell r="I36">
            <v>2.8754357763008471</v>
          </cell>
          <cell r="J36">
            <v>7.5982616887489485</v>
          </cell>
          <cell r="K36">
            <v>-0.99136263477485898</v>
          </cell>
          <cell r="L36">
            <v>10.632272733154352</v>
          </cell>
          <cell r="M36">
            <v>-0.5084616565586515</v>
          </cell>
          <cell r="N36">
            <v>6.3632674843520078</v>
          </cell>
        </row>
        <row r="37">
          <cell r="B37" t="str">
            <v>2018 Q1</v>
          </cell>
          <cell r="C37">
            <v>3.2850882903001661</v>
          </cell>
          <cell r="D37">
            <v>3.2092549832222232</v>
          </cell>
          <cell r="E37">
            <v>6.1964216730978876</v>
          </cell>
          <cell r="F37">
            <v>2.9090221709076047</v>
          </cell>
          <cell r="G37">
            <v>1.5448518314681934</v>
          </cell>
          <cell r="H37">
            <v>0.2826708912991478</v>
          </cell>
          <cell r="I37">
            <v>-8.9102453434616677</v>
          </cell>
          <cell r="J37">
            <v>7.0893514091954017</v>
          </cell>
          <cell r="K37">
            <v>1.7283693581153585</v>
          </cell>
          <cell r="L37">
            <v>5.8700275272554734</v>
          </cell>
          <cell r="M37">
            <v>-4.3089093379616941</v>
          </cell>
          <cell r="N37">
            <v>5.5259812804240482</v>
          </cell>
        </row>
        <row r="38">
          <cell r="B38" t="str">
            <v>2018 Q2</v>
          </cell>
          <cell r="C38">
            <v>3.6862790608493015</v>
          </cell>
          <cell r="D38">
            <v>12.336483964462943</v>
          </cell>
          <cell r="E38">
            <v>8.2965185233223764</v>
          </cell>
          <cell r="F38">
            <v>-0.52911171923918232</v>
          </cell>
          <cell r="G38">
            <v>0.65437742899648299</v>
          </cell>
          <cell r="H38">
            <v>-0.13802969921466968</v>
          </cell>
          <cell r="I38">
            <v>4.5486661704583327</v>
          </cell>
          <cell r="J38">
            <v>0.71371827831885071</v>
          </cell>
          <cell r="K38">
            <v>-0.87384066598362153</v>
          </cell>
          <cell r="L38">
            <v>5.3323073626384314</v>
          </cell>
          <cell r="M38">
            <v>14.640927292902987</v>
          </cell>
          <cell r="N38">
            <v>7.3659767895849768</v>
          </cell>
        </row>
        <row r="39">
          <cell r="B39" t="str">
            <v>2018 Q3</v>
          </cell>
          <cell r="C39">
            <v>4.3648253327657898</v>
          </cell>
          <cell r="D39">
            <v>11.520976305415871</v>
          </cell>
          <cell r="E39">
            <v>9.2693553206710533</v>
          </cell>
          <cell r="F39">
            <v>-1.7889072827499461</v>
          </cell>
          <cell r="G39">
            <v>-0.49840318889539503</v>
          </cell>
          <cell r="H39">
            <v>1.3249516324717234</v>
          </cell>
          <cell r="I39">
            <v>44.032907837681847</v>
          </cell>
          <cell r="J39">
            <v>1.6051855759840521</v>
          </cell>
          <cell r="K39">
            <v>3.4339496456272229</v>
          </cell>
          <cell r="L39">
            <v>4.4476539005886053</v>
          </cell>
          <cell r="M39">
            <v>-2.8470962630224648</v>
          </cell>
          <cell r="N39">
            <v>3.7367834150898318</v>
          </cell>
        </row>
        <row r="40">
          <cell r="B40" t="str">
            <v>2018 Q4</v>
          </cell>
          <cell r="C40">
            <v>3.2179406276198392</v>
          </cell>
          <cell r="D40">
            <v>7.1169445753342728</v>
          </cell>
          <cell r="E40">
            <v>10.115561328226946</v>
          </cell>
          <cell r="F40">
            <v>-6.1195379449946188</v>
          </cell>
          <cell r="G40">
            <v>2.2705746093381549</v>
          </cell>
          <cell r="H40">
            <v>0.2012737741293904</v>
          </cell>
          <cell r="I40">
            <v>12.832802607260518</v>
          </cell>
          <cell r="J40">
            <v>0.96345150414327918</v>
          </cell>
          <cell r="K40">
            <v>5.6862767825577976</v>
          </cell>
          <cell r="L40">
            <v>2.3712151997225703</v>
          </cell>
          <cell r="M40">
            <v>-8.7655364272996366</v>
          </cell>
          <cell r="N40">
            <v>2.8179361994595524</v>
          </cell>
        </row>
        <row r="41">
          <cell r="B41" t="str">
            <v>2019 Q1</v>
          </cell>
          <cell r="C41">
            <v>3.370352939064631</v>
          </cell>
          <cell r="D41">
            <v>16.39606827302147</v>
          </cell>
          <cell r="E41">
            <v>5.6779791774595765</v>
          </cell>
          <cell r="F41">
            <v>0.86028723814759189</v>
          </cell>
          <cell r="G41">
            <v>1.5394943695337133</v>
          </cell>
          <cell r="H41">
            <v>10.099596280583853</v>
          </cell>
          <cell r="I41">
            <v>-5.6802166792479625</v>
          </cell>
          <cell r="J41">
            <v>2.0264971217827963</v>
          </cell>
          <cell r="K41">
            <v>-4.597968471723064</v>
          </cell>
          <cell r="L41">
            <v>7.5456016290277574</v>
          </cell>
          <cell r="M41">
            <v>2.5906934823639745</v>
          </cell>
          <cell r="N41">
            <v>5.947408600560351</v>
          </cell>
        </row>
        <row r="42">
          <cell r="B42" t="str">
            <v>2019 Q2</v>
          </cell>
          <cell r="C42">
            <v>2.1628937249548414</v>
          </cell>
          <cell r="D42">
            <v>8.2741909552355395</v>
          </cell>
          <cell r="E42">
            <v>2.5526106776482322</v>
          </cell>
          <cell r="F42">
            <v>-3.8105051818192948</v>
          </cell>
          <cell r="G42">
            <v>3.6652075079350368</v>
          </cell>
          <cell r="H42">
            <v>9.4084890121162772</v>
          </cell>
          <cell r="I42">
            <v>-1.7718266916701708</v>
          </cell>
          <cell r="J42">
            <v>6.4314195567922354</v>
          </cell>
          <cell r="K42">
            <v>-2.8033014056046568</v>
          </cell>
          <cell r="L42">
            <v>6.1191668103056145</v>
          </cell>
          <cell r="M42">
            <v>-17.578062667571487</v>
          </cell>
          <cell r="N42">
            <v>4.0349283383338985</v>
          </cell>
        </row>
        <row r="43">
          <cell r="B43" t="str">
            <v>2019 Q3</v>
          </cell>
          <cell r="C43">
            <v>0.66045024422814436</v>
          </cell>
          <cell r="D43">
            <v>4.7391452166569934</v>
          </cell>
          <cell r="E43">
            <v>-3.6383116489692497</v>
          </cell>
          <cell r="F43">
            <v>-3.9690325988844819</v>
          </cell>
          <cell r="G43">
            <v>-1.9922278804258866</v>
          </cell>
          <cell r="H43">
            <v>9.5953111056259104</v>
          </cell>
          <cell r="I43">
            <v>-23.369540347038182</v>
          </cell>
          <cell r="J43">
            <v>5.1046572238643222</v>
          </cell>
          <cell r="K43">
            <v>-6.2685529939479068</v>
          </cell>
          <cell r="L43">
            <v>4.0700226342379437</v>
          </cell>
          <cell r="M43">
            <v>60.491915427077089</v>
          </cell>
          <cell r="N43">
            <v>8.6039642153680802</v>
          </cell>
        </row>
        <row r="44">
          <cell r="B44" t="str">
            <v>2019 Q4</v>
          </cell>
          <cell r="C44">
            <v>1.774894073676009</v>
          </cell>
          <cell r="D44">
            <v>6.0521206072459819</v>
          </cell>
          <cell r="E44">
            <v>1.4766622637535392</v>
          </cell>
          <cell r="F44">
            <v>-8.1031013661049798</v>
          </cell>
          <cell r="G44">
            <v>-0.15782668317864079</v>
          </cell>
          <cell r="H44">
            <v>12.34276656686535</v>
          </cell>
          <cell r="I44">
            <v>22.662246728382172</v>
          </cell>
          <cell r="J44">
            <v>4.5243374108625289</v>
          </cell>
          <cell r="K44">
            <v>-7.4360120312461504</v>
          </cell>
          <cell r="L44">
            <v>3.9902863798829742</v>
          </cell>
          <cell r="M44">
            <v>11.225735025853282</v>
          </cell>
          <cell r="N44">
            <v>3.9360722100744425</v>
          </cell>
        </row>
        <row r="45">
          <cell r="B45" t="str">
            <v>2020 Q1</v>
          </cell>
          <cell r="C45">
            <v>-3.7903375347017061</v>
          </cell>
          <cell r="D45">
            <v>1.353061507523762</v>
          </cell>
          <cell r="E45">
            <v>-4.1366109640650279</v>
          </cell>
          <cell r="F45">
            <v>-25.306917668762139</v>
          </cell>
          <cell r="G45">
            <v>-3.3943712638390622</v>
          </cell>
          <cell r="H45">
            <v>5.6569180599409776</v>
          </cell>
          <cell r="I45">
            <v>-43.291490125426577</v>
          </cell>
          <cell r="J45">
            <v>1.0901697687050813</v>
          </cell>
          <cell r="K45">
            <v>-5.8761102792518898</v>
          </cell>
          <cell r="L45">
            <v>5.2209733625172987</v>
          </cell>
          <cell r="M45">
            <v>-6.73223665115583</v>
          </cell>
          <cell r="N45">
            <v>-2.4375360749680226</v>
          </cell>
        </row>
        <row r="46">
          <cell r="B46" t="str">
            <v>2020 Q2</v>
          </cell>
          <cell r="C46">
            <v>-12.25981698209884</v>
          </cell>
          <cell r="D46">
            <v>-6.0825740943047322</v>
          </cell>
          <cell r="E46">
            <v>-26.085636796401076</v>
          </cell>
          <cell r="F46">
            <v>-18.215390639370156</v>
          </cell>
          <cell r="G46">
            <v>-15.386275491054676</v>
          </cell>
          <cell r="H46">
            <v>-14.559737173154119</v>
          </cell>
          <cell r="I46">
            <v>16.643076599879208</v>
          </cell>
          <cell r="J46">
            <v>5.0205090827605261</v>
          </cell>
          <cell r="K46">
            <v>-5.8285119744703024</v>
          </cell>
          <cell r="L46">
            <v>-4.0300497878682791</v>
          </cell>
          <cell r="M46">
            <v>-20.922697245949777</v>
          </cell>
          <cell r="N46">
            <v>-10.825881957068589</v>
          </cell>
        </row>
      </sheetData>
      <sheetData sheetId="25">
        <row r="11">
          <cell r="B11">
            <v>2012</v>
          </cell>
          <cell r="C11">
            <v>-3810.6748810000008</v>
          </cell>
          <cell r="D11">
            <v>11830.03624693</v>
          </cell>
          <cell r="E11">
            <v>8463.6248335500004</v>
          </cell>
          <cell r="F11">
            <v>234.40860924999998</v>
          </cell>
          <cell r="G11">
            <v>1733.0416082500001</v>
          </cell>
          <cell r="H11">
            <v>167.14939924999999</v>
          </cell>
          <cell r="I11">
            <v>4307.1475109100002</v>
          </cell>
          <cell r="J11">
            <v>1979.9706698700002</v>
          </cell>
          <cell r="K11">
            <v>41.907036020000305</v>
          </cell>
          <cell r="L11">
            <v>695.56889205000004</v>
          </cell>
          <cell r="M11">
            <v>2670.8425213299997</v>
          </cell>
          <cell r="N11">
            <v>2127.3450940500002</v>
          </cell>
          <cell r="O11">
            <v>15640.711127930001</v>
          </cell>
          <cell r="P11">
            <v>13658.62559491</v>
          </cell>
          <cell r="Q11">
            <v>1983.1056821699999</v>
          </cell>
        </row>
        <row r="12">
          <cell r="B12">
            <v>2013</v>
          </cell>
          <cell r="C12">
            <v>-2023.2579999999998</v>
          </cell>
          <cell r="D12">
            <v>12796.444</v>
          </cell>
          <cell r="E12">
            <v>9134.5010000000002</v>
          </cell>
          <cell r="F12">
            <v>213.54</v>
          </cell>
          <cell r="G12">
            <v>2002.644</v>
          </cell>
          <cell r="H12">
            <v>177.79400000000001</v>
          </cell>
          <cell r="I12">
            <v>4734.7749999999996</v>
          </cell>
          <cell r="J12">
            <v>1977.019</v>
          </cell>
          <cell r="K12">
            <v>28.74</v>
          </cell>
          <cell r="L12">
            <v>1283.248</v>
          </cell>
          <cell r="M12">
            <v>2378.694</v>
          </cell>
          <cell r="N12">
            <v>2174.9969999999998</v>
          </cell>
          <cell r="O12">
            <v>14819.701999999999</v>
          </cell>
          <cell r="P12">
            <v>12968.091</v>
          </cell>
          <cell r="Q12">
            <v>1854.057</v>
          </cell>
        </row>
        <row r="13">
          <cell r="B13">
            <v>2014</v>
          </cell>
          <cell r="C13">
            <v>-2923.3720732900006</v>
          </cell>
          <cell r="D13">
            <v>12496.865574469997</v>
          </cell>
          <cell r="E13">
            <v>9293.1275854900014</v>
          </cell>
          <cell r="F13">
            <v>239.20392737999998</v>
          </cell>
          <cell r="G13">
            <v>1917.0305596899998</v>
          </cell>
          <cell r="H13">
            <v>175.06799966</v>
          </cell>
          <cell r="I13">
            <v>4919.5142933500001</v>
          </cell>
          <cell r="J13">
            <v>2009.6433923</v>
          </cell>
          <cell r="K13">
            <v>32.642033090000155</v>
          </cell>
          <cell r="L13">
            <v>1637.4783144899998</v>
          </cell>
          <cell r="M13">
            <v>1566.25967449</v>
          </cell>
          <cell r="N13">
            <v>1257.5046543799999</v>
          </cell>
          <cell r="O13">
            <v>15420.237647759999</v>
          </cell>
          <cell r="P13">
            <v>13441.603398970001</v>
          </cell>
          <cell r="Q13">
            <v>1979.0888041499998</v>
          </cell>
        </row>
        <row r="14">
          <cell r="B14">
            <v>2015</v>
          </cell>
          <cell r="C14">
            <v>-1932.6147074800019</v>
          </cell>
          <cell r="D14">
            <v>16233.82451398</v>
          </cell>
          <cell r="E14">
            <v>10612.745490289999</v>
          </cell>
          <cell r="F14">
            <v>64.001098679999998</v>
          </cell>
          <cell r="G14">
            <v>2607.8196156100003</v>
          </cell>
          <cell r="H14">
            <v>162.0146379</v>
          </cell>
          <cell r="I14">
            <v>5510.3417264599993</v>
          </cell>
          <cell r="J14">
            <v>2096.8617508299994</v>
          </cell>
          <cell r="K14">
            <v>171.70666080999885</v>
          </cell>
          <cell r="L14">
            <v>1274.2043396600002</v>
          </cell>
          <cell r="M14">
            <v>4346.8446840300003</v>
          </cell>
          <cell r="N14">
            <v>4280.0514280099997</v>
          </cell>
          <cell r="O14">
            <v>18166.409221460002</v>
          </cell>
          <cell r="P14">
            <v>13507.72567811</v>
          </cell>
          <cell r="Q14">
            <v>4658.9080936800001</v>
          </cell>
        </row>
        <row r="15">
          <cell r="B15">
            <v>2016</v>
          </cell>
          <cell r="C15">
            <v>-980.25534615999914</v>
          </cell>
          <cell r="D15">
            <v>14275.916652950002</v>
          </cell>
          <cell r="E15">
            <v>11068.313664400001</v>
          </cell>
          <cell r="F15">
            <v>-8.539960949999994</v>
          </cell>
          <cell r="G15">
            <v>3187.3954031100002</v>
          </cell>
          <cell r="H15">
            <v>179.25933025999998</v>
          </cell>
          <cell r="I15">
            <v>5368.6972065399996</v>
          </cell>
          <cell r="J15">
            <v>2170.6895664899998</v>
          </cell>
          <cell r="K15">
            <v>170.81211895000098</v>
          </cell>
          <cell r="L15">
            <v>1217.8525905800002</v>
          </cell>
          <cell r="M15">
            <v>1989.75039797</v>
          </cell>
          <cell r="N15">
            <v>1939.78518977</v>
          </cell>
          <cell r="O15">
            <v>15256.17199911</v>
          </cell>
          <cell r="P15">
            <v>13353.932261569998</v>
          </cell>
          <cell r="Q15">
            <v>1902.5388333399999</v>
          </cell>
        </row>
        <row r="16">
          <cell r="B16">
            <v>2017</v>
          </cell>
          <cell r="C16">
            <v>-1220.1317857699987</v>
          </cell>
          <cell r="D16">
            <v>14014.128736520001</v>
          </cell>
          <cell r="E16">
            <v>11152.445512050001</v>
          </cell>
          <cell r="F16">
            <v>6.9687858799999844</v>
          </cell>
          <cell r="G16">
            <v>2604.10399366</v>
          </cell>
          <cell r="H16">
            <v>178.51090090999998</v>
          </cell>
          <cell r="I16">
            <v>5922.71263258</v>
          </cell>
          <cell r="J16">
            <v>2252.6838803000001</v>
          </cell>
          <cell r="K16">
            <v>187.46531872000031</v>
          </cell>
          <cell r="L16">
            <v>1394.7098314899999</v>
          </cell>
          <cell r="M16">
            <v>1466.9733929799997</v>
          </cell>
          <cell r="N16">
            <v>1422.4878165999999</v>
          </cell>
          <cell r="O16">
            <v>15234.260522289998</v>
          </cell>
          <cell r="P16">
            <v>13681.591331150001</v>
          </cell>
          <cell r="Q16">
            <v>1552.6958563500002</v>
          </cell>
        </row>
        <row r="17">
          <cell r="B17">
            <v>2018</v>
          </cell>
          <cell r="C17">
            <v>-1182.24175909</v>
          </cell>
          <cell r="D17">
            <v>15381.012831529999</v>
          </cell>
          <cell r="E17">
            <v>11966.203547110001</v>
          </cell>
          <cell r="F17">
            <v>10.626639289999972</v>
          </cell>
          <cell r="G17">
            <v>2801.5688987200001</v>
          </cell>
          <cell r="H17">
            <v>209.27982719000002</v>
          </cell>
          <cell r="I17">
            <v>6419.9328379600011</v>
          </cell>
          <cell r="J17">
            <v>2324.2426208500001</v>
          </cell>
          <cell r="K17">
            <v>200.55272309999992</v>
          </cell>
          <cell r="L17">
            <v>1211.1792215599999</v>
          </cell>
          <cell r="M17">
            <v>2203.6300628600002</v>
          </cell>
          <cell r="N17">
            <v>2169.7249436100001</v>
          </cell>
          <cell r="O17">
            <v>16563.254590619999</v>
          </cell>
          <cell r="P17">
            <v>14161.529927880001</v>
          </cell>
          <cell r="Q17">
            <v>2402.31256446</v>
          </cell>
        </row>
        <row r="18">
          <cell r="B18">
            <v>2019</v>
          </cell>
          <cell r="C18">
            <v>-2201.4802244599987</v>
          </cell>
          <cell r="D18">
            <v>15825.535404200004</v>
          </cell>
          <cell r="E18">
            <v>12336.357495280001</v>
          </cell>
          <cell r="F18">
            <v>-7.4147886200000102</v>
          </cell>
          <cell r="G18">
            <v>2757.1610810899997</v>
          </cell>
          <cell r="H18">
            <v>245.88711584000004</v>
          </cell>
          <cell r="I18">
            <v>6742.6008627600004</v>
          </cell>
          <cell r="J18">
            <v>2357.9812069200002</v>
          </cell>
          <cell r="K18">
            <v>240.14201729000126</v>
          </cell>
          <cell r="L18">
            <v>1327.6026983699999</v>
          </cell>
          <cell r="M18">
            <v>2161.5752105500001</v>
          </cell>
          <cell r="N18">
            <v>2126.9212324399996</v>
          </cell>
          <cell r="O18">
            <v>18027.015628660003</v>
          </cell>
          <cell r="P18">
            <v>15168.810514500001</v>
          </cell>
          <cell r="Q18">
            <v>2858.77152488</v>
          </cell>
        </row>
        <row r="23">
          <cell r="B23">
            <v>43770</v>
          </cell>
          <cell r="C23">
            <v>-211.60382204999792</v>
          </cell>
          <cell r="D23">
            <v>1367.1060927200017</v>
          </cell>
          <cell r="E23">
            <v>1076.2901093700016</v>
          </cell>
          <cell r="F23">
            <v>-8.1940319400000003</v>
          </cell>
          <cell r="G23">
            <v>159.43008350000019</v>
          </cell>
          <cell r="H23">
            <v>14.619242429999984</v>
          </cell>
          <cell r="I23">
            <v>684.78024234999998</v>
          </cell>
          <cell r="J23">
            <v>217.31468562999973</v>
          </cell>
          <cell r="K23">
            <v>8.3398874000017535</v>
          </cell>
          <cell r="L23">
            <v>55.697846240000104</v>
          </cell>
          <cell r="M23">
            <v>235.11813710999991</v>
          </cell>
          <cell r="N23">
            <v>235.09265211999985</v>
          </cell>
          <cell r="O23">
            <v>1578.7099147699996</v>
          </cell>
          <cell r="P23">
            <v>1292.582173620001</v>
          </cell>
          <cell r="Q23">
            <v>289.42005773</v>
          </cell>
        </row>
        <row r="24">
          <cell r="B24">
            <v>43800</v>
          </cell>
          <cell r="C24">
            <v>-391.12220681000144</v>
          </cell>
          <cell r="D24">
            <v>2332.8700582800002</v>
          </cell>
          <cell r="E24">
            <v>1256.42771657</v>
          </cell>
          <cell r="F24">
            <v>107.38932308999999</v>
          </cell>
          <cell r="G24">
            <v>283.90986571000002</v>
          </cell>
          <cell r="H24">
            <v>26.521533130000027</v>
          </cell>
          <cell r="I24">
            <v>625.71524287999978</v>
          </cell>
          <cell r="J24">
            <v>193.0608513500006</v>
          </cell>
          <cell r="K24">
            <v>19.830900409999771</v>
          </cell>
          <cell r="L24">
            <v>189.61869138999981</v>
          </cell>
          <cell r="M24">
            <v>886.82365032000007</v>
          </cell>
          <cell r="N24">
            <v>852.29778162000002</v>
          </cell>
          <cell r="O24">
            <v>2723.9922650900016</v>
          </cell>
          <cell r="P24">
            <v>2202.0775921100003</v>
          </cell>
          <cell r="Q24">
            <v>517.60265607000008</v>
          </cell>
        </row>
        <row r="25">
          <cell r="B25">
            <v>43831</v>
          </cell>
          <cell r="C25">
            <v>-94.824887680000074</v>
          </cell>
          <cell r="D25">
            <v>1156.9126806100001</v>
          </cell>
          <cell r="E25">
            <v>1089.1956440500001</v>
          </cell>
          <cell r="F25">
            <v>-68.560350510000006</v>
          </cell>
          <cell r="G25">
            <v>188.46094649</v>
          </cell>
          <cell r="H25">
            <v>69.796695839999998</v>
          </cell>
          <cell r="I25">
            <v>644.18157265000002</v>
          </cell>
          <cell r="J25">
            <v>196.59964255000003</v>
          </cell>
          <cell r="K25">
            <v>58.717137030000067</v>
          </cell>
          <cell r="L25">
            <v>59.898348909999996</v>
          </cell>
          <cell r="M25">
            <v>7.8186876500000002</v>
          </cell>
          <cell r="N25">
            <v>7.8147629500000004</v>
          </cell>
          <cell r="O25">
            <v>1251.7375682900001</v>
          </cell>
          <cell r="P25">
            <v>1170.0107966400001</v>
          </cell>
          <cell r="Q25">
            <v>82.498904840000009</v>
          </cell>
        </row>
        <row r="26">
          <cell r="B26">
            <v>43862</v>
          </cell>
          <cell r="C26">
            <v>-626.18697385999985</v>
          </cell>
          <cell r="D26">
            <v>1017.9566444699999</v>
          </cell>
          <cell r="E26">
            <v>849.1624855099999</v>
          </cell>
          <cell r="F26">
            <v>-35.62307612</v>
          </cell>
          <cell r="G26">
            <v>178.73813361999999</v>
          </cell>
          <cell r="H26">
            <v>9.8461951700000068</v>
          </cell>
          <cell r="I26">
            <v>497.23534896999996</v>
          </cell>
          <cell r="J26">
            <v>174.90729721999998</v>
          </cell>
          <cell r="K26">
            <v>24.058586650000041</v>
          </cell>
          <cell r="L26">
            <v>102.37528544000001</v>
          </cell>
          <cell r="M26">
            <v>66.418873519999991</v>
          </cell>
          <cell r="N26">
            <v>66.409686210000004</v>
          </cell>
          <cell r="O26">
            <v>1644.1436183299998</v>
          </cell>
          <cell r="P26">
            <v>1500.6449807299996</v>
          </cell>
          <cell r="Q26">
            <v>144.91841538999998</v>
          </cell>
        </row>
        <row r="27">
          <cell r="B27">
            <v>43891</v>
          </cell>
          <cell r="C27">
            <v>-824.48829982999928</v>
          </cell>
          <cell r="D27">
            <v>1032.1943382300005</v>
          </cell>
          <cell r="E27">
            <v>856.76187361000063</v>
          </cell>
          <cell r="F27">
            <v>-42.623634740000007</v>
          </cell>
          <cell r="G27">
            <v>331.83185207000002</v>
          </cell>
          <cell r="H27">
            <v>20.794501039999989</v>
          </cell>
          <cell r="I27">
            <v>369.77467761000014</v>
          </cell>
          <cell r="J27">
            <v>164.25577640999998</v>
          </cell>
          <cell r="K27">
            <v>12.72870122000057</v>
          </cell>
          <cell r="L27">
            <v>53.448481159999993</v>
          </cell>
          <cell r="M27">
            <v>121.98398345999999</v>
          </cell>
          <cell r="N27">
            <v>121.97398318999998</v>
          </cell>
          <cell r="O27">
            <v>1856.6826380599998</v>
          </cell>
          <cell r="P27">
            <v>1352.8295775399997</v>
          </cell>
          <cell r="Q27">
            <v>505.48525705999998</v>
          </cell>
        </row>
        <row r="28">
          <cell r="B28">
            <v>43922</v>
          </cell>
          <cell r="C28">
            <v>-873.96946043000139</v>
          </cell>
          <cell r="D28">
            <v>959.01534592999928</v>
          </cell>
          <cell r="E28">
            <v>727.09939537999935</v>
          </cell>
          <cell r="F28">
            <v>-90.098263429999989</v>
          </cell>
          <cell r="G28">
            <v>142.11635135999998</v>
          </cell>
          <cell r="H28">
            <v>12.446036550000004</v>
          </cell>
          <cell r="I28">
            <v>460.45770038000006</v>
          </cell>
          <cell r="J28">
            <v>172.64261786000012</v>
          </cell>
          <cell r="K28">
            <v>29.534952659999252</v>
          </cell>
          <cell r="L28">
            <v>63.482733589999988</v>
          </cell>
          <cell r="M28">
            <v>168.43321696000001</v>
          </cell>
          <cell r="N28">
            <v>168.42441126</v>
          </cell>
          <cell r="O28">
            <v>1832.9848063600007</v>
          </cell>
          <cell r="P28">
            <v>1678.4861453300002</v>
          </cell>
          <cell r="Q28">
            <v>155.28284179000011</v>
          </cell>
        </row>
        <row r="29">
          <cell r="B29">
            <v>43952</v>
          </cell>
          <cell r="C29">
            <v>-716.69152905000033</v>
          </cell>
          <cell r="D29">
            <v>688.93354353999962</v>
          </cell>
          <cell r="E29">
            <v>549.44818980999969</v>
          </cell>
          <cell r="F29">
            <v>52.906741810000007</v>
          </cell>
          <cell r="G29">
            <v>8.0712804800000733</v>
          </cell>
          <cell r="H29">
            <v>12.676428280000007</v>
          </cell>
          <cell r="I29">
            <v>306.62537501999969</v>
          </cell>
          <cell r="J29">
            <v>161.31666060999979</v>
          </cell>
          <cell r="K29">
            <v>7.8517036100000839</v>
          </cell>
          <cell r="L29">
            <v>48.897677840000021</v>
          </cell>
          <cell r="M29">
            <v>90.587675889999957</v>
          </cell>
          <cell r="N29">
            <v>90.567893639999966</v>
          </cell>
          <cell r="O29">
            <v>1405.6250725899999</v>
          </cell>
          <cell r="P29">
            <v>1318.0408530599998</v>
          </cell>
          <cell r="Q29">
            <v>84.527316669999976</v>
          </cell>
        </row>
        <row r="30">
          <cell r="B30">
            <v>43983</v>
          </cell>
          <cell r="C30">
            <v>-773.59418816000198</v>
          </cell>
          <cell r="D30">
            <v>1038.6909041899985</v>
          </cell>
          <cell r="E30">
            <v>882.11514636999868</v>
          </cell>
          <cell r="F30">
            <v>50.811617869999985</v>
          </cell>
          <cell r="G30">
            <v>220.55928674999984</v>
          </cell>
          <cell r="H30">
            <v>8.7412825000000005</v>
          </cell>
          <cell r="I30">
            <v>412.53666182000006</v>
          </cell>
          <cell r="J30">
            <v>177.90882162000005</v>
          </cell>
          <cell r="K30">
            <v>11.55747580999881</v>
          </cell>
          <cell r="L30">
            <v>44.178845909999971</v>
          </cell>
          <cell r="M30">
            <v>112.39691190999991</v>
          </cell>
          <cell r="N30">
            <v>112.38422411999997</v>
          </cell>
          <cell r="O30">
            <v>1812.2850923500005</v>
          </cell>
          <cell r="P30">
            <v>1666.4980473400005</v>
          </cell>
          <cell r="Q30">
            <v>145.58687379999995</v>
          </cell>
        </row>
        <row r="31">
          <cell r="B31">
            <v>44013</v>
          </cell>
          <cell r="C31">
            <v>76.638415340002894</v>
          </cell>
          <cell r="D31">
            <v>1494.4828233700025</v>
          </cell>
          <cell r="E31">
            <v>1185.2707306100024</v>
          </cell>
          <cell r="F31">
            <v>-5.099842169999989</v>
          </cell>
          <cell r="G31">
            <v>182.56608481999999</v>
          </cell>
          <cell r="H31">
            <v>12.741210569999996</v>
          </cell>
          <cell r="I31">
            <v>770.01623727000037</v>
          </cell>
          <cell r="J31">
            <v>200.30281354000013</v>
          </cell>
          <cell r="K31">
            <v>24.744226580001762</v>
          </cell>
          <cell r="L31">
            <v>166.20198256000009</v>
          </cell>
          <cell r="M31">
            <v>143.0101102000001</v>
          </cell>
          <cell r="N31">
            <v>142.99419481000001</v>
          </cell>
          <cell r="O31">
            <v>1417.8444080299996</v>
          </cell>
          <cell r="P31">
            <v>1276.502071989999</v>
          </cell>
          <cell r="Q31">
            <v>141.43438790000022</v>
          </cell>
        </row>
        <row r="32">
          <cell r="B32">
            <v>44044</v>
          </cell>
          <cell r="C32">
            <v>-153.94751143000235</v>
          </cell>
          <cell r="D32">
            <v>1332.1546809599981</v>
          </cell>
          <cell r="E32">
            <v>998.56297643999824</v>
          </cell>
          <cell r="F32">
            <v>-6.4128804100000121</v>
          </cell>
          <cell r="G32">
            <v>116.21477307000011</v>
          </cell>
          <cell r="H32">
            <v>13.788731969999994</v>
          </cell>
          <cell r="I32">
            <v>644.98564929999975</v>
          </cell>
          <cell r="J32">
            <v>221.62122990999998</v>
          </cell>
          <cell r="K32">
            <v>8.3654725999983501</v>
          </cell>
          <cell r="L32">
            <v>153.45987140999989</v>
          </cell>
          <cell r="M32">
            <v>180.13183311</v>
          </cell>
          <cell r="N32">
            <v>180.12001758000011</v>
          </cell>
          <cell r="O32">
            <v>1486.1021923900005</v>
          </cell>
          <cell r="P32">
            <v>1339.1880702700009</v>
          </cell>
          <cell r="Q32">
            <v>147.2506002799999</v>
          </cell>
        </row>
        <row r="33">
          <cell r="B33">
            <v>44075</v>
          </cell>
          <cell r="C33">
            <v>-678.63787310999714</v>
          </cell>
          <cell r="D33">
            <v>1192.7790116800024</v>
          </cell>
          <cell r="E33">
            <v>1045.9634373300025</v>
          </cell>
          <cell r="F33">
            <v>6.0811172599999992</v>
          </cell>
          <cell r="G33">
            <v>188.15774912000006</v>
          </cell>
          <cell r="H33">
            <v>13.820639510000008</v>
          </cell>
          <cell r="I33">
            <v>616.92244023000035</v>
          </cell>
          <cell r="J33">
            <v>209.86802880000022</v>
          </cell>
          <cell r="K33">
            <v>11.113462410001782</v>
          </cell>
          <cell r="L33">
            <v>192.01638726999994</v>
          </cell>
          <cell r="M33">
            <v>-45.200812920000054</v>
          </cell>
          <cell r="N33">
            <v>-45.213815640000043</v>
          </cell>
          <cell r="O33">
            <v>1871.4168847899996</v>
          </cell>
          <cell r="P33">
            <v>1664.2678475199993</v>
          </cell>
          <cell r="Q33">
            <v>207.48252520000003</v>
          </cell>
        </row>
        <row r="34">
          <cell r="B34">
            <v>44124</v>
          </cell>
          <cell r="C34">
            <v>-109.80908092000209</v>
          </cell>
          <cell r="D34">
            <v>1585.7908537999999</v>
          </cell>
          <cell r="E34">
            <v>1290.5946951399994</v>
          </cell>
          <cell r="F34">
            <v>22.597490520000008</v>
          </cell>
          <cell r="G34">
            <v>289.7709112199999</v>
          </cell>
          <cell r="H34">
            <v>13.279500589999982</v>
          </cell>
          <cell r="I34">
            <v>740.22626109000021</v>
          </cell>
          <cell r="J34">
            <v>205.91274522999953</v>
          </cell>
          <cell r="K34">
            <v>18.807786489999852</v>
          </cell>
          <cell r="L34">
            <v>-33.783044939999819</v>
          </cell>
          <cell r="M34">
            <v>328.97920360000035</v>
          </cell>
          <cell r="N34">
            <v>292.8123209300004</v>
          </cell>
          <cell r="O34">
            <v>1695.599934720002</v>
          </cell>
          <cell r="P34">
            <v>1540.2486639499991</v>
          </cell>
          <cell r="Q34">
            <v>158.95221716</v>
          </cell>
        </row>
        <row r="42">
          <cell r="B42">
            <v>2012</v>
          </cell>
          <cell r="C42">
            <v>-534.958929360002</v>
          </cell>
          <cell r="D42">
            <v>-172.28937251000025</v>
          </cell>
          <cell r="E42">
            <v>-236.66839328999959</v>
          </cell>
          <cell r="F42">
            <v>122.31385804999998</v>
          </cell>
          <cell r="G42">
            <v>112.6789553000001</v>
          </cell>
          <cell r="H42">
            <v>23.895471539999988</v>
          </cell>
          <cell r="I42">
            <v>-445.93952682999952</v>
          </cell>
          <cell r="J42">
            <v>-21.726865569999745</v>
          </cell>
          <cell r="K42">
            <v>-27.890285779999658</v>
          </cell>
          <cell r="L42">
            <v>-163.26909574999991</v>
          </cell>
          <cell r="M42">
            <v>227.6481165299997</v>
          </cell>
          <cell r="N42">
            <v>95.960936469999979</v>
          </cell>
          <cell r="O42">
            <v>362.66955685000175</v>
          </cell>
          <cell r="P42">
            <v>875.44495145999826</v>
          </cell>
          <cell r="Q42">
            <v>-512.21639272000039</v>
          </cell>
        </row>
        <row r="43">
          <cell r="B43">
            <v>2013</v>
          </cell>
          <cell r="C43">
            <v>1787.416881000001</v>
          </cell>
          <cell r="D43">
            <v>966.40775306999967</v>
          </cell>
          <cell r="E43">
            <v>670.8761664499998</v>
          </cell>
          <cell r="F43">
            <v>-20.868609249999992</v>
          </cell>
          <cell r="G43">
            <v>269.60239174999992</v>
          </cell>
          <cell r="H43">
            <v>10.644600750000023</v>
          </cell>
          <cell r="I43">
            <v>427.62748908999947</v>
          </cell>
          <cell r="J43">
            <v>-2.9516698700001598</v>
          </cell>
          <cell r="K43">
            <v>-13.167036020000307</v>
          </cell>
          <cell r="L43">
            <v>587.67910795</v>
          </cell>
          <cell r="M43">
            <v>-292.14852132999977</v>
          </cell>
          <cell r="N43">
            <v>47.651905949999673</v>
          </cell>
          <cell r="O43">
            <v>-821.00912793000134</v>
          </cell>
          <cell r="P43">
            <v>-690.53459490999921</v>
          </cell>
          <cell r="Q43">
            <v>-129.04868216999989</v>
          </cell>
        </row>
        <row r="44">
          <cell r="B44">
            <v>2014</v>
          </cell>
          <cell r="C44">
            <v>-900.11407329000076</v>
          </cell>
          <cell r="D44">
            <v>-299.57842553000228</v>
          </cell>
          <cell r="E44">
            <v>158.62658549000116</v>
          </cell>
          <cell r="F44">
            <v>25.66392737999999</v>
          </cell>
          <cell r="G44">
            <v>-85.613440310000215</v>
          </cell>
          <cell r="H44">
            <v>-2.726000340000013</v>
          </cell>
          <cell r="I44">
            <v>184.73929335000048</v>
          </cell>
          <cell r="J44">
            <v>32.624392299999954</v>
          </cell>
          <cell r="K44">
            <v>3.9020330900001561</v>
          </cell>
          <cell r="L44">
            <v>354.23031448999973</v>
          </cell>
          <cell r="M44">
            <v>-812.43432551000001</v>
          </cell>
          <cell r="N44">
            <v>-917.49234561999992</v>
          </cell>
          <cell r="O44">
            <v>600.53564775999985</v>
          </cell>
          <cell r="P44">
            <v>473.5123989700005</v>
          </cell>
          <cell r="Q44">
            <v>125.03180414999974</v>
          </cell>
        </row>
        <row r="45">
          <cell r="B45">
            <v>2015</v>
          </cell>
          <cell r="C45">
            <v>990.75736580999865</v>
          </cell>
          <cell r="D45">
            <v>3736.9589395100029</v>
          </cell>
          <cell r="E45">
            <v>1319.6179047999976</v>
          </cell>
          <cell r="F45">
            <v>-175.2028287</v>
          </cell>
          <cell r="G45">
            <v>690.78905592000046</v>
          </cell>
          <cell r="H45">
            <v>-13.053361760000001</v>
          </cell>
          <cell r="I45">
            <v>590.82743310999922</v>
          </cell>
          <cell r="J45">
            <v>87.218358529999477</v>
          </cell>
          <cell r="K45">
            <v>139.0646277199987</v>
          </cell>
          <cell r="L45">
            <v>-363.27397482999959</v>
          </cell>
          <cell r="M45">
            <v>2780.5850095400001</v>
          </cell>
          <cell r="N45">
            <v>3022.5467736299997</v>
          </cell>
          <cell r="O45">
            <v>2746.1715737000031</v>
          </cell>
          <cell r="P45">
            <v>66.122279139999591</v>
          </cell>
          <cell r="Q45">
            <v>2679.8192895300003</v>
          </cell>
        </row>
        <row r="46">
          <cell r="B46">
            <v>2016</v>
          </cell>
          <cell r="C46">
            <v>952.35936132000279</v>
          </cell>
          <cell r="D46">
            <v>-1957.9078610299985</v>
          </cell>
          <cell r="E46">
            <v>455.56817411000156</v>
          </cell>
          <cell r="F46">
            <v>-72.541059629999992</v>
          </cell>
          <cell r="G46">
            <v>579.57578749999993</v>
          </cell>
          <cell r="H46">
            <v>17.244692359999988</v>
          </cell>
          <cell r="I46">
            <v>-141.64451991999977</v>
          </cell>
          <cell r="J46">
            <v>73.827815660000397</v>
          </cell>
          <cell r="K46">
            <v>-0.89454185999787228</v>
          </cell>
          <cell r="L46">
            <v>-56.35174907999999</v>
          </cell>
          <cell r="M46">
            <v>-2357.0942860600003</v>
          </cell>
          <cell r="N46">
            <v>-2340.2662382399994</v>
          </cell>
          <cell r="O46">
            <v>-2910.2372223500024</v>
          </cell>
          <cell r="P46">
            <v>-153.793416540002</v>
          </cell>
          <cell r="Q46">
            <v>-2756.3692603400004</v>
          </cell>
        </row>
        <row r="47">
          <cell r="B47">
            <v>2017</v>
          </cell>
          <cell r="C47">
            <v>-239.87643960999958</v>
          </cell>
          <cell r="D47">
            <v>-261.78791643000113</v>
          </cell>
          <cell r="E47">
            <v>84.131847650000054</v>
          </cell>
          <cell r="F47">
            <v>15.508746829999978</v>
          </cell>
          <cell r="G47">
            <v>-583.29140945000017</v>
          </cell>
          <cell r="H47">
            <v>-0.74842935000000921</v>
          </cell>
          <cell r="I47">
            <v>554.01542604000042</v>
          </cell>
          <cell r="J47">
            <v>81.994313810000222</v>
          </cell>
          <cell r="K47">
            <v>16.653199769999333</v>
          </cell>
          <cell r="L47">
            <v>176.85724090999975</v>
          </cell>
          <cell r="M47">
            <v>-522.77700499000025</v>
          </cell>
          <cell r="N47">
            <v>-517.29737317000013</v>
          </cell>
          <cell r="O47">
            <v>-21.911476820001553</v>
          </cell>
          <cell r="P47">
            <v>327.65906958000232</v>
          </cell>
          <cell r="Q47">
            <v>-349.84297698999967</v>
          </cell>
        </row>
        <row r="48">
          <cell r="B48">
            <v>2018</v>
          </cell>
          <cell r="C48">
            <v>-3.1054044425280836</v>
          </cell>
          <cell r="D48">
            <v>9.7536145179541336</v>
          </cell>
          <cell r="E48">
            <v>7.2966779723850692</v>
          </cell>
          <cell r="F48">
            <v>52.489106036358748</v>
          </cell>
          <cell r="G48">
            <v>7.5828348461025996</v>
          </cell>
          <cell r="H48">
            <v>17.236441093036021</v>
          </cell>
          <cell r="I48">
            <v>8.395143175525078</v>
          </cell>
          <cell r="J48">
            <v>3.1765993078651746</v>
          </cell>
          <cell r="K48">
            <v>6.9812403005310415</v>
          </cell>
          <cell r="L48">
            <v>-13.159053287373055</v>
          </cell>
          <cell r="M48">
            <v>50.216089358209928</v>
          </cell>
          <cell r="N48">
            <v>52.530300666899933</v>
          </cell>
          <cell r="O48">
            <v>8.7237189254147438</v>
          </cell>
          <cell r="P48">
            <v>3.5079150159768631</v>
          </cell>
          <cell r="Q48">
            <v>54.718810811232288</v>
          </cell>
        </row>
        <row r="49">
          <cell r="B49">
            <v>2019</v>
          </cell>
          <cell r="C49">
            <v>86.212355259260278</v>
          </cell>
          <cell r="D49">
            <v>2.8900734791584455</v>
          </cell>
          <cell r="E49">
            <v>3.0933281948007476</v>
          </cell>
          <cell r="F49">
            <v>-169.77548044730923</v>
          </cell>
          <cell r="G49">
            <v>-1.5851053190335591</v>
          </cell>
          <cell r="H49">
            <v>17.492029280378347</v>
          </cell>
          <cell r="I49">
            <v>5.0260342739431252</v>
          </cell>
          <cell r="J49">
            <v>1.451594845019315</v>
          </cell>
          <cell r="K49">
            <v>19.740093067826976</v>
          </cell>
          <cell r="L49">
            <v>9.6124070441075133</v>
          </cell>
          <cell r="M49">
            <v>-1.9084352232615203</v>
          </cell>
          <cell r="N49">
            <v>-1.9727713089191639</v>
          </cell>
          <cell r="O49">
            <v>8.8373998602240533</v>
          </cell>
          <cell r="P49">
            <v>7.1127949575345895</v>
          </cell>
          <cell r="Q49">
            <v>19.000814763777598</v>
          </cell>
        </row>
        <row r="54">
          <cell r="B54">
            <v>43770</v>
          </cell>
          <cell r="C54">
            <v>230.47559766000222</v>
          </cell>
          <cell r="D54">
            <v>133.99110111000095</v>
          </cell>
          <cell r="E54">
            <v>-1.1209329699995578</v>
          </cell>
          <cell r="F54">
            <v>-17.919937579999996</v>
          </cell>
          <cell r="G54">
            <v>-17.40479482999956</v>
          </cell>
          <cell r="H54">
            <v>0.3145479099999644</v>
          </cell>
          <cell r="I54">
            <v>29.232314369999813</v>
          </cell>
          <cell r="J54">
            <v>5.2637525099995628</v>
          </cell>
          <cell r="K54">
            <v>-0.60681534999934961</v>
          </cell>
          <cell r="L54">
            <v>2.5134891100002008</v>
          </cell>
          <cell r="M54">
            <v>132.59854497000018</v>
          </cell>
          <cell r="N54">
            <v>132.57426886000007</v>
          </cell>
          <cell r="O54">
            <v>-96.484496550001268</v>
          </cell>
          <cell r="P54">
            <v>32.668846109999777</v>
          </cell>
          <cell r="Q54">
            <v>-114.60787416000034</v>
          </cell>
        </row>
        <row r="55">
          <cell r="B55">
            <v>43800</v>
          </cell>
          <cell r="C55">
            <v>-64.645393310001964</v>
          </cell>
          <cell r="D55">
            <v>-45.199942219999684</v>
          </cell>
          <cell r="E55">
            <v>59.553253419999919</v>
          </cell>
          <cell r="F55">
            <v>19.433474919999981</v>
          </cell>
          <cell r="G55">
            <v>30.635276550000043</v>
          </cell>
          <cell r="H55">
            <v>5.8768320500000293</v>
          </cell>
          <cell r="I55">
            <v>32.502898729999515</v>
          </cell>
          <cell r="J55">
            <v>-7.3734822499993982</v>
          </cell>
          <cell r="K55">
            <v>-21.521746580000034</v>
          </cell>
          <cell r="L55">
            <v>72.740572499999772</v>
          </cell>
          <cell r="M55">
            <v>-177.49376813999993</v>
          </cell>
          <cell r="N55">
            <v>-178.29130815999997</v>
          </cell>
          <cell r="O55">
            <v>19.44545109000228</v>
          </cell>
          <cell r="P55">
            <v>53.416566500000499</v>
          </cell>
          <cell r="Q55">
            <v>-47.675139019999619</v>
          </cell>
        </row>
        <row r="56">
          <cell r="B56">
            <v>43831</v>
          </cell>
          <cell r="C56">
            <v>-229.23845683000013</v>
          </cell>
          <cell r="D56">
            <v>87.759262089999993</v>
          </cell>
          <cell r="E56">
            <v>78.951521280000065</v>
          </cell>
          <cell r="F56">
            <v>-11.863072560000006</v>
          </cell>
          <cell r="G56">
            <v>17.198004539999999</v>
          </cell>
          <cell r="H56">
            <v>4.3374889800000034</v>
          </cell>
          <cell r="I56">
            <v>41.263917160000005</v>
          </cell>
          <cell r="J56">
            <v>15.502985700000011</v>
          </cell>
          <cell r="K56">
            <v>12.512197460000138</v>
          </cell>
          <cell r="L56">
            <v>9.1364953699999987</v>
          </cell>
          <cell r="M56">
            <v>-0.32875455999999925</v>
          </cell>
          <cell r="N56">
            <v>-0.3299217299999988</v>
          </cell>
          <cell r="O56">
            <v>316.99771892000012</v>
          </cell>
          <cell r="P56">
            <v>261.9767311600001</v>
          </cell>
          <cell r="Q56">
            <v>55.09267967000001</v>
          </cell>
        </row>
        <row r="57">
          <cell r="B57">
            <v>43862</v>
          </cell>
          <cell r="C57">
            <v>114.14040883000018</v>
          </cell>
          <cell r="D57">
            <v>187.64020352999989</v>
          </cell>
          <cell r="E57">
            <v>89.584483349999914</v>
          </cell>
          <cell r="F57">
            <v>0.36370952999998707</v>
          </cell>
          <cell r="G57">
            <v>-16.964302789999977</v>
          </cell>
          <cell r="H57">
            <v>0.22800040000001154</v>
          </cell>
          <cell r="I57">
            <v>87.232341759999997</v>
          </cell>
          <cell r="J57">
            <v>17.99444256000001</v>
          </cell>
          <cell r="K57">
            <v>0.73029188999996464</v>
          </cell>
          <cell r="L57">
            <v>50.133437880000002</v>
          </cell>
          <cell r="M57">
            <v>47.922282299999992</v>
          </cell>
          <cell r="N57">
            <v>47.919333420000001</v>
          </cell>
          <cell r="O57">
            <v>73.499794699999711</v>
          </cell>
          <cell r="P57">
            <v>7.5212496299998293</v>
          </cell>
          <cell r="Q57">
            <v>66.688447529999976</v>
          </cell>
        </row>
        <row r="58">
          <cell r="B58">
            <v>43891</v>
          </cell>
          <cell r="C58">
            <v>-264.80528597999864</v>
          </cell>
          <cell r="D58">
            <v>-145.92256150999924</v>
          </cell>
          <cell r="E58">
            <v>-119.0944838999992</v>
          </cell>
          <cell r="F58">
            <v>-27.783187430000005</v>
          </cell>
          <cell r="G58">
            <v>-31.650580680000019</v>
          </cell>
          <cell r="H58">
            <v>1.2865013899999767</v>
          </cell>
          <cell r="I58">
            <v>-35.860514739999758</v>
          </cell>
          <cell r="J58">
            <v>-24.997611470000066</v>
          </cell>
          <cell r="K58">
            <v>-8.9090969999379155E-2</v>
          </cell>
          <cell r="L58">
            <v>1.4929822600000193</v>
          </cell>
          <cell r="M58">
            <v>-28.321059869999999</v>
          </cell>
          <cell r="N58">
            <v>-28.315182480000004</v>
          </cell>
          <cell r="O58">
            <v>118.8827244699994</v>
          </cell>
          <cell r="P58">
            <v>149.14053779999927</v>
          </cell>
          <cell r="Q58">
            <v>-28.903393900000083</v>
          </cell>
        </row>
        <row r="59">
          <cell r="B59">
            <v>43922</v>
          </cell>
          <cell r="C59">
            <v>-832.78729259000124</v>
          </cell>
          <cell r="D59">
            <v>-294.45221809000031</v>
          </cell>
          <cell r="E59">
            <v>-270.27498443000013</v>
          </cell>
          <cell r="F59">
            <v>-0.98751448999998104</v>
          </cell>
          <cell r="G59">
            <v>-90.562281620000022</v>
          </cell>
          <cell r="H59">
            <v>5.8707250000006539E-2</v>
          </cell>
          <cell r="I59">
            <v>-166.27775601000013</v>
          </cell>
          <cell r="J59">
            <v>-13.589510519999891</v>
          </cell>
          <cell r="K59">
            <v>1.0833709600000851</v>
          </cell>
          <cell r="L59">
            <v>-46.694722560000024</v>
          </cell>
          <cell r="M59">
            <v>22.517488900000046</v>
          </cell>
          <cell r="N59">
            <v>22.514946770000023</v>
          </cell>
          <cell r="O59">
            <v>-1098.2172926699998</v>
          </cell>
          <cell r="P59">
            <v>-1091.5882633599997</v>
          </cell>
          <cell r="Q59">
            <v>-15.449490309999831</v>
          </cell>
        </row>
        <row r="60">
          <cell r="B60">
            <v>43952</v>
          </cell>
          <cell r="C60">
            <v>-399.00140886000122</v>
          </cell>
          <cell r="D60">
            <v>-405.92774530000111</v>
          </cell>
          <cell r="E60">
            <v>-369.83663677000084</v>
          </cell>
          <cell r="F60">
            <v>-1.5401510799999798</v>
          </cell>
          <cell r="G60">
            <v>-81.255858920000037</v>
          </cell>
          <cell r="H60">
            <v>-2.2886876899999926</v>
          </cell>
          <cell r="I60">
            <v>-239.43191416999997</v>
          </cell>
          <cell r="J60">
            <v>-41.708257370000013</v>
          </cell>
          <cell r="K60">
            <v>-3.6117675400008453</v>
          </cell>
          <cell r="L60">
            <v>-19.741492720000032</v>
          </cell>
          <cell r="M60">
            <v>-16.349615810000103</v>
          </cell>
          <cell r="N60">
            <v>-16.357130620000063</v>
          </cell>
          <cell r="O60">
            <v>-6.9263364399998864</v>
          </cell>
          <cell r="P60">
            <v>129.68155074999936</v>
          </cell>
          <cell r="Q60">
            <v>-138.40031024999996</v>
          </cell>
        </row>
        <row r="61">
          <cell r="B61">
            <v>43983</v>
          </cell>
          <cell r="C61">
            <v>-806.43454255000165</v>
          </cell>
          <cell r="D61">
            <v>-286.75893825000185</v>
          </cell>
          <cell r="E61">
            <v>-228.38842242000169</v>
          </cell>
          <cell r="F61">
            <v>-2.7223016200000316</v>
          </cell>
          <cell r="G61">
            <v>-116.09440341000015</v>
          </cell>
          <cell r="H61">
            <v>-10.108873470000006</v>
          </cell>
          <cell r="I61">
            <v>-78.446224540000287</v>
          </cell>
          <cell r="J61">
            <v>-20.774366640000267</v>
          </cell>
          <cell r="K61">
            <v>-0.24225274000072439</v>
          </cell>
          <cell r="L61">
            <v>-62.932442529999939</v>
          </cell>
          <cell r="M61">
            <v>4.5619266999999581</v>
          </cell>
          <cell r="N61">
            <v>4.5616825900000464</v>
          </cell>
          <cell r="O61">
            <v>519.6756042999998</v>
          </cell>
          <cell r="P61">
            <v>511.97870864000151</v>
          </cell>
          <cell r="Q61">
            <v>5.3957261899998343</v>
          </cell>
        </row>
        <row r="62">
          <cell r="B62">
            <v>44013</v>
          </cell>
          <cell r="C62">
            <v>11.654066650003188</v>
          </cell>
          <cell r="D62">
            <v>101.69399938000379</v>
          </cell>
          <cell r="E62">
            <v>37.511630990003823</v>
          </cell>
          <cell r="F62">
            <v>7.2537948900000044</v>
          </cell>
          <cell r="G62">
            <v>-135.21172655000001</v>
          </cell>
          <cell r="H62">
            <v>-3.9931921799999834</v>
          </cell>
          <cell r="I62">
            <v>176.53991414000041</v>
          </cell>
          <cell r="J62">
            <v>-2.2548003899996161</v>
          </cell>
          <cell r="K62">
            <v>-4.822358919997118</v>
          </cell>
          <cell r="L62">
            <v>98.166386360000061</v>
          </cell>
          <cell r="M62">
            <v>-33.984017970000053</v>
          </cell>
          <cell r="N62">
            <v>-33.987096940000185</v>
          </cell>
          <cell r="O62">
            <v>90.039932730000601</v>
          </cell>
          <cell r="P62">
            <v>115.16575141999851</v>
          </cell>
          <cell r="Q62">
            <v>-23.73463426999956</v>
          </cell>
        </row>
        <row r="63">
          <cell r="B63">
            <v>44044</v>
          </cell>
          <cell r="C63">
            <v>58.609787729996469</v>
          </cell>
          <cell r="D63">
            <v>216.71242157999723</v>
          </cell>
          <cell r="E63">
            <v>157.8915829299973</v>
          </cell>
          <cell r="F63">
            <v>5.9338368999999958</v>
          </cell>
          <cell r="G63">
            <v>-35.071126789999667</v>
          </cell>
          <cell r="H63">
            <v>-6.7585146200000317</v>
          </cell>
          <cell r="I63">
            <v>188.50966081999991</v>
          </cell>
          <cell r="J63">
            <v>3.5842574899999704</v>
          </cell>
          <cell r="K63">
            <v>1.6934691299970739</v>
          </cell>
          <cell r="L63">
            <v>19.632965569999868</v>
          </cell>
          <cell r="M63">
            <v>39.187873080000031</v>
          </cell>
          <cell r="N63">
            <v>39.176783860000199</v>
          </cell>
          <cell r="O63">
            <v>158.10263385000076</v>
          </cell>
          <cell r="P63">
            <v>235.84944932000053</v>
          </cell>
          <cell r="Q63">
            <v>-78.384263940000437</v>
          </cell>
        </row>
        <row r="64">
          <cell r="B64">
            <v>44075</v>
          </cell>
          <cell r="C64">
            <v>-476.99022080999976</v>
          </cell>
          <cell r="D64">
            <v>-3.1080304100009926</v>
          </cell>
          <cell r="E64">
            <v>12.438286809998999</v>
          </cell>
          <cell r="F64">
            <v>6.0077500100000032</v>
          </cell>
          <cell r="G64">
            <v>-49.684664120000065</v>
          </cell>
          <cell r="H64">
            <v>0.36665807000003348</v>
          </cell>
          <cell r="I64">
            <v>57.490045219999843</v>
          </cell>
          <cell r="J64">
            <v>0.23936644000025353</v>
          </cell>
          <cell r="K64">
            <v>-1.9808688100010627</v>
          </cell>
          <cell r="L64">
            <v>127.33198841999994</v>
          </cell>
          <cell r="M64">
            <v>-142.87830563999992</v>
          </cell>
          <cell r="N64">
            <v>-142.87049782999989</v>
          </cell>
          <cell r="O64">
            <v>473.88219039999876</v>
          </cell>
          <cell r="P64">
            <v>586.69724749999955</v>
          </cell>
          <cell r="Q64">
            <v>-111.88144994999979</v>
          </cell>
        </row>
        <row r="65">
          <cell r="B65">
            <v>44124</v>
          </cell>
          <cell r="C65">
            <v>-351.90424911999958</v>
          </cell>
          <cell r="D65">
            <v>-84.284819439996909</v>
          </cell>
          <cell r="E65">
            <v>81.751927070002694</v>
          </cell>
          <cell r="F65">
            <v>15.9261357</v>
          </cell>
          <cell r="G65">
            <v>71.963177460000168</v>
          </cell>
          <cell r="H65">
            <v>5.679360999996419E-2</v>
          </cell>
          <cell r="I65">
            <v>-0.16292282999950203</v>
          </cell>
          <cell r="J65">
            <v>3.733458009999481</v>
          </cell>
          <cell r="K65">
            <v>-9.7647148799973067</v>
          </cell>
          <cell r="L65">
            <v>-408.63518963999974</v>
          </cell>
          <cell r="M65">
            <v>242.59844313000025</v>
          </cell>
          <cell r="N65">
            <v>206.44396331000024</v>
          </cell>
          <cell r="O65">
            <v>267.61942968000267</v>
          </cell>
          <cell r="P65">
            <v>319.25378252999985</v>
          </cell>
          <cell r="Q65">
            <v>-47.342587379999912</v>
          </cell>
        </row>
      </sheetData>
      <sheetData sheetId="26">
        <row r="9">
          <cell r="B9">
            <v>2012</v>
          </cell>
          <cell r="C9">
            <v>60158.85447960606</v>
          </cell>
          <cell r="D9">
            <v>57653.073048999991</v>
          </cell>
          <cell r="E9">
            <v>2505.7814306060682</v>
          </cell>
          <cell r="F9">
            <v>6049.3279119116296</v>
          </cell>
          <cell r="G9">
            <v>5627.9308798686561</v>
          </cell>
          <cell r="H9">
            <v>421.39703204297348</v>
          </cell>
          <cell r="I9">
            <v>-1209.8034287934333</v>
          </cell>
          <cell r="J9">
            <v>-1033.685571206566</v>
          </cell>
          <cell r="K9">
            <v>683.6894626490423</v>
          </cell>
          <cell r="L9">
            <v>1414.5</v>
          </cell>
          <cell r="M9">
            <v>-2314.1208669999996</v>
          </cell>
          <cell r="N9">
            <v>-8247</v>
          </cell>
          <cell r="O9">
            <v>28.781000000000027</v>
          </cell>
          <cell r="P9">
            <v>10868.574000000001</v>
          </cell>
          <cell r="Q9">
            <v>-17.100000000000001</v>
          </cell>
          <cell r="R9">
            <v>319.13413299999996</v>
          </cell>
        </row>
        <row r="10">
          <cell r="B10">
            <v>2013</v>
          </cell>
          <cell r="C10">
            <v>62410.315668561263</v>
          </cell>
          <cell r="D10">
            <v>59502.745459000005</v>
          </cell>
          <cell r="E10">
            <v>2907.5702095612578</v>
          </cell>
          <cell r="F10">
            <v>6964.8732316831729</v>
          </cell>
          <cell r="G10">
            <v>6481.0102830783544</v>
          </cell>
          <cell r="H10">
            <v>483.86294860481848</v>
          </cell>
          <cell r="I10">
            <v>-497.56914879391707</v>
          </cell>
          <cell r="J10">
            <v>-1514.984697206083</v>
          </cell>
          <cell r="K10">
            <v>1378.8793121660763</v>
          </cell>
          <cell r="L10">
            <v>1064.0833333333333</v>
          </cell>
          <cell r="M10">
            <v>219.30600000000049</v>
          </cell>
          <cell r="N10">
            <v>-6536.5</v>
          </cell>
          <cell r="O10">
            <v>320.42599999999993</v>
          </cell>
          <cell r="P10">
            <v>5385.8810000000012</v>
          </cell>
          <cell r="Q10">
            <v>73.300000000000011</v>
          </cell>
          <cell r="R10">
            <v>-537.58699999999897</v>
          </cell>
        </row>
        <row r="11">
          <cell r="B11">
            <v>2014</v>
          </cell>
          <cell r="C11">
            <v>62580.910230060865</v>
          </cell>
          <cell r="D11">
            <v>59823.222901000001</v>
          </cell>
          <cell r="E11">
            <v>2757.6873290608637</v>
          </cell>
          <cell r="F11">
            <v>6888.5627000000004</v>
          </cell>
          <cell r="G11">
            <v>6712.7926999999991</v>
          </cell>
          <cell r="H11">
            <v>175.77000000000135</v>
          </cell>
          <cell r="I11">
            <v>-750.20362999999998</v>
          </cell>
          <cell r="J11">
            <v>-1312.7980320000001</v>
          </cell>
          <cell r="K11">
            <v>870.45566706086493</v>
          </cell>
          <cell r="L11">
            <v>729.8</v>
          </cell>
          <cell r="M11">
            <v>418.34241899999995</v>
          </cell>
          <cell r="N11">
            <v>-1793.8</v>
          </cell>
          <cell r="O11">
            <v>356.80200000000002</v>
          </cell>
          <cell r="P11">
            <v>256.2320000000002</v>
          </cell>
          <cell r="Q11">
            <v>453.7</v>
          </cell>
          <cell r="R11">
            <v>-308.72358100000088</v>
          </cell>
        </row>
        <row r="12">
          <cell r="B12">
            <v>2015</v>
          </cell>
          <cell r="C12">
            <v>64577.432630000003</v>
          </cell>
          <cell r="D12">
            <v>63779.386884000007</v>
          </cell>
          <cell r="E12">
            <v>798.04574599999614</v>
          </cell>
          <cell r="F12">
            <v>7324.1521810526328</v>
          </cell>
          <cell r="G12">
            <v>7196.2467337624439</v>
          </cell>
          <cell r="H12">
            <v>127.90544729018893</v>
          </cell>
          <cell r="I12">
            <v>-1366.3189920000004</v>
          </cell>
          <cell r="J12">
            <v>-1228.4414320000001</v>
          </cell>
          <cell r="K12">
            <v>-1668.8092307098152</v>
          </cell>
          <cell r="L12">
            <v>2586.6999999999998</v>
          </cell>
          <cell r="M12">
            <v>-90.302255000000457</v>
          </cell>
          <cell r="N12">
            <v>1856.1999999999989</v>
          </cell>
          <cell r="O12">
            <v>257.75299999999999</v>
          </cell>
          <cell r="P12">
            <v>-2719.8680000000004</v>
          </cell>
          <cell r="Q12">
            <v>241.80000000000007</v>
          </cell>
          <cell r="R12">
            <v>-454.41725500000155</v>
          </cell>
        </row>
        <row r="13">
          <cell r="B13">
            <v>2016</v>
          </cell>
          <cell r="C13">
            <v>66686.181073</v>
          </cell>
          <cell r="D13">
            <v>65432.159233999999</v>
          </cell>
          <cell r="E13">
            <v>1254.0218390000009</v>
          </cell>
          <cell r="F13">
            <v>8350.270364</v>
          </cell>
          <cell r="G13">
            <v>7966.8748799999994</v>
          </cell>
          <cell r="H13">
            <v>383.39548400000058</v>
          </cell>
          <cell r="I13">
            <v>-2493.6530344259932</v>
          </cell>
          <cell r="J13">
            <v>-1364.9500000000003</v>
          </cell>
          <cell r="K13">
            <v>-2221.1857114259919</v>
          </cell>
          <cell r="L13">
            <v>1397.2999999999997</v>
          </cell>
          <cell r="M13">
            <v>-641.74438499999997</v>
          </cell>
          <cell r="N13">
            <v>3961.9999999999995</v>
          </cell>
          <cell r="O13">
            <v>296.08600000000001</v>
          </cell>
          <cell r="P13">
            <v>-5261.6538769999997</v>
          </cell>
          <cell r="Q13">
            <v>-43.09999999999998</v>
          </cell>
          <cell r="R13">
            <v>-1688.4122620000005</v>
          </cell>
        </row>
        <row r="14">
          <cell r="B14">
            <v>2017</v>
          </cell>
          <cell r="C14">
            <v>70510.394738000003</v>
          </cell>
          <cell r="D14">
            <v>69913.340381000002</v>
          </cell>
          <cell r="E14">
            <v>597.05435700000089</v>
          </cell>
          <cell r="F14">
            <v>9339.2253583680013</v>
          </cell>
          <cell r="G14">
            <v>8456.776460000001</v>
          </cell>
          <cell r="H14">
            <v>882.4488983680003</v>
          </cell>
          <cell r="I14">
            <v>-1813.441694755209</v>
          </cell>
          <cell r="J14">
            <v>-1284.4000000000001</v>
          </cell>
          <cell r="K14">
            <v>-1618.3384393872079</v>
          </cell>
          <cell r="L14">
            <v>90.500000000000114</v>
          </cell>
          <cell r="M14">
            <v>-2382.4419510000002</v>
          </cell>
          <cell r="N14">
            <v>922.90000000000032</v>
          </cell>
          <cell r="O14">
            <v>76.460999999999984</v>
          </cell>
          <cell r="P14">
            <v>-1731.0669290000001</v>
          </cell>
          <cell r="Q14">
            <v>470.70000000000005</v>
          </cell>
          <cell r="R14">
            <v>-2643.4478799999988</v>
          </cell>
        </row>
        <row r="15">
          <cell r="B15">
            <v>2018</v>
          </cell>
          <cell r="C15">
            <v>75142.406484000006</v>
          </cell>
          <cell r="D15">
            <v>75380.936249000006</v>
          </cell>
          <cell r="E15">
            <v>-238.52976499999932</v>
          </cell>
          <cell r="F15">
            <v>10227.6576</v>
          </cell>
          <cell r="G15">
            <v>9299.839899999999</v>
          </cell>
          <cell r="H15">
            <v>927.81770000000142</v>
          </cell>
          <cell r="I15">
            <v>-1603.2499860000007</v>
          </cell>
          <cell r="J15">
            <v>-1059.025697</v>
          </cell>
          <cell r="K15">
            <v>-1972.9877479999984</v>
          </cell>
          <cell r="L15">
            <v>860.20000000000016</v>
          </cell>
          <cell r="M15">
            <v>-1146.0129859999997</v>
          </cell>
          <cell r="N15">
            <v>3803.4999999999991</v>
          </cell>
          <cell r="O15">
            <v>6.4270000000000209</v>
          </cell>
          <cell r="P15">
            <v>-6253.552999999999</v>
          </cell>
          <cell r="Q15">
            <v>1415.0000000000002</v>
          </cell>
          <cell r="R15">
            <v>-2174.638985999999</v>
          </cell>
        </row>
        <row r="16">
          <cell r="B16">
            <v>2019</v>
          </cell>
          <cell r="C16">
            <v>75656.81194900001</v>
          </cell>
          <cell r="D16">
            <v>76635.550971999997</v>
          </cell>
          <cell r="E16">
            <v>-978.73902299998736</v>
          </cell>
          <cell r="F16">
            <v>11008.876600000001</v>
          </cell>
          <cell r="G16">
            <v>9782.5608989999982</v>
          </cell>
          <cell r="H16">
            <v>1226.3157010000032</v>
          </cell>
          <cell r="I16">
            <v>-1928.4846109999999</v>
          </cell>
          <cell r="J16">
            <v>-866.33112600000027</v>
          </cell>
          <cell r="K16">
            <v>-2547.2390589999841</v>
          </cell>
          <cell r="L16">
            <v>673.01924499999984</v>
          </cell>
          <cell r="M16">
            <v>-2050.4755940000005</v>
          </cell>
          <cell r="N16">
            <v>331.70000000000027</v>
          </cell>
          <cell r="O16">
            <v>94.32</v>
          </cell>
          <cell r="P16">
            <v>-894.24459400775129</v>
          </cell>
          <cell r="Q16">
            <v>1459.8000000000002</v>
          </cell>
          <cell r="R16">
            <v>-1058.9001880077508</v>
          </cell>
        </row>
        <row r="17">
          <cell r="B17" t="str">
            <v>2019 Q4</v>
          </cell>
          <cell r="C17">
            <v>19574.015813000005</v>
          </cell>
          <cell r="D17">
            <v>19659.488533999989</v>
          </cell>
          <cell r="E17">
            <v>-85.472720999983721</v>
          </cell>
          <cell r="F17">
            <v>2851.7962500000012</v>
          </cell>
          <cell r="G17">
            <v>2707.6987747499988</v>
          </cell>
          <cell r="H17">
            <v>144.09747525000239</v>
          </cell>
          <cell r="I17">
            <v>-603.12412599999971</v>
          </cell>
          <cell r="J17">
            <v>12.751627999999755</v>
          </cell>
          <cell r="K17">
            <v>-531.74774374998128</v>
          </cell>
          <cell r="L17">
            <v>551.41288674999987</v>
          </cell>
          <cell r="M17">
            <v>-1674.9700000000007</v>
          </cell>
          <cell r="N17">
            <v>546.20000000000005</v>
          </cell>
          <cell r="O17">
            <v>-18.510999999999996</v>
          </cell>
          <cell r="P17">
            <v>-325.69159400775163</v>
          </cell>
          <cell r="Q17">
            <v>-119.39999999999964</v>
          </cell>
          <cell r="R17">
            <v>-1592.3725940077516</v>
          </cell>
        </row>
        <row r="18">
          <cell r="B18" t="str">
            <v>2020 Q1</v>
          </cell>
          <cell r="C18">
            <v>18140.659087</v>
          </cell>
          <cell r="D18">
            <v>18874.157006000001</v>
          </cell>
          <cell r="E18">
            <v>-733.49791900000127</v>
          </cell>
          <cell r="F18">
            <v>2351.1558</v>
          </cell>
          <cell r="G18">
            <v>2065.4551999999999</v>
          </cell>
          <cell r="H18">
            <v>285.70060000000012</v>
          </cell>
          <cell r="I18">
            <v>-158.756373329913</v>
          </cell>
          <cell r="J18">
            <v>-290.74792400000001</v>
          </cell>
          <cell r="K18">
            <v>-897.30161632991417</v>
          </cell>
          <cell r="L18">
            <v>365.30000000000007</v>
          </cell>
          <cell r="M18">
            <v>-343.88099699999975</v>
          </cell>
          <cell r="N18">
            <v>1555.5</v>
          </cell>
          <cell r="O18">
            <v>37.082000000000008</v>
          </cell>
          <cell r="P18">
            <v>-1214.9109999999998</v>
          </cell>
          <cell r="Q18">
            <v>222.5</v>
          </cell>
          <cell r="R18">
            <v>256.2900030000003</v>
          </cell>
        </row>
        <row r="19">
          <cell r="B19" t="str">
            <v>2020 Q2</v>
          </cell>
          <cell r="C19">
            <v>13437.098945000002</v>
          </cell>
          <cell r="D19">
            <v>13422.481554999998</v>
          </cell>
          <cell r="E19">
            <v>14.61739000000307</v>
          </cell>
          <cell r="F19">
            <v>1929.6683500000004</v>
          </cell>
          <cell r="G19">
            <v>1659.1247589999998</v>
          </cell>
          <cell r="H19">
            <v>270.54359100000056</v>
          </cell>
          <cell r="I19">
            <v>-425.16576433859973</v>
          </cell>
          <cell r="J19">
            <v>-166.29364099999992</v>
          </cell>
          <cell r="K19">
            <v>-306.29842433859596</v>
          </cell>
          <cell r="L19">
            <v>58.399999999999906</v>
          </cell>
          <cell r="M19">
            <v>826.67299699999933</v>
          </cell>
          <cell r="N19">
            <v>-2269.4999999999995</v>
          </cell>
          <cell r="O19">
            <v>-10.714000000000013</v>
          </cell>
          <cell r="P19">
            <v>871.68599999999992</v>
          </cell>
          <cell r="Q19">
            <v>977.99999999999977</v>
          </cell>
          <cell r="R19">
            <v>396.1449969999984</v>
          </cell>
        </row>
        <row r="20">
          <cell r="B20" t="str">
            <v>2020 Q3</v>
          </cell>
          <cell r="C20">
            <v>17718.321523000002</v>
          </cell>
          <cell r="D20">
            <v>17013.635167</v>
          </cell>
          <cell r="E20">
            <v>704.68635600000198</v>
          </cell>
          <cell r="F20">
            <v>2413.3999999999996</v>
          </cell>
          <cell r="G20">
            <v>1967.6000000000004</v>
          </cell>
          <cell r="H20">
            <v>445.79999999999927</v>
          </cell>
          <cell r="I20">
            <v>-307.23399999899902</v>
          </cell>
          <cell r="J20">
            <v>-115.47488400000003</v>
          </cell>
          <cell r="K20">
            <v>727.77747200100225</v>
          </cell>
          <cell r="L20">
            <v>178.79999999999993</v>
          </cell>
          <cell r="M20">
            <v>1527.3230000000071</v>
          </cell>
          <cell r="N20">
            <v>1547.6999999999994</v>
          </cell>
          <cell r="O20">
            <v>-41.477999999999994</v>
          </cell>
          <cell r="P20">
            <v>-2293.5624685740427</v>
          </cell>
          <cell r="Q20">
            <v>461.70000000000005</v>
          </cell>
          <cell r="R20">
            <v>1201.6825314259636</v>
          </cell>
        </row>
        <row r="21">
          <cell r="B21">
            <v>43739</v>
          </cell>
          <cell r="C21">
            <v>7336.6439590000009</v>
          </cell>
          <cell r="D21">
            <v>7182.0133910000004</v>
          </cell>
          <cell r="E21">
            <v>154.63056800000049</v>
          </cell>
          <cell r="F21">
            <v>945.21964999999909</v>
          </cell>
          <cell r="G21">
            <v>897.53787575000024</v>
          </cell>
          <cell r="H21">
            <v>47.681774249998853</v>
          </cell>
          <cell r="I21">
            <v>-228.85329799999863</v>
          </cell>
          <cell r="J21">
            <v>-17.40113400000007</v>
          </cell>
          <cell r="K21">
            <v>-43.942089749999354</v>
          </cell>
          <cell r="L21">
            <v>290.42416444001924</v>
          </cell>
          <cell r="M21">
            <v>-486.4545504389547</v>
          </cell>
          <cell r="N21">
            <v>335.5</v>
          </cell>
          <cell r="O21">
            <v>-28.442999999999998</v>
          </cell>
          <cell r="P21">
            <v>-358.12883600000055</v>
          </cell>
          <cell r="Q21">
            <v>107.80000000000018</v>
          </cell>
          <cell r="R21">
            <v>-429.72638643895505</v>
          </cell>
        </row>
        <row r="22">
          <cell r="B22">
            <v>43770</v>
          </cell>
          <cell r="C22">
            <v>6884.6383209999985</v>
          </cell>
          <cell r="D22">
            <v>6965.4468059999926</v>
          </cell>
          <cell r="E22">
            <v>-80.808484999994107</v>
          </cell>
          <cell r="F22">
            <v>947.39999999999964</v>
          </cell>
          <cell r="G22">
            <v>899.39999999999964</v>
          </cell>
          <cell r="H22">
            <v>48</v>
          </cell>
          <cell r="I22">
            <v>-153.56263100000115</v>
          </cell>
          <cell r="J22">
            <v>-50.16341100000011</v>
          </cell>
          <cell r="K22">
            <v>-236.53452699999536</v>
          </cell>
          <cell r="L22">
            <v>-12.081661645312465</v>
          </cell>
          <cell r="M22">
            <v>272.97943334314778</v>
          </cell>
          <cell r="N22">
            <v>220.19999999999914</v>
          </cell>
          <cell r="O22">
            <v>-1.0540000000000163</v>
          </cell>
          <cell r="P22">
            <v>-28.89116399999989</v>
          </cell>
          <cell r="Q22">
            <v>120.20000000000005</v>
          </cell>
          <cell r="R22">
            <v>583.43426934314721</v>
          </cell>
        </row>
        <row r="23">
          <cell r="B23">
            <v>43800</v>
          </cell>
          <cell r="C23">
            <v>5352.733533000006</v>
          </cell>
          <cell r="D23">
            <v>5512.0283369999961</v>
          </cell>
          <cell r="E23">
            <v>-159.29480399999011</v>
          </cell>
          <cell r="F23">
            <v>959.17660000000251</v>
          </cell>
          <cell r="G23">
            <v>910.76089899999897</v>
          </cell>
          <cell r="H23">
            <v>48.415701000003537</v>
          </cell>
          <cell r="I23">
            <v>-220.70819699999993</v>
          </cell>
          <cell r="J23">
            <v>80.316172999999935</v>
          </cell>
          <cell r="K23">
            <v>-251.27112699998656</v>
          </cell>
          <cell r="L23">
            <v>273.0703839552931</v>
          </cell>
          <cell r="M23">
            <v>-1461.4948829041937</v>
          </cell>
          <cell r="N23">
            <v>-9.4999999999990905</v>
          </cell>
          <cell r="O23">
            <v>10.986000000000018</v>
          </cell>
          <cell r="P23">
            <v>61.328405992248804</v>
          </cell>
          <cell r="Q23">
            <v>-347.39999999999986</v>
          </cell>
          <cell r="R23">
            <v>-1746.0804769119436</v>
          </cell>
        </row>
        <row r="24">
          <cell r="B24">
            <v>43831</v>
          </cell>
          <cell r="C24">
            <v>6223.7948740000002</v>
          </cell>
          <cell r="D24">
            <v>6393.2119089999997</v>
          </cell>
          <cell r="E24">
            <v>-169.41703499999949</v>
          </cell>
          <cell r="F24">
            <v>839.09999999999991</v>
          </cell>
          <cell r="G24">
            <v>752.3</v>
          </cell>
          <cell r="H24">
            <v>86.799999999999955</v>
          </cell>
          <cell r="I24">
            <v>-166.51299999999998</v>
          </cell>
          <cell r="J24">
            <v>-158.19517099999999</v>
          </cell>
          <cell r="K24">
            <v>-407.32520599999953</v>
          </cell>
          <cell r="L24">
            <v>-12.500000000000002</v>
          </cell>
          <cell r="M24">
            <v>86.785000000000878</v>
          </cell>
          <cell r="N24">
            <v>141.00000000000006</v>
          </cell>
          <cell r="O24">
            <v>12.039</v>
          </cell>
          <cell r="P24">
            <v>-386.71</v>
          </cell>
          <cell r="Q24">
            <v>191.5</v>
          </cell>
          <cell r="R24">
            <v>44.614000000000942</v>
          </cell>
        </row>
        <row r="25">
          <cell r="B25">
            <v>43862</v>
          </cell>
          <cell r="C25">
            <v>6316.2385400000012</v>
          </cell>
          <cell r="D25">
            <v>6310.6765059999998</v>
          </cell>
          <cell r="E25">
            <v>5.5620340000014039</v>
          </cell>
          <cell r="F25">
            <v>829.19999999999982</v>
          </cell>
          <cell r="G25">
            <v>746</v>
          </cell>
          <cell r="H25">
            <v>83.199999999999818</v>
          </cell>
          <cell r="I25">
            <v>212.82400000000013</v>
          </cell>
          <cell r="J25">
            <v>-102.83992700000005</v>
          </cell>
          <cell r="K25">
            <v>198.7461070000013</v>
          </cell>
          <cell r="L25">
            <v>61.8</v>
          </cell>
          <cell r="M25">
            <v>-70.136999999998466</v>
          </cell>
          <cell r="N25">
            <v>-12.900000000000034</v>
          </cell>
          <cell r="O25">
            <v>-2.3340000000000014</v>
          </cell>
          <cell r="P25">
            <v>446.63000000000022</v>
          </cell>
          <cell r="Q25">
            <v>91.399999999999977</v>
          </cell>
          <cell r="R25">
            <v>452.6590000000017</v>
          </cell>
        </row>
        <row r="26">
          <cell r="B26">
            <v>43891</v>
          </cell>
          <cell r="C26">
            <v>5600.6256729999986</v>
          </cell>
          <cell r="D26">
            <v>6170.2685910000018</v>
          </cell>
          <cell r="E26">
            <v>-569.64291800000319</v>
          </cell>
          <cell r="F26">
            <v>682.85580000000027</v>
          </cell>
          <cell r="G26">
            <v>567.15519999999992</v>
          </cell>
          <cell r="H26">
            <v>115.70060000000035</v>
          </cell>
          <cell r="I26">
            <v>-205.06737332991315</v>
          </cell>
          <cell r="J26">
            <v>-29.712825999999978</v>
          </cell>
          <cell r="K26">
            <v>-688.72251732991595</v>
          </cell>
          <cell r="L26">
            <v>316.00000000000006</v>
          </cell>
          <cell r="M26">
            <v>-360.52899700000216</v>
          </cell>
          <cell r="N26">
            <v>1427.4</v>
          </cell>
          <cell r="O26">
            <v>27.37700000000001</v>
          </cell>
          <cell r="P26">
            <v>-1274.8310000000001</v>
          </cell>
          <cell r="Q26">
            <v>-60.399999999999977</v>
          </cell>
          <cell r="R26">
            <v>-240.98299700000234</v>
          </cell>
        </row>
        <row r="27">
          <cell r="B27">
            <v>43922</v>
          </cell>
          <cell r="C27">
            <v>3226.4501860000018</v>
          </cell>
          <cell r="D27">
            <v>3864.3914670000013</v>
          </cell>
          <cell r="E27">
            <v>-637.94128099999944</v>
          </cell>
          <cell r="F27">
            <v>607.54419999999982</v>
          </cell>
          <cell r="G27">
            <v>529.04480000000012</v>
          </cell>
          <cell r="H27">
            <v>78.499399999999696</v>
          </cell>
          <cell r="I27">
            <v>-149.60462667008665</v>
          </cell>
          <cell r="J27">
            <v>-13.426122999999961</v>
          </cell>
          <cell r="K27">
            <v>-722.47263067008635</v>
          </cell>
          <cell r="L27">
            <v>32.40000000000002</v>
          </cell>
          <cell r="M27">
            <v>-1074.4570030000009</v>
          </cell>
          <cell r="N27">
            <v>948.89999999999975</v>
          </cell>
          <cell r="O27">
            <v>6.340999999999994</v>
          </cell>
          <cell r="P27">
            <v>-1041.1110000000001</v>
          </cell>
          <cell r="Q27">
            <v>641.80000000000007</v>
          </cell>
          <cell r="R27">
            <v>-518.52700300000117</v>
          </cell>
        </row>
        <row r="28">
          <cell r="B28">
            <v>43952</v>
          </cell>
          <cell r="C28">
            <v>4242.7988760000007</v>
          </cell>
          <cell r="D28">
            <v>4137.7017039999992</v>
          </cell>
          <cell r="E28">
            <v>105.09717200000159</v>
          </cell>
          <cell r="F28">
            <v>617</v>
          </cell>
          <cell r="G28">
            <v>536.40000000000009</v>
          </cell>
          <cell r="H28">
            <v>80.599999999999909</v>
          </cell>
          <cell r="I28">
            <v>-110.779</v>
          </cell>
          <cell r="J28">
            <v>-76.698662999999954</v>
          </cell>
          <cell r="K28">
            <v>-1.7804909999984488</v>
          </cell>
          <cell r="L28">
            <v>24.499999999999972</v>
          </cell>
          <cell r="M28">
            <v>279.55600000000152</v>
          </cell>
          <cell r="N28">
            <v>-3302.6999999999994</v>
          </cell>
          <cell r="O28">
            <v>-14.347000000000001</v>
          </cell>
          <cell r="P28">
            <v>2378.9600000000009</v>
          </cell>
          <cell r="Q28">
            <v>213.99999999999989</v>
          </cell>
          <cell r="R28">
            <v>-444.53099999999813</v>
          </cell>
        </row>
        <row r="29">
          <cell r="B29">
            <v>43983</v>
          </cell>
          <cell r="C29">
            <v>5967.849882999999</v>
          </cell>
          <cell r="D29">
            <v>5420.388383999998</v>
          </cell>
          <cell r="E29">
            <v>547.46149900000091</v>
          </cell>
          <cell r="F29">
            <v>705.12415000000055</v>
          </cell>
          <cell r="G29">
            <v>593.6799589999996</v>
          </cell>
          <cell r="H29">
            <v>111.44419100000096</v>
          </cell>
          <cell r="I29">
            <v>-164.78213766851309</v>
          </cell>
          <cell r="J29">
            <v>-76.168855000000008</v>
          </cell>
          <cell r="K29">
            <v>417.95469733148877</v>
          </cell>
          <cell r="L29">
            <v>1.4999999999999147</v>
          </cell>
          <cell r="M29">
            <v>1621.5739999999987</v>
          </cell>
          <cell r="N29">
            <v>84.300000000000182</v>
          </cell>
          <cell r="O29">
            <v>-2.7080000000000055</v>
          </cell>
          <cell r="P29">
            <v>-466.16300000000092</v>
          </cell>
          <cell r="Q29">
            <v>122.19999999999982</v>
          </cell>
          <cell r="R29">
            <v>1359.2029999999977</v>
          </cell>
        </row>
        <row r="30">
          <cell r="B30">
            <v>44013</v>
          </cell>
          <cell r="C30">
            <v>5526.0979269999989</v>
          </cell>
          <cell r="D30">
            <v>5351.8075200000021</v>
          </cell>
          <cell r="E30">
            <v>174.29040699999678</v>
          </cell>
          <cell r="F30">
            <v>809.89999999999964</v>
          </cell>
          <cell r="G30">
            <v>662.90000000000055</v>
          </cell>
          <cell r="H30">
            <v>146.99999999999909</v>
          </cell>
          <cell r="I30">
            <v>-147.5309999989995</v>
          </cell>
          <cell r="J30">
            <v>-58.811660000000245</v>
          </cell>
          <cell r="K30">
            <v>114.94774700099612</v>
          </cell>
          <cell r="L30">
            <v>17.000000000000028</v>
          </cell>
          <cell r="M30">
            <v>-145.92800000000807</v>
          </cell>
          <cell r="N30">
            <v>1072.3999999999987</v>
          </cell>
          <cell r="O30">
            <v>-34.317</v>
          </cell>
          <cell r="P30">
            <v>-1838.639999999999</v>
          </cell>
          <cell r="Q30">
            <v>20.700000000000273</v>
          </cell>
          <cell r="R30">
            <v>-925.78500000000804</v>
          </cell>
        </row>
        <row r="31">
          <cell r="B31">
            <v>44044</v>
          </cell>
          <cell r="C31">
            <v>5654.424761000002</v>
          </cell>
          <cell r="D31">
            <v>5496.4178709999978</v>
          </cell>
          <cell r="E31">
            <v>158.0068900000042</v>
          </cell>
          <cell r="F31">
            <v>814.39999999999964</v>
          </cell>
          <cell r="G31">
            <v>667.80000000000018</v>
          </cell>
          <cell r="H31">
            <v>146.59999999999945</v>
          </cell>
          <cell r="I31">
            <v>-69.663000000000011</v>
          </cell>
          <cell r="J31">
            <v>-51.166511999999784</v>
          </cell>
          <cell r="K31">
            <v>183.77737800000386</v>
          </cell>
          <cell r="L31">
            <v>158.79999999999993</v>
          </cell>
          <cell r="M31">
            <v>248.02600000000825</v>
          </cell>
          <cell r="N31">
            <v>268.80000000000018</v>
          </cell>
          <cell r="O31">
            <v>-2.0919999999999987</v>
          </cell>
          <cell r="P31">
            <v>-1180.7180000000012</v>
          </cell>
          <cell r="Q31">
            <v>229.59999999999968</v>
          </cell>
          <cell r="R31">
            <v>-436.38399999999308</v>
          </cell>
        </row>
        <row r="32">
          <cell r="B32">
            <v>44094</v>
          </cell>
          <cell r="C32">
            <v>6537.7988350000014</v>
          </cell>
          <cell r="D32">
            <v>6165.4097760000004</v>
          </cell>
          <cell r="E32">
            <v>372.389059000001</v>
          </cell>
          <cell r="F32">
            <v>789.10000000000036</v>
          </cell>
          <cell r="G32">
            <v>636.89999999999964</v>
          </cell>
          <cell r="H32">
            <v>152.20000000000073</v>
          </cell>
          <cell r="I32">
            <v>-90.039999999999509</v>
          </cell>
          <cell r="J32">
            <v>-5.4967120000000023</v>
          </cell>
          <cell r="K32">
            <v>429.05234700000221</v>
          </cell>
          <cell r="L32">
            <v>2.9999999999999716</v>
          </cell>
          <cell r="M32">
            <v>1425.225000000007</v>
          </cell>
          <cell r="N32">
            <v>206.50000000000045</v>
          </cell>
          <cell r="O32">
            <v>-5.0689999999999955</v>
          </cell>
          <cell r="P32">
            <v>725.79553142595751</v>
          </cell>
          <cell r="Q32">
            <v>211.40000000000009</v>
          </cell>
          <cell r="R32">
            <v>2563.8515314259648</v>
          </cell>
        </row>
        <row r="38">
          <cell r="B38">
            <v>2012</v>
          </cell>
          <cell r="C38">
            <v>10.033627146250041</v>
          </cell>
          <cell r="D38">
            <v>5.3811671696138035</v>
          </cell>
          <cell r="E38">
            <v>15.701238828387162</v>
          </cell>
          <cell r="F38">
            <v>2.3634341158784906</v>
          </cell>
        </row>
        <row r="39">
          <cell r="B39">
            <v>2013</v>
          </cell>
          <cell r="C39">
            <v>3.7425266960800343</v>
          </cell>
          <cell r="D39">
            <v>3.2082806903076317</v>
          </cell>
          <cell r="E39">
            <v>15.134661785630072</v>
          </cell>
          <cell r="F39">
            <v>15.157958074097877</v>
          </cell>
        </row>
        <row r="40">
          <cell r="B40">
            <v>2014</v>
          </cell>
          <cell r="C40">
            <v>0.27334353251082177</v>
          </cell>
          <cell r="D40">
            <v>0.53859269774505947</v>
          </cell>
          <cell r="E40">
            <v>-1.0956485372344815</v>
          </cell>
          <cell r="F40">
            <v>3.5763315717430402</v>
          </cell>
        </row>
        <row r="41">
          <cell r="B41">
            <v>2015</v>
          </cell>
          <cell r="C41">
            <v>3.1903057859009891</v>
          </cell>
          <cell r="D41">
            <v>6.6130906881211757</v>
          </cell>
          <cell r="E41">
            <v>6.3233725237433305</v>
          </cell>
          <cell r="F41">
            <v>7.2019806862566327</v>
          </cell>
        </row>
        <row r="42">
          <cell r="B42">
            <v>2016</v>
          </cell>
          <cell r="C42">
            <v>3.2654572303643334</v>
          </cell>
          <cell r="D42">
            <v>2.5913895237124223</v>
          </cell>
          <cell r="E42">
            <v>14.010060926941208</v>
          </cell>
          <cell r="F42">
            <v>10.708751030200503</v>
          </cell>
        </row>
        <row r="43">
          <cell r="B43">
            <v>2017</v>
          </cell>
          <cell r="C43">
            <v>5.7346418755239768</v>
          </cell>
          <cell r="D43">
            <v>6.848591272946237</v>
          </cell>
          <cell r="E43">
            <v>11.843388911473113</v>
          </cell>
          <cell r="F43">
            <v>6.1492315039344732</v>
          </cell>
        </row>
        <row r="44">
          <cell r="B44">
            <v>2018</v>
          </cell>
          <cell r="C44">
            <v>6.569260834819417</v>
          </cell>
          <cell r="D44">
            <v>7.820533017309387</v>
          </cell>
          <cell r="E44">
            <v>9.5129114839911182</v>
          </cell>
          <cell r="F44">
            <v>9.9690874411501085</v>
          </cell>
        </row>
        <row r="45">
          <cell r="B45">
            <v>2019</v>
          </cell>
          <cell r="C45">
            <v>0.68457411609452379</v>
          </cell>
          <cell r="D45">
            <v>1.6643660657858135</v>
          </cell>
          <cell r="E45">
            <v>7.6382983333349159</v>
          </cell>
          <cell r="F45">
            <v>5.1906377334517231</v>
          </cell>
        </row>
        <row r="46">
          <cell r="B46" t="str">
            <v>2019 Q4</v>
          </cell>
          <cell r="C46">
            <v>-1.7355271627087205</v>
          </cell>
          <cell r="D46">
            <v>-3.9113729052878767</v>
          </cell>
          <cell r="E46">
            <v>7.0909105315438694</v>
          </cell>
          <cell r="F46">
            <v>3.7632095718490319</v>
          </cell>
        </row>
        <row r="47">
          <cell r="B47" t="str">
            <v>2020 Q1</v>
          </cell>
          <cell r="C47">
            <v>-7.5815034963494838</v>
          </cell>
          <cell r="D47">
            <v>-2.8913945532976868</v>
          </cell>
          <cell r="E47">
            <v>-3.4137287156871565</v>
          </cell>
          <cell r="F47">
            <v>-5.7818868495040903</v>
          </cell>
        </row>
        <row r="48">
          <cell r="B48" t="str">
            <v>2020 Q2</v>
          </cell>
          <cell r="C48">
            <v>-28.968813018724731</v>
          </cell>
          <cell r="D48">
            <v>-29.988793795597886</v>
          </cell>
          <cell r="E48">
            <v>-31.118021016412257</v>
          </cell>
          <cell r="F48">
            <v>-30.503945996813258</v>
          </cell>
        </row>
        <row r="49">
          <cell r="B49" t="str">
            <v>2020 Q3</v>
          </cell>
          <cell r="C49">
            <v>1.0351154841360426</v>
          </cell>
          <cell r="D49">
            <v>-7.3736316027705868</v>
          </cell>
          <cell r="E49">
            <v>-17.38929718599303</v>
          </cell>
          <cell r="F49">
            <v>-21.147461788202776</v>
          </cell>
        </row>
        <row r="50">
          <cell r="B50">
            <v>43739</v>
          </cell>
          <cell r="C50">
            <v>0.80241499221816071</v>
          </cell>
          <cell r="D50">
            <v>-0.77385298482299447</v>
          </cell>
          <cell r="E50">
            <v>7.5212888181094968</v>
          </cell>
          <cell r="F50">
            <v>4.4985301839562908</v>
          </cell>
        </row>
        <row r="51">
          <cell r="B51">
            <v>43770</v>
          </cell>
          <cell r="C51">
            <v>-5.4491491857886558</v>
          </cell>
          <cell r="D51">
            <v>-6.6601046305083145</v>
          </cell>
          <cell r="E51">
            <v>8.0889903023388001</v>
          </cell>
          <cell r="F51">
            <v>4.2903525046381219</v>
          </cell>
        </row>
        <row r="52">
          <cell r="B52">
            <v>43800</v>
          </cell>
          <cell r="C52">
            <v>-0.13691829848096404</v>
          </cell>
          <cell r="D52">
            <v>-4.2928735132991847</v>
          </cell>
          <cell r="E52">
            <v>5.7098137513396949</v>
          </cell>
          <cell r="F52">
            <v>2.5403121308888359</v>
          </cell>
        </row>
        <row r="53">
          <cell r="B53">
            <v>43831</v>
          </cell>
          <cell r="C53">
            <v>-2.2042498905249346</v>
          </cell>
          <cell r="D53">
            <v>0.12772028711455619</v>
          </cell>
          <cell r="E53">
            <v>3.4138526004436613</v>
          </cell>
          <cell r="F53">
            <v>2.9560695223757989</v>
          </cell>
        </row>
        <row r="54">
          <cell r="B54">
            <v>43862</v>
          </cell>
          <cell r="C54">
            <v>-0.22119722323859037</v>
          </cell>
          <cell r="D54">
            <v>1.5654521824341856</v>
          </cell>
          <cell r="E54">
            <v>2.4589151118250356</v>
          </cell>
          <cell r="F54">
            <v>2.4162548050521906</v>
          </cell>
        </row>
        <row r="55">
          <cell r="B55">
            <v>43891</v>
          </cell>
          <cell r="C55">
            <v>-19.235368071369223</v>
          </cell>
          <cell r="D55">
            <v>-9.7606133956909389</v>
          </cell>
          <cell r="E55">
            <v>-16.065159236690462</v>
          </cell>
          <cell r="F55">
            <v>-22.636679801977067</v>
          </cell>
        </row>
        <row r="56">
          <cell r="B56">
            <v>43922</v>
          </cell>
          <cell r="C56">
            <v>-48.438155198569035</v>
          </cell>
          <cell r="D56">
            <v>-40.610667804411641</v>
          </cell>
          <cell r="E56">
            <v>-34.679690355875721</v>
          </cell>
          <cell r="F56">
            <v>-33.040779648145786</v>
          </cell>
        </row>
        <row r="57">
          <cell r="B57">
            <v>43952</v>
          </cell>
          <cell r="C57">
            <v>-35.636067281077842</v>
          </cell>
          <cell r="D57">
            <v>-37.605062661334479</v>
          </cell>
          <cell r="E57">
            <v>-33.776966834818083</v>
          </cell>
          <cell r="F57">
            <v>-32.229943145925446</v>
          </cell>
        </row>
        <row r="58">
          <cell r="B58">
            <v>43983</v>
          </cell>
          <cell r="C58">
            <v>-1.6481258549384989</v>
          </cell>
          <cell r="D58">
            <v>-10.162625184572562</v>
          </cell>
          <cell r="E58">
            <v>-24.955854542431737</v>
          </cell>
          <cell r="F58">
            <v>-26.32099281583919</v>
          </cell>
        </row>
        <row r="59">
          <cell r="B59">
            <v>44013</v>
          </cell>
          <cell r="C59">
            <v>1.6203022988484861</v>
          </cell>
          <cell r="D59">
            <v>-8.5512082058627357</v>
          </cell>
          <cell r="E59">
            <v>-17.00423115370657</v>
          </cell>
          <cell r="F59">
            <v>-20.774780236485839</v>
          </cell>
        </row>
        <row r="60">
          <cell r="B60">
            <v>44044</v>
          </cell>
          <cell r="C60">
            <v>2.1206097150766112</v>
          </cell>
          <cell r="D60">
            <v>-6.2566315534095196</v>
          </cell>
          <cell r="E60">
            <v>-16.56592562237482</v>
          </cell>
          <cell r="F60">
            <v>-20.300751879699192</v>
          </cell>
        </row>
        <row r="61">
          <cell r="B61">
            <v>44094</v>
          </cell>
          <cell r="C61">
            <v>-0.36581449501737495</v>
          </cell>
          <cell r="D61">
            <v>-7.322191732037254</v>
          </cell>
          <cell r="E61">
            <v>-18.605879943827588</v>
          </cell>
          <cell r="F61">
            <v>-22.391934368597745</v>
          </cell>
        </row>
      </sheetData>
      <sheetData sheetId="27">
        <row r="10">
          <cell r="B10">
            <v>2012</v>
          </cell>
          <cell r="C10">
            <v>2.5</v>
          </cell>
          <cell r="D10">
            <v>1.8</v>
          </cell>
          <cell r="E10">
            <v>2.7</v>
          </cell>
          <cell r="F10">
            <v>-0.9</v>
          </cell>
          <cell r="G10">
            <v>-2.4</v>
          </cell>
          <cell r="H10">
            <v>-1.6</v>
          </cell>
          <cell r="I10">
            <v>11.4</v>
          </cell>
          <cell r="J10">
            <v>4</v>
          </cell>
        </row>
        <row r="11">
          <cell r="B11">
            <v>2013</v>
          </cell>
          <cell r="C11">
            <v>1.4</v>
          </cell>
          <cell r="D11">
            <v>1.3</v>
          </cell>
          <cell r="E11">
            <v>-0.1</v>
          </cell>
          <cell r="F11">
            <v>-0.2</v>
          </cell>
          <cell r="G11">
            <v>-0.8</v>
          </cell>
          <cell r="H11">
            <v>-0.7</v>
          </cell>
          <cell r="I11">
            <v>12</v>
          </cell>
          <cell r="J11">
            <v>3</v>
          </cell>
        </row>
        <row r="12">
          <cell r="B12">
            <v>2014</v>
          </cell>
          <cell r="C12">
            <v>0.4</v>
          </cell>
          <cell r="D12">
            <v>0.9</v>
          </cell>
          <cell r="E12">
            <v>-1.5</v>
          </cell>
          <cell r="F12">
            <v>1.4</v>
          </cell>
          <cell r="G12">
            <v>1</v>
          </cell>
          <cell r="H12">
            <v>1.2</v>
          </cell>
          <cell r="I12">
            <v>11.6</v>
          </cell>
          <cell r="J12">
            <v>2</v>
          </cell>
        </row>
        <row r="13">
          <cell r="B13">
            <v>2015</v>
          </cell>
          <cell r="C13">
            <v>0.2</v>
          </cell>
          <cell r="D13">
            <v>1</v>
          </cell>
          <cell r="E13">
            <v>-2.6</v>
          </cell>
          <cell r="F13">
            <v>2</v>
          </cell>
          <cell r="G13">
            <v>2.6</v>
          </cell>
          <cell r="H13">
            <v>2.8</v>
          </cell>
          <cell r="I13">
            <v>10.9</v>
          </cell>
          <cell r="J13">
            <v>1.2</v>
          </cell>
        </row>
        <row r="14">
          <cell r="B14">
            <v>2016</v>
          </cell>
          <cell r="C14">
            <v>0.2</v>
          </cell>
          <cell r="D14">
            <v>0.8</v>
          </cell>
          <cell r="E14">
            <v>-2.2000000000000002</v>
          </cell>
          <cell r="F14">
            <v>1.9</v>
          </cell>
          <cell r="G14">
            <v>1.6</v>
          </cell>
          <cell r="H14">
            <v>1.6</v>
          </cell>
          <cell r="I14">
            <v>10</v>
          </cell>
          <cell r="J14">
            <v>0.9</v>
          </cell>
        </row>
        <row r="15">
          <cell r="B15">
            <v>2017</v>
          </cell>
          <cell r="C15">
            <v>1.5</v>
          </cell>
          <cell r="D15">
            <v>1.1000000000000001</v>
          </cell>
          <cell r="E15">
            <v>3</v>
          </cell>
          <cell r="F15">
            <v>2.6</v>
          </cell>
          <cell r="G15">
            <v>3</v>
          </cell>
          <cell r="H15">
            <v>2.6</v>
          </cell>
          <cell r="I15">
            <v>9.1</v>
          </cell>
          <cell r="J15">
            <v>1.1000000000000001</v>
          </cell>
        </row>
        <row r="16">
          <cell r="B16">
            <v>2018</v>
          </cell>
          <cell r="C16">
            <v>1.7</v>
          </cell>
          <cell r="D16">
            <v>1.2</v>
          </cell>
          <cell r="E16">
            <v>3.3</v>
          </cell>
          <cell r="F16">
            <v>1.9</v>
          </cell>
          <cell r="G16">
            <v>0.7</v>
          </cell>
          <cell r="H16">
            <v>1.5</v>
          </cell>
          <cell r="I16">
            <v>8.1999999999999993</v>
          </cell>
          <cell r="J16">
            <v>1.1000000000000001</v>
          </cell>
        </row>
        <row r="17">
          <cell r="B17">
            <v>2019</v>
          </cell>
          <cell r="C17">
            <v>1.2</v>
          </cell>
          <cell r="D17">
            <v>1.2</v>
          </cell>
          <cell r="E17">
            <v>0.6</v>
          </cell>
          <cell r="F17">
            <v>1.3</v>
          </cell>
          <cell r="G17">
            <v>-1.2</v>
          </cell>
          <cell r="H17">
            <v>2.4</v>
          </cell>
          <cell r="I17">
            <v>7.6</v>
          </cell>
          <cell r="J17">
            <v>0.4</v>
          </cell>
        </row>
        <row r="18">
          <cell r="B18" t="str">
            <v>2019 Q4</v>
          </cell>
          <cell r="C18">
            <v>1</v>
          </cell>
          <cell r="D18">
            <v>1.3</v>
          </cell>
          <cell r="E18">
            <v>-1.4</v>
          </cell>
          <cell r="F18">
            <v>1</v>
          </cell>
          <cell r="G18">
            <v>-2.1</v>
          </cell>
          <cell r="H18">
            <v>2.2000000000000002</v>
          </cell>
          <cell r="I18">
            <v>7.4</v>
          </cell>
          <cell r="J18">
            <v>0.1</v>
          </cell>
        </row>
        <row r="19">
          <cell r="B19" t="str">
            <v>2020 Q1</v>
          </cell>
          <cell r="C19">
            <v>1.1000000000000001</v>
          </cell>
          <cell r="D19">
            <v>1.3</v>
          </cell>
          <cell r="E19">
            <v>-1.7</v>
          </cell>
          <cell r="F19">
            <v>-3.3</v>
          </cell>
          <cell r="G19">
            <v>-6.1</v>
          </cell>
          <cell r="H19">
            <v>-1.4</v>
          </cell>
          <cell r="I19" t="str">
            <v>.</v>
          </cell>
          <cell r="J19">
            <v>0.1</v>
          </cell>
        </row>
        <row r="20">
          <cell r="B20" t="str">
            <v>2020 Q2</v>
          </cell>
          <cell r="C20">
            <v>0.2</v>
          </cell>
          <cell r="D20">
            <v>1.1000000000000001</v>
          </cell>
          <cell r="E20">
            <v>-4.4000000000000004</v>
          </cell>
          <cell r="F20">
            <v>-14.8</v>
          </cell>
          <cell r="G20">
            <v>-20.100000000000001</v>
          </cell>
          <cell r="H20">
            <v>-6.7</v>
          </cell>
          <cell r="I20" t="str">
            <v>.</v>
          </cell>
          <cell r="J20">
            <v>0.3</v>
          </cell>
        </row>
        <row r="21">
          <cell r="B21" t="str">
            <v>2020 Q3</v>
          </cell>
          <cell r="C21">
            <v>0</v>
          </cell>
          <cell r="D21">
            <v>0.8</v>
          </cell>
          <cell r="E21">
            <v>-2.7</v>
          </cell>
          <cell r="F21">
            <v>-4.4000000000000004</v>
          </cell>
          <cell r="G21">
            <v>-7.3</v>
          </cell>
          <cell r="H21">
            <v>2.2000000000000002</v>
          </cell>
          <cell r="I21" t="str">
            <v>.</v>
          </cell>
          <cell r="J21">
            <v>0</v>
          </cell>
        </row>
        <row r="22">
          <cell r="B22">
            <v>43770</v>
          </cell>
          <cell r="C22">
            <v>1</v>
          </cell>
          <cell r="D22">
            <v>1.4</v>
          </cell>
          <cell r="E22">
            <v>-1.4</v>
          </cell>
          <cell r="F22" t="str">
            <v>.</v>
          </cell>
          <cell r="G22">
            <v>-1.3</v>
          </cell>
          <cell r="H22">
            <v>2.6</v>
          </cell>
          <cell r="I22">
            <v>7.4</v>
          </cell>
          <cell r="J22">
            <v>0.2</v>
          </cell>
        </row>
        <row r="23">
          <cell r="B23">
            <v>43800</v>
          </cell>
          <cell r="C23">
            <v>1.3</v>
          </cell>
          <cell r="D23">
            <v>1.4</v>
          </cell>
          <cell r="E23">
            <v>-0.7</v>
          </cell>
          <cell r="F23" t="str">
            <v>.</v>
          </cell>
          <cell r="G23">
            <v>-3.3</v>
          </cell>
          <cell r="H23">
            <v>2</v>
          </cell>
          <cell r="I23">
            <v>7.4</v>
          </cell>
          <cell r="J23">
            <v>0.2</v>
          </cell>
        </row>
        <row r="24">
          <cell r="B24">
            <v>43831</v>
          </cell>
          <cell r="C24">
            <v>1.4</v>
          </cell>
          <cell r="D24">
            <v>1.3</v>
          </cell>
          <cell r="E24">
            <v>-0.8</v>
          </cell>
          <cell r="F24" t="str">
            <v>.</v>
          </cell>
          <cell r="G24">
            <v>-2</v>
          </cell>
          <cell r="H24">
            <v>2.2000000000000002</v>
          </cell>
          <cell r="I24">
            <v>7.4</v>
          </cell>
          <cell r="J24">
            <v>0.2</v>
          </cell>
        </row>
        <row r="25">
          <cell r="B25">
            <v>43862</v>
          </cell>
          <cell r="C25">
            <v>1.2</v>
          </cell>
          <cell r="D25">
            <v>1.3</v>
          </cell>
          <cell r="E25">
            <v>-1.4</v>
          </cell>
          <cell r="F25" t="str">
            <v>.</v>
          </cell>
          <cell r="G25">
            <v>-2.2000000000000002</v>
          </cell>
          <cell r="H25">
            <v>2.4</v>
          </cell>
          <cell r="I25">
            <v>7.3</v>
          </cell>
          <cell r="J25">
            <v>0</v>
          </cell>
        </row>
        <row r="26">
          <cell r="B26">
            <v>43891</v>
          </cell>
          <cell r="C26">
            <v>0.7</v>
          </cell>
          <cell r="D26">
            <v>1.2</v>
          </cell>
          <cell r="E26">
            <v>-2.8</v>
          </cell>
          <cell r="F26" t="str">
            <v>.</v>
          </cell>
          <cell r="G26">
            <v>-13.4</v>
          </cell>
          <cell r="H26">
            <v>-8.1</v>
          </cell>
          <cell r="I26">
            <v>7.2</v>
          </cell>
          <cell r="J26">
            <v>0.2</v>
          </cell>
        </row>
        <row r="27">
          <cell r="B27">
            <v>43922</v>
          </cell>
          <cell r="C27">
            <v>0.3</v>
          </cell>
          <cell r="D27">
            <v>1.1000000000000001</v>
          </cell>
          <cell r="E27">
            <v>-4.5999999999999996</v>
          </cell>
          <cell r="F27" t="str">
            <v>.</v>
          </cell>
          <cell r="G27">
            <v>-28.4</v>
          </cell>
          <cell r="H27">
            <v>-19.3</v>
          </cell>
          <cell r="I27">
            <v>7.4</v>
          </cell>
          <cell r="J27">
            <v>0.4</v>
          </cell>
        </row>
        <row r="28">
          <cell r="B28">
            <v>43952</v>
          </cell>
          <cell r="C28">
            <v>0.1</v>
          </cell>
          <cell r="D28">
            <v>1.2</v>
          </cell>
          <cell r="E28">
            <v>-5</v>
          </cell>
          <cell r="F28" t="str">
            <v>.</v>
          </cell>
          <cell r="G28">
            <v>-20.3</v>
          </cell>
          <cell r="H28">
            <v>-2.7</v>
          </cell>
          <cell r="I28">
            <v>7.6</v>
          </cell>
          <cell r="J28">
            <v>0.3</v>
          </cell>
        </row>
        <row r="29">
          <cell r="B29">
            <v>43983</v>
          </cell>
          <cell r="C29">
            <v>0.3</v>
          </cell>
          <cell r="D29">
            <v>1.1000000000000001</v>
          </cell>
          <cell r="E29">
            <v>-3.7</v>
          </cell>
          <cell r="F29" t="str">
            <v>.</v>
          </cell>
          <cell r="G29">
            <v>-11.8</v>
          </cell>
          <cell r="H29">
            <v>1.5</v>
          </cell>
          <cell r="I29">
            <v>7.9</v>
          </cell>
          <cell r="J29">
            <v>0.2</v>
          </cell>
        </row>
        <row r="30">
          <cell r="B30">
            <v>44013</v>
          </cell>
          <cell r="C30">
            <v>0.4</v>
          </cell>
          <cell r="D30">
            <v>1.3</v>
          </cell>
          <cell r="E30">
            <v>-3.2</v>
          </cell>
          <cell r="F30" t="str">
            <v>.</v>
          </cell>
          <cell r="G30">
            <v>-6.8</v>
          </cell>
          <cell r="H30">
            <v>0.1</v>
          </cell>
          <cell r="I30">
            <v>8.1</v>
          </cell>
          <cell r="J30">
            <v>0</v>
          </cell>
        </row>
        <row r="31">
          <cell r="B31">
            <v>44044</v>
          </cell>
          <cell r="C31">
            <v>-0.2</v>
          </cell>
          <cell r="D31">
            <v>0.6</v>
          </cell>
          <cell r="E31">
            <v>-2.6</v>
          </cell>
          <cell r="F31" t="str">
            <v>.</v>
          </cell>
          <cell r="G31">
            <v>-6.7</v>
          </cell>
          <cell r="H31">
            <v>4.4000000000000004</v>
          </cell>
          <cell r="I31">
            <v>8.3000000000000007</v>
          </cell>
          <cell r="J31">
            <v>0</v>
          </cell>
        </row>
        <row r="32">
          <cell r="B32">
            <v>44075</v>
          </cell>
          <cell r="C32">
            <v>-0.3</v>
          </cell>
          <cell r="D32">
            <v>0.4</v>
          </cell>
          <cell r="E32">
            <v>-2.4</v>
          </cell>
          <cell r="F32" t="str">
            <v>.</v>
          </cell>
          <cell r="G32">
            <v>-6.8</v>
          </cell>
          <cell r="H32">
            <v>2.2000000000000002</v>
          </cell>
          <cell r="I32">
            <v>8.3000000000000007</v>
          </cell>
          <cell r="J32">
            <v>0</v>
          </cell>
        </row>
        <row r="33">
          <cell r="B33">
            <v>44124</v>
          </cell>
          <cell r="C33">
            <v>-0.3</v>
          </cell>
          <cell r="D33">
            <v>0.4</v>
          </cell>
          <cell r="E33" t="str">
            <v>.</v>
          </cell>
          <cell r="F33" t="str">
            <v>.</v>
          </cell>
          <cell r="G33" t="str">
            <v>.</v>
          </cell>
          <cell r="H33" t="str">
            <v>.</v>
          </cell>
          <cell r="I33" t="str">
            <v>.</v>
          </cell>
          <cell r="J33">
            <v>-0.1</v>
          </cell>
        </row>
        <row r="49">
          <cell r="B49">
            <v>2012</v>
          </cell>
          <cell r="C49">
            <v>3.5</v>
          </cell>
          <cell r="D49">
            <v>2.5</v>
          </cell>
          <cell r="E49">
            <v>2.1</v>
          </cell>
          <cell r="F49">
            <v>-0.8</v>
          </cell>
          <cell r="G49">
            <v>-0.9</v>
          </cell>
          <cell r="H49">
            <v>-1</v>
          </cell>
          <cell r="I49">
            <v>7</v>
          </cell>
          <cell r="J49">
            <v>2.8</v>
          </cell>
        </row>
        <row r="50">
          <cell r="B50">
            <v>2013</v>
          </cell>
          <cell r="C50">
            <v>1.4</v>
          </cell>
          <cell r="D50">
            <v>1</v>
          </cell>
          <cell r="E50">
            <v>0.8</v>
          </cell>
          <cell r="F50">
            <v>0</v>
          </cell>
          <cell r="G50">
            <v>0.1</v>
          </cell>
          <cell r="H50">
            <v>-0.1</v>
          </cell>
          <cell r="I50">
            <v>7</v>
          </cell>
          <cell r="J50">
            <v>2.1</v>
          </cell>
        </row>
        <row r="51">
          <cell r="B51">
            <v>2014</v>
          </cell>
          <cell r="C51">
            <v>0.4</v>
          </cell>
          <cell r="D51">
            <v>1.1000000000000001</v>
          </cell>
          <cell r="E51">
            <v>-0.7</v>
          </cell>
          <cell r="F51">
            <v>2.2999999999999998</v>
          </cell>
          <cell r="G51">
            <v>5.2</v>
          </cell>
          <cell r="H51">
            <v>2.5</v>
          </cell>
          <cell r="I51">
            <v>6.1</v>
          </cell>
          <cell r="J51">
            <v>1.6</v>
          </cell>
        </row>
        <row r="52">
          <cell r="B52">
            <v>2015</v>
          </cell>
          <cell r="C52">
            <v>0.3</v>
          </cell>
          <cell r="D52">
            <v>0.8</v>
          </cell>
          <cell r="E52">
            <v>-3.2</v>
          </cell>
          <cell r="F52">
            <v>5.4</v>
          </cell>
          <cell r="G52">
            <v>4.5</v>
          </cell>
          <cell r="H52">
            <v>5.8</v>
          </cell>
          <cell r="I52">
            <v>5.0999999999999996</v>
          </cell>
          <cell r="J52">
            <v>0.6</v>
          </cell>
        </row>
        <row r="53">
          <cell r="B53">
            <v>2016</v>
          </cell>
          <cell r="C53">
            <v>0.6</v>
          </cell>
          <cell r="D53">
            <v>1.2</v>
          </cell>
          <cell r="E53">
            <v>-3.3</v>
          </cell>
          <cell r="F53">
            <v>2.5</v>
          </cell>
          <cell r="G53">
            <v>3</v>
          </cell>
          <cell r="H53">
            <v>4.7</v>
          </cell>
          <cell r="I53">
            <v>4</v>
          </cell>
          <cell r="J53">
            <v>0.4</v>
          </cell>
        </row>
        <row r="54">
          <cell r="B54">
            <v>2017</v>
          </cell>
          <cell r="C54">
            <v>2.4</v>
          </cell>
          <cell r="D54">
            <v>2.6</v>
          </cell>
          <cell r="E54">
            <v>1.8</v>
          </cell>
          <cell r="F54">
            <v>5.2</v>
          </cell>
          <cell r="G54">
            <v>6.8</v>
          </cell>
          <cell r="H54">
            <v>5.9</v>
          </cell>
          <cell r="I54">
            <v>2.9</v>
          </cell>
          <cell r="J54">
            <v>1</v>
          </cell>
        </row>
        <row r="55">
          <cell r="B55">
            <v>2018</v>
          </cell>
          <cell r="C55">
            <v>2</v>
          </cell>
          <cell r="D55">
            <v>1.8</v>
          </cell>
          <cell r="E55">
            <v>2.1</v>
          </cell>
          <cell r="F55">
            <v>3.2</v>
          </cell>
          <cell r="G55">
            <v>3.1</v>
          </cell>
          <cell r="H55">
            <v>5</v>
          </cell>
          <cell r="I55">
            <v>2.2000000000000002</v>
          </cell>
          <cell r="J55">
            <v>2</v>
          </cell>
        </row>
        <row r="56">
          <cell r="B56">
            <v>2019</v>
          </cell>
          <cell r="C56">
            <v>2.6</v>
          </cell>
          <cell r="D56">
            <v>2.2999999999999998</v>
          </cell>
          <cell r="E56">
            <v>2.6</v>
          </cell>
          <cell r="F56">
            <v>2.2999999999999998</v>
          </cell>
          <cell r="G56">
            <v>-0.4</v>
          </cell>
          <cell r="H56">
            <v>4.8</v>
          </cell>
          <cell r="I56">
            <v>2</v>
          </cell>
          <cell r="J56">
            <v>1.5</v>
          </cell>
        </row>
        <row r="57">
          <cell r="B57" t="str">
            <v>2019 Q4</v>
          </cell>
          <cell r="C57">
            <v>3</v>
          </cell>
          <cell r="D57">
            <v>2.7</v>
          </cell>
          <cell r="E57">
            <v>1.3</v>
          </cell>
          <cell r="F57">
            <v>1.7</v>
          </cell>
          <cell r="G57">
            <v>-2.1</v>
          </cell>
          <cell r="H57">
            <v>4.2</v>
          </cell>
          <cell r="I57">
            <v>2</v>
          </cell>
          <cell r="J57">
            <v>1.4</v>
          </cell>
        </row>
        <row r="58">
          <cell r="B58" t="str">
            <v>2020 Q1</v>
          </cell>
          <cell r="C58">
            <v>3.7</v>
          </cell>
          <cell r="D58">
            <v>3.4</v>
          </cell>
          <cell r="E58">
            <v>1.4</v>
          </cell>
          <cell r="F58">
            <v>-2.2000000000000002</v>
          </cell>
          <cell r="G58">
            <v>-5</v>
          </cell>
          <cell r="H58">
            <v>0.5</v>
          </cell>
          <cell r="I58" t="str">
            <v>.</v>
          </cell>
          <cell r="J58">
            <v>1.5</v>
          </cell>
        </row>
        <row r="59">
          <cell r="B59" t="str">
            <v>2020 Q2</v>
          </cell>
          <cell r="C59">
            <v>3.3</v>
          </cell>
          <cell r="D59">
            <v>3.7</v>
          </cell>
          <cell r="E59">
            <v>-0.6</v>
          </cell>
          <cell r="F59">
            <v>-10.7</v>
          </cell>
          <cell r="G59">
            <v>-23.6</v>
          </cell>
          <cell r="H59">
            <v>-3.6</v>
          </cell>
          <cell r="I59" t="str">
            <v>.</v>
          </cell>
          <cell r="J59">
            <v>1</v>
          </cell>
        </row>
        <row r="60">
          <cell r="B60" t="str">
            <v>2020 Q3</v>
          </cell>
          <cell r="C60">
            <v>3.5</v>
          </cell>
          <cell r="D60">
            <v>4.0999999999999996</v>
          </cell>
          <cell r="E60">
            <v>-0.3</v>
          </cell>
          <cell r="F60">
            <v>-5.8</v>
          </cell>
          <cell r="G60">
            <v>-3.9</v>
          </cell>
          <cell r="H60">
            <v>1.1000000000000001</v>
          </cell>
          <cell r="I60" t="str">
            <v>.</v>
          </cell>
          <cell r="J60">
            <v>0.9</v>
          </cell>
        </row>
        <row r="61">
          <cell r="B61">
            <v>43770</v>
          </cell>
          <cell r="C61">
            <v>3</v>
          </cell>
          <cell r="D61">
            <v>2.6</v>
          </cell>
          <cell r="E61">
            <v>0.9</v>
          </cell>
          <cell r="F61" t="str">
            <v>.</v>
          </cell>
          <cell r="G61">
            <v>-3</v>
          </cell>
          <cell r="H61">
            <v>3.9</v>
          </cell>
          <cell r="I61">
            <v>2.1</v>
          </cell>
          <cell r="J61">
            <v>1.5</v>
          </cell>
        </row>
        <row r="62">
          <cell r="B62">
            <v>43800</v>
          </cell>
          <cell r="C62">
            <v>3.2</v>
          </cell>
          <cell r="D62">
            <v>2.7</v>
          </cell>
          <cell r="E62">
            <v>2.1</v>
          </cell>
          <cell r="F62" t="str">
            <v>.</v>
          </cell>
          <cell r="G62">
            <v>-2.9</v>
          </cell>
          <cell r="H62">
            <v>4</v>
          </cell>
          <cell r="I62">
            <v>2</v>
          </cell>
          <cell r="J62">
            <v>1.5</v>
          </cell>
        </row>
        <row r="63">
          <cell r="B63">
            <v>43831</v>
          </cell>
          <cell r="C63">
            <v>3.8</v>
          </cell>
          <cell r="D63">
            <v>3.3</v>
          </cell>
          <cell r="E63">
            <v>2.4</v>
          </cell>
          <cell r="F63" t="str">
            <v>.</v>
          </cell>
          <cell r="G63">
            <v>-1.4</v>
          </cell>
          <cell r="H63">
            <v>4.7</v>
          </cell>
          <cell r="I63">
            <v>2</v>
          </cell>
          <cell r="J63">
            <v>1.6</v>
          </cell>
        </row>
        <row r="64">
          <cell r="B64">
            <v>43862</v>
          </cell>
          <cell r="C64">
            <v>3.7</v>
          </cell>
          <cell r="D64">
            <v>3.4</v>
          </cell>
          <cell r="E64">
            <v>1.4</v>
          </cell>
          <cell r="F64" t="str">
            <v>.</v>
          </cell>
          <cell r="G64">
            <v>-0.3</v>
          </cell>
          <cell r="H64">
            <v>3.6</v>
          </cell>
          <cell r="I64">
            <v>2</v>
          </cell>
          <cell r="J64">
            <v>1.5</v>
          </cell>
        </row>
        <row r="65">
          <cell r="B65">
            <v>43891</v>
          </cell>
          <cell r="C65">
            <v>3.6</v>
          </cell>
          <cell r="D65">
            <v>3.4</v>
          </cell>
          <cell r="E65">
            <v>0.4</v>
          </cell>
          <cell r="F65" t="str">
            <v>.</v>
          </cell>
          <cell r="G65">
            <v>-12.4</v>
          </cell>
          <cell r="H65">
            <v>-6</v>
          </cell>
          <cell r="I65">
            <v>2.1</v>
          </cell>
          <cell r="J65">
            <v>1.3</v>
          </cell>
        </row>
        <row r="66">
          <cell r="B66">
            <v>43922</v>
          </cell>
          <cell r="C66">
            <v>3.3</v>
          </cell>
          <cell r="D66">
            <v>3.4</v>
          </cell>
          <cell r="E66">
            <v>-0.8</v>
          </cell>
          <cell r="F66" t="str">
            <v>.</v>
          </cell>
          <cell r="G66">
            <v>-35.200000000000003</v>
          </cell>
          <cell r="H66">
            <v>-10.5</v>
          </cell>
          <cell r="I66">
            <v>2.2000000000000002</v>
          </cell>
          <cell r="J66">
            <v>1.3</v>
          </cell>
        </row>
        <row r="67">
          <cell r="B67">
            <v>43952</v>
          </cell>
          <cell r="C67">
            <v>3.1</v>
          </cell>
          <cell r="D67">
            <v>3.6</v>
          </cell>
          <cell r="E67">
            <v>-0.9</v>
          </cell>
          <cell r="F67" t="str">
            <v>.</v>
          </cell>
          <cell r="G67">
            <v>-25.3</v>
          </cell>
          <cell r="H67">
            <v>0.7</v>
          </cell>
          <cell r="I67">
            <v>2.4</v>
          </cell>
          <cell r="J67">
            <v>0.9</v>
          </cell>
        </row>
        <row r="68">
          <cell r="B68">
            <v>43983</v>
          </cell>
          <cell r="C68">
            <v>3.4</v>
          </cell>
          <cell r="D68">
            <v>4</v>
          </cell>
          <cell r="E68">
            <v>-0.3</v>
          </cell>
          <cell r="F68" t="str">
            <v>.</v>
          </cell>
          <cell r="G68">
            <v>-10.6</v>
          </cell>
          <cell r="H68">
            <v>-1.4</v>
          </cell>
          <cell r="I68">
            <v>2.7</v>
          </cell>
          <cell r="J68">
            <v>0.9</v>
          </cell>
        </row>
        <row r="69">
          <cell r="B69">
            <v>44013</v>
          </cell>
          <cell r="C69">
            <v>3.6</v>
          </cell>
          <cell r="D69">
            <v>4.2</v>
          </cell>
          <cell r="E69">
            <v>-0.1</v>
          </cell>
          <cell r="F69" t="str">
            <v>.</v>
          </cell>
          <cell r="G69">
            <v>-4.9000000000000004</v>
          </cell>
          <cell r="H69">
            <v>1.8</v>
          </cell>
          <cell r="I69">
            <v>2.7</v>
          </cell>
          <cell r="J69">
            <v>0.9</v>
          </cell>
        </row>
        <row r="70">
          <cell r="B70">
            <v>44044</v>
          </cell>
          <cell r="C70">
            <v>3.5</v>
          </cell>
          <cell r="D70">
            <v>4.0999999999999996</v>
          </cell>
          <cell r="E70">
            <v>-0.5</v>
          </cell>
          <cell r="F70" t="str">
            <v>.</v>
          </cell>
          <cell r="G70">
            <v>-5.5</v>
          </cell>
          <cell r="H70">
            <v>1.4</v>
          </cell>
          <cell r="I70">
            <v>2.8</v>
          </cell>
          <cell r="J70">
            <v>1</v>
          </cell>
        </row>
        <row r="71">
          <cell r="B71">
            <v>44075</v>
          </cell>
          <cell r="C71">
            <v>3.3</v>
          </cell>
          <cell r="D71">
            <v>4.0999999999999996</v>
          </cell>
          <cell r="E71">
            <v>-0.4</v>
          </cell>
          <cell r="F71" t="str">
            <v>.</v>
          </cell>
          <cell r="G71">
            <v>-1.5</v>
          </cell>
          <cell r="H71">
            <v>0.1</v>
          </cell>
          <cell r="I71">
            <v>2.8</v>
          </cell>
          <cell r="J71">
            <v>1</v>
          </cell>
        </row>
        <row r="72">
          <cell r="B72">
            <v>44124</v>
          </cell>
          <cell r="C72" t="str">
            <v>.</v>
          </cell>
          <cell r="D72" t="str">
            <v>.</v>
          </cell>
          <cell r="E72" t="str">
            <v>.</v>
          </cell>
          <cell r="F72" t="str">
            <v>.</v>
          </cell>
          <cell r="G72" t="str">
            <v>.</v>
          </cell>
          <cell r="H72" t="str">
            <v>.</v>
          </cell>
          <cell r="I72" t="str">
            <v>.</v>
          </cell>
          <cell r="J72">
            <v>0.9</v>
          </cell>
        </row>
        <row r="89">
          <cell r="B89">
            <v>2012</v>
          </cell>
          <cell r="C89">
            <v>5.7</v>
          </cell>
          <cell r="D89">
            <v>5</v>
          </cell>
          <cell r="E89">
            <v>5.3</v>
          </cell>
          <cell r="F89">
            <v>-1.4</v>
          </cell>
          <cell r="G89">
            <v>-1.3</v>
          </cell>
          <cell r="H89">
            <v>-2</v>
          </cell>
          <cell r="I89">
            <v>11</v>
          </cell>
          <cell r="J89">
            <v>7.9</v>
          </cell>
        </row>
        <row r="90">
          <cell r="B90">
            <v>2013</v>
          </cell>
          <cell r="C90">
            <v>1.7</v>
          </cell>
          <cell r="D90">
            <v>3</v>
          </cell>
          <cell r="E90">
            <v>-0.5</v>
          </cell>
          <cell r="F90">
            <v>1.9</v>
          </cell>
          <cell r="G90">
            <v>1.4</v>
          </cell>
          <cell r="H90">
            <v>1.9</v>
          </cell>
          <cell r="I90">
            <v>10.199999999999999</v>
          </cell>
          <cell r="J90">
            <v>5.9</v>
          </cell>
        </row>
        <row r="91">
          <cell r="B91">
            <v>2014</v>
          </cell>
          <cell r="C91">
            <v>0</v>
          </cell>
          <cell r="D91">
            <v>1.6</v>
          </cell>
          <cell r="E91">
            <v>-2.1</v>
          </cell>
          <cell r="F91">
            <v>4.2</v>
          </cell>
          <cell r="G91">
            <v>7.2</v>
          </cell>
          <cell r="H91">
            <v>5.2</v>
          </cell>
          <cell r="I91">
            <v>7.7</v>
          </cell>
          <cell r="J91">
            <v>4.8</v>
          </cell>
        </row>
        <row r="92">
          <cell r="B92">
            <v>2015</v>
          </cell>
          <cell r="C92">
            <v>0.1</v>
          </cell>
          <cell r="D92">
            <v>1.3</v>
          </cell>
          <cell r="E92">
            <v>-3.1</v>
          </cell>
          <cell r="F92">
            <v>3.8</v>
          </cell>
          <cell r="G92">
            <v>7.1</v>
          </cell>
          <cell r="H92">
            <v>5.6</v>
          </cell>
          <cell r="I92">
            <v>6.8</v>
          </cell>
          <cell r="J92">
            <v>3.4</v>
          </cell>
        </row>
        <row r="93">
          <cell r="B93">
            <v>2016</v>
          </cell>
          <cell r="C93">
            <v>0.4</v>
          </cell>
          <cell r="D93">
            <v>1.3</v>
          </cell>
          <cell r="E93">
            <v>-3.1</v>
          </cell>
          <cell r="F93">
            <v>2.1</v>
          </cell>
          <cell r="G93">
            <v>0.7</v>
          </cell>
          <cell r="H93">
            <v>4.8</v>
          </cell>
          <cell r="I93">
            <v>5.0999999999999996</v>
          </cell>
          <cell r="J93">
            <v>3.1</v>
          </cell>
        </row>
        <row r="94">
          <cell r="B94">
            <v>2017</v>
          </cell>
          <cell r="C94">
            <v>2.4</v>
          </cell>
          <cell r="D94">
            <v>2.1</v>
          </cell>
          <cell r="E94">
            <v>4.5999999999999996</v>
          </cell>
          <cell r="F94">
            <v>4.3</v>
          </cell>
          <cell r="G94">
            <v>5.4</v>
          </cell>
          <cell r="H94">
            <v>5.7</v>
          </cell>
          <cell r="I94">
            <v>4.2</v>
          </cell>
          <cell r="J94">
            <v>3</v>
          </cell>
        </row>
        <row r="95">
          <cell r="B95">
            <v>2018</v>
          </cell>
          <cell r="C95">
            <v>2.9</v>
          </cell>
          <cell r="D95">
            <v>2.2999999999999998</v>
          </cell>
          <cell r="E95">
            <v>6.2</v>
          </cell>
          <cell r="F95">
            <v>5.4</v>
          </cell>
          <cell r="G95">
            <v>3.8</v>
          </cell>
          <cell r="H95">
            <v>6.8</v>
          </cell>
          <cell r="I95">
            <v>3.7</v>
          </cell>
          <cell r="J95">
            <v>3.1</v>
          </cell>
        </row>
        <row r="96">
          <cell r="B96">
            <v>2019</v>
          </cell>
          <cell r="C96">
            <v>3.4</v>
          </cell>
          <cell r="D96">
            <v>3.7</v>
          </cell>
          <cell r="E96">
            <v>3.9</v>
          </cell>
          <cell r="F96">
            <v>4.5999999999999996</v>
          </cell>
          <cell r="G96">
            <v>5.6</v>
          </cell>
          <cell r="H96">
            <v>6.2</v>
          </cell>
          <cell r="I96">
            <v>3.4</v>
          </cell>
          <cell r="J96">
            <v>2.5</v>
          </cell>
        </row>
        <row r="97">
          <cell r="B97" t="str">
            <v>2019 Q4</v>
          </cell>
          <cell r="C97">
            <v>3.5</v>
          </cell>
          <cell r="D97">
            <v>3.7</v>
          </cell>
          <cell r="E97">
            <v>2.6</v>
          </cell>
          <cell r="F97">
            <v>4.5999999999999996</v>
          </cell>
          <cell r="G97">
            <v>3.1</v>
          </cell>
          <cell r="H97">
            <v>6.5</v>
          </cell>
          <cell r="I97">
            <v>2.9</v>
          </cell>
          <cell r="J97">
            <v>1.9</v>
          </cell>
        </row>
        <row r="98">
          <cell r="B98" t="str">
            <v>2020 Q1</v>
          </cell>
          <cell r="C98">
            <v>4.4000000000000004</v>
          </cell>
          <cell r="D98">
            <v>3.9</v>
          </cell>
          <cell r="E98">
            <v>2.9</v>
          </cell>
          <cell r="F98">
            <v>2</v>
          </cell>
          <cell r="G98">
            <v>-2</v>
          </cell>
          <cell r="H98">
            <v>7.3</v>
          </cell>
          <cell r="I98" t="str">
            <v>.</v>
          </cell>
          <cell r="J98">
            <v>2.2000000000000002</v>
          </cell>
        </row>
        <row r="99">
          <cell r="B99" t="str">
            <v>2020 Q2</v>
          </cell>
          <cell r="C99">
            <v>2.5</v>
          </cell>
          <cell r="D99">
            <v>3.6</v>
          </cell>
          <cell r="E99">
            <v>-1.7</v>
          </cell>
          <cell r="F99">
            <v>-13.5</v>
          </cell>
          <cell r="G99">
            <v>-25.2</v>
          </cell>
          <cell r="H99">
            <v>-4.0999999999999996</v>
          </cell>
          <cell r="I99" t="str">
            <v>.</v>
          </cell>
          <cell r="J99">
            <v>2.2000000000000002</v>
          </cell>
        </row>
        <row r="100">
          <cell r="B100" t="str">
            <v>2020 Q3</v>
          </cell>
          <cell r="C100">
            <v>3.8</v>
          </cell>
          <cell r="D100">
            <v>4</v>
          </cell>
          <cell r="E100">
            <v>0.3</v>
          </cell>
          <cell r="F100">
            <v>-4.7</v>
          </cell>
          <cell r="G100">
            <v>-2.9</v>
          </cell>
          <cell r="H100">
            <v>-0.8</v>
          </cell>
          <cell r="I100" t="str">
            <v>.</v>
          </cell>
          <cell r="J100">
            <v>2.2999999999999998</v>
          </cell>
        </row>
        <row r="101">
          <cell r="B101">
            <v>43770</v>
          </cell>
          <cell r="C101">
            <v>3.4</v>
          </cell>
          <cell r="D101">
            <v>3.7</v>
          </cell>
          <cell r="E101">
            <v>2.6</v>
          </cell>
          <cell r="F101" t="str">
            <v>.</v>
          </cell>
          <cell r="G101">
            <v>5.5</v>
          </cell>
          <cell r="H101">
            <v>7.2</v>
          </cell>
          <cell r="I101">
            <v>3.4</v>
          </cell>
          <cell r="J101">
            <v>2</v>
          </cell>
        </row>
        <row r="102">
          <cell r="B102">
            <v>43800</v>
          </cell>
          <cell r="C102">
            <v>4.0999999999999996</v>
          </cell>
          <cell r="D102">
            <v>3.7</v>
          </cell>
          <cell r="E102">
            <v>3.4</v>
          </cell>
          <cell r="F102" t="str">
            <v>.</v>
          </cell>
          <cell r="G102">
            <v>-3.4</v>
          </cell>
          <cell r="H102">
            <v>6.3</v>
          </cell>
          <cell r="I102">
            <v>3.4</v>
          </cell>
          <cell r="J102">
            <v>1.9</v>
          </cell>
        </row>
        <row r="103">
          <cell r="B103">
            <v>43831</v>
          </cell>
          <cell r="C103">
            <v>4.7</v>
          </cell>
          <cell r="D103">
            <v>3.8</v>
          </cell>
          <cell r="E103">
            <v>3.8</v>
          </cell>
          <cell r="F103" t="str">
            <v>.</v>
          </cell>
          <cell r="G103">
            <v>3.1</v>
          </cell>
          <cell r="H103">
            <v>7.6</v>
          </cell>
          <cell r="I103">
            <v>3.4</v>
          </cell>
          <cell r="J103">
            <v>2.1</v>
          </cell>
        </row>
        <row r="104">
          <cell r="B104">
            <v>43862</v>
          </cell>
          <cell r="C104">
            <v>4.4000000000000004</v>
          </cell>
          <cell r="D104">
            <v>3.9</v>
          </cell>
          <cell r="E104">
            <v>3.3</v>
          </cell>
          <cell r="F104" t="str">
            <v>.</v>
          </cell>
          <cell r="G104">
            <v>1.9</v>
          </cell>
          <cell r="H104">
            <v>11.2</v>
          </cell>
          <cell r="I104">
            <v>3.6</v>
          </cell>
          <cell r="J104">
            <v>2.2000000000000002</v>
          </cell>
        </row>
        <row r="105">
          <cell r="B105">
            <v>43891</v>
          </cell>
          <cell r="C105">
            <v>3.9</v>
          </cell>
          <cell r="D105">
            <v>4</v>
          </cell>
          <cell r="E105">
            <v>1.6</v>
          </cell>
          <cell r="F105" t="str">
            <v>.</v>
          </cell>
          <cell r="G105">
            <v>-10</v>
          </cell>
          <cell r="H105">
            <v>3.5</v>
          </cell>
          <cell r="I105">
            <v>3.7</v>
          </cell>
          <cell r="J105">
            <v>2.4</v>
          </cell>
        </row>
        <row r="106">
          <cell r="B106">
            <v>43922</v>
          </cell>
          <cell r="C106">
            <v>2.5</v>
          </cell>
          <cell r="D106">
            <v>3.9</v>
          </cell>
          <cell r="E106">
            <v>-0.9</v>
          </cell>
          <cell r="F106" t="str">
            <v>.</v>
          </cell>
          <cell r="G106">
            <v>-36.799999999999997</v>
          </cell>
          <cell r="H106">
            <v>-10.199999999999999</v>
          </cell>
          <cell r="I106">
            <v>4.0999999999999996</v>
          </cell>
          <cell r="J106">
            <v>2.5</v>
          </cell>
        </row>
        <row r="107">
          <cell r="B107">
            <v>43952</v>
          </cell>
          <cell r="C107">
            <v>2.2000000000000002</v>
          </cell>
          <cell r="D107">
            <v>3.5</v>
          </cell>
          <cell r="E107">
            <v>-2.8</v>
          </cell>
          <cell r="F107" t="str">
            <v>.</v>
          </cell>
          <cell r="G107">
            <v>-27.7</v>
          </cell>
          <cell r="H107">
            <v>-2</v>
          </cell>
          <cell r="I107">
            <v>4.8</v>
          </cell>
          <cell r="J107">
            <v>2</v>
          </cell>
        </row>
        <row r="108">
          <cell r="B108">
            <v>43983</v>
          </cell>
          <cell r="C108">
            <v>2.9</v>
          </cell>
          <cell r="D108">
            <v>3.4</v>
          </cell>
          <cell r="E108">
            <v>-1.3</v>
          </cell>
          <cell r="F108" t="str">
            <v>.</v>
          </cell>
          <cell r="G108">
            <v>-11.7</v>
          </cell>
          <cell r="H108">
            <v>-0.1</v>
          </cell>
          <cell r="I108">
            <v>4.9000000000000004</v>
          </cell>
          <cell r="J108">
            <v>2.2000000000000002</v>
          </cell>
        </row>
        <row r="109">
          <cell r="B109">
            <v>44013</v>
          </cell>
          <cell r="C109">
            <v>3.9</v>
          </cell>
          <cell r="D109">
            <v>4.2</v>
          </cell>
          <cell r="E109">
            <v>-0.3</v>
          </cell>
          <cell r="F109" t="str">
            <v>.</v>
          </cell>
          <cell r="G109">
            <v>-7.5</v>
          </cell>
          <cell r="H109">
            <v>0.4</v>
          </cell>
          <cell r="I109">
            <v>4.5999999999999996</v>
          </cell>
          <cell r="J109">
            <v>2.2000000000000002</v>
          </cell>
        </row>
        <row r="110">
          <cell r="B110">
            <v>44044</v>
          </cell>
          <cell r="C110">
            <v>4</v>
          </cell>
          <cell r="D110">
            <v>4.3</v>
          </cell>
          <cell r="E110">
            <v>0.4</v>
          </cell>
          <cell r="F110" t="str">
            <v>.</v>
          </cell>
          <cell r="G110">
            <v>0</v>
          </cell>
          <cell r="H110">
            <v>-0.8</v>
          </cell>
          <cell r="I110">
            <v>4.4000000000000004</v>
          </cell>
          <cell r="J110">
            <v>2.2000000000000002</v>
          </cell>
        </row>
        <row r="111">
          <cell r="B111">
            <v>44075</v>
          </cell>
          <cell r="C111">
            <v>3.4</v>
          </cell>
          <cell r="D111">
            <v>3.6</v>
          </cell>
          <cell r="E111">
            <v>0.9</v>
          </cell>
          <cell r="F111" t="str">
            <v>.</v>
          </cell>
          <cell r="G111">
            <v>-1</v>
          </cell>
          <cell r="H111">
            <v>-2</v>
          </cell>
          <cell r="I111" t="str">
            <v>.</v>
          </cell>
          <cell r="J111">
            <v>2.4</v>
          </cell>
        </row>
        <row r="112">
          <cell r="B112">
            <v>44124</v>
          </cell>
          <cell r="C112" t="str">
            <v>.</v>
          </cell>
          <cell r="D112" t="str">
            <v>.</v>
          </cell>
          <cell r="E112" t="str">
            <v>.</v>
          </cell>
          <cell r="F112" t="str">
            <v>.</v>
          </cell>
          <cell r="G112" t="str">
            <v>.</v>
          </cell>
          <cell r="H112" t="str">
            <v>.</v>
          </cell>
          <cell r="I112" t="str">
            <v>.</v>
          </cell>
          <cell r="J112">
            <v>2.2999999999999998</v>
          </cell>
        </row>
        <row r="129">
          <cell r="B129">
            <v>2012</v>
          </cell>
          <cell r="C129">
            <v>3.7</v>
          </cell>
          <cell r="D129">
            <v>2.8</v>
          </cell>
          <cell r="E129">
            <v>3.5</v>
          </cell>
          <cell r="F129">
            <v>1.3</v>
          </cell>
          <cell r="G129">
            <v>1.1000000000000001</v>
          </cell>
          <cell r="H129">
            <v>-1.4</v>
          </cell>
          <cell r="I129">
            <v>10.1</v>
          </cell>
          <cell r="J129">
            <v>5</v>
          </cell>
        </row>
        <row r="130">
          <cell r="B130">
            <v>2013</v>
          </cell>
          <cell r="C130">
            <v>0.8</v>
          </cell>
          <cell r="D130">
            <v>1</v>
          </cell>
          <cell r="E130">
            <v>-1.2</v>
          </cell>
          <cell r="F130">
            <v>1.1000000000000001</v>
          </cell>
          <cell r="G130">
            <v>2.7</v>
          </cell>
          <cell r="H130">
            <v>4.4000000000000004</v>
          </cell>
          <cell r="I130">
            <v>10.3</v>
          </cell>
          <cell r="J130">
            <v>4</v>
          </cell>
        </row>
        <row r="131">
          <cell r="B131">
            <v>2014</v>
          </cell>
          <cell r="C131">
            <v>0.1</v>
          </cell>
          <cell r="D131">
            <v>0.6</v>
          </cell>
          <cell r="E131">
            <v>-1.6</v>
          </cell>
          <cell r="F131">
            <v>3.4</v>
          </cell>
          <cell r="G131">
            <v>3.1</v>
          </cell>
          <cell r="H131">
            <v>0.9</v>
          </cell>
          <cell r="I131">
            <v>9</v>
          </cell>
          <cell r="J131">
            <v>3.5</v>
          </cell>
        </row>
        <row r="132">
          <cell r="B132">
            <v>2015</v>
          </cell>
          <cell r="C132">
            <v>-0.7</v>
          </cell>
          <cell r="D132">
            <v>0.3</v>
          </cell>
          <cell r="E132">
            <v>-2.2999999999999998</v>
          </cell>
          <cell r="F132">
            <v>4.2</v>
          </cell>
          <cell r="G132">
            <v>4.8</v>
          </cell>
          <cell r="H132">
            <v>6.5</v>
          </cell>
          <cell r="I132">
            <v>7.5</v>
          </cell>
          <cell r="J132">
            <v>2.7</v>
          </cell>
        </row>
        <row r="133">
          <cell r="B133">
            <v>2016</v>
          </cell>
          <cell r="C133">
            <v>-0.2</v>
          </cell>
          <cell r="D133">
            <v>0.3</v>
          </cell>
          <cell r="E133">
            <v>0</v>
          </cell>
          <cell r="F133">
            <v>3.1</v>
          </cell>
          <cell r="G133">
            <v>2.8</v>
          </cell>
          <cell r="H133">
            <v>5.5</v>
          </cell>
          <cell r="I133">
            <v>6.2</v>
          </cell>
          <cell r="J133">
            <v>3</v>
          </cell>
        </row>
        <row r="134">
          <cell r="B134">
            <v>2017</v>
          </cell>
          <cell r="C134">
            <v>1.6</v>
          </cell>
          <cell r="D134">
            <v>1.2</v>
          </cell>
          <cell r="E134">
            <v>4.8</v>
          </cell>
          <cell r="F134">
            <v>4.8</v>
          </cell>
          <cell r="G134">
            <v>6.9</v>
          </cell>
          <cell r="H134">
            <v>6.4</v>
          </cell>
          <cell r="I134">
            <v>4.9000000000000004</v>
          </cell>
          <cell r="J134">
            <v>3.4</v>
          </cell>
        </row>
        <row r="135">
          <cell r="B135">
            <v>2018</v>
          </cell>
          <cell r="C135">
            <v>1.2</v>
          </cell>
          <cell r="D135">
            <v>0.6</v>
          </cell>
          <cell r="E135">
            <v>2.8</v>
          </cell>
          <cell r="F135">
            <v>5.4</v>
          </cell>
          <cell r="G135">
            <v>5.7</v>
          </cell>
          <cell r="H135">
            <v>6.4</v>
          </cell>
          <cell r="I135">
            <v>3.9</v>
          </cell>
          <cell r="J135">
            <v>3.2</v>
          </cell>
        </row>
        <row r="136">
          <cell r="B136">
            <v>2019</v>
          </cell>
          <cell r="C136">
            <v>2.1</v>
          </cell>
          <cell r="D136">
            <v>2.2999999999999998</v>
          </cell>
          <cell r="E136">
            <v>1.6</v>
          </cell>
          <cell r="F136">
            <v>4.5</v>
          </cell>
          <cell r="G136">
            <v>4.4000000000000004</v>
          </cell>
          <cell r="H136">
            <v>4.7</v>
          </cell>
          <cell r="I136">
            <v>3.3</v>
          </cell>
          <cell r="J136">
            <v>2.2999999999999998</v>
          </cell>
        </row>
        <row r="137">
          <cell r="B137" t="str">
            <v>2019 Q4</v>
          </cell>
          <cell r="C137">
            <v>2.6</v>
          </cell>
          <cell r="D137">
            <v>3</v>
          </cell>
          <cell r="E137">
            <v>0.7</v>
          </cell>
          <cell r="F137">
            <v>3.5</v>
          </cell>
          <cell r="G137">
            <v>3.6</v>
          </cell>
          <cell r="H137">
            <v>4.8</v>
          </cell>
          <cell r="I137">
            <v>3.5</v>
          </cell>
          <cell r="J137">
            <v>2</v>
          </cell>
        </row>
        <row r="138">
          <cell r="B138" t="str">
            <v>2020 Q1</v>
          </cell>
          <cell r="C138">
            <v>3.9</v>
          </cell>
          <cell r="D138">
            <v>3.5</v>
          </cell>
          <cell r="E138">
            <v>0.6</v>
          </cell>
          <cell r="F138">
            <v>1.6</v>
          </cell>
          <cell r="G138">
            <v>0.4</v>
          </cell>
          <cell r="H138">
            <v>4.7</v>
          </cell>
          <cell r="I138" t="str">
            <v>.</v>
          </cell>
          <cell r="J138">
            <v>2</v>
          </cell>
        </row>
        <row r="139">
          <cell r="B139" t="str">
            <v>2020 Q2</v>
          </cell>
          <cell r="C139">
            <v>3.4</v>
          </cell>
          <cell r="D139">
            <v>4.3</v>
          </cell>
          <cell r="E139">
            <v>-2</v>
          </cell>
          <cell r="F139">
            <v>-7.9</v>
          </cell>
          <cell r="G139">
            <v>-14.9</v>
          </cell>
          <cell r="H139">
            <v>-2.8</v>
          </cell>
          <cell r="I139" t="str">
            <v>.</v>
          </cell>
          <cell r="J139">
            <v>1.4</v>
          </cell>
        </row>
        <row r="140">
          <cell r="B140" t="str">
            <v>2020 Q3</v>
          </cell>
          <cell r="C140">
            <v>3.7</v>
          </cell>
          <cell r="D140">
            <v>4.5999999999999996</v>
          </cell>
          <cell r="E140">
            <v>-1.4</v>
          </cell>
          <cell r="F140">
            <v>-2</v>
          </cell>
          <cell r="G140">
            <v>1.9</v>
          </cell>
          <cell r="H140">
            <v>5.3</v>
          </cell>
          <cell r="I140" t="str">
            <v>.</v>
          </cell>
          <cell r="J140">
            <v>1.3</v>
          </cell>
        </row>
        <row r="141">
          <cell r="B141">
            <v>43770</v>
          </cell>
          <cell r="C141">
            <v>2.4</v>
          </cell>
          <cell r="D141">
            <v>2.9</v>
          </cell>
          <cell r="E141">
            <v>0.5</v>
          </cell>
          <cell r="F141" t="str">
            <v>.</v>
          </cell>
          <cell r="G141">
            <v>5.6</v>
          </cell>
          <cell r="H141">
            <v>5.9</v>
          </cell>
          <cell r="I141">
            <v>2.9</v>
          </cell>
          <cell r="J141">
            <v>2</v>
          </cell>
        </row>
        <row r="142">
          <cell r="B142">
            <v>43800</v>
          </cell>
          <cell r="C142">
            <v>3</v>
          </cell>
          <cell r="D142">
            <v>3.1</v>
          </cell>
          <cell r="E142">
            <v>1.6</v>
          </cell>
          <cell r="F142" t="str">
            <v>.</v>
          </cell>
          <cell r="G142">
            <v>1.3</v>
          </cell>
          <cell r="H142">
            <v>4.0999999999999996</v>
          </cell>
          <cell r="I142">
            <v>2.9</v>
          </cell>
          <cell r="J142">
            <v>2</v>
          </cell>
        </row>
        <row r="143">
          <cell r="B143">
            <v>43831</v>
          </cell>
          <cell r="C143">
            <v>3.8</v>
          </cell>
          <cell r="D143">
            <v>3.3</v>
          </cell>
          <cell r="E143">
            <v>1.7</v>
          </cell>
          <cell r="F143" t="str">
            <v>.</v>
          </cell>
          <cell r="G143">
            <v>3.4</v>
          </cell>
          <cell r="H143">
            <v>8.3000000000000007</v>
          </cell>
          <cell r="I143">
            <v>3</v>
          </cell>
          <cell r="J143">
            <v>2.2000000000000002</v>
          </cell>
        </row>
        <row r="144">
          <cell r="B144">
            <v>43862</v>
          </cell>
          <cell r="C144">
            <v>4.0999999999999996</v>
          </cell>
          <cell r="D144">
            <v>3.6</v>
          </cell>
          <cell r="E144">
            <v>0.6</v>
          </cell>
          <cell r="F144" t="str">
            <v>.</v>
          </cell>
          <cell r="G144">
            <v>3.4</v>
          </cell>
          <cell r="H144">
            <v>7</v>
          </cell>
          <cell r="I144">
            <v>3</v>
          </cell>
          <cell r="J144">
            <v>2.1</v>
          </cell>
        </row>
        <row r="145">
          <cell r="B145">
            <v>43891</v>
          </cell>
          <cell r="C145">
            <v>3.9</v>
          </cell>
          <cell r="D145">
            <v>3.7</v>
          </cell>
          <cell r="E145">
            <v>-0.5</v>
          </cell>
          <cell r="F145" t="str">
            <v>.</v>
          </cell>
          <cell r="G145">
            <v>-4.9000000000000004</v>
          </cell>
          <cell r="H145">
            <v>-0.4</v>
          </cell>
          <cell r="I145">
            <v>3</v>
          </cell>
          <cell r="J145">
            <v>1.8</v>
          </cell>
        </row>
        <row r="146">
          <cell r="B146">
            <v>43922</v>
          </cell>
          <cell r="C146">
            <v>2.9</v>
          </cell>
          <cell r="D146">
            <v>3.6</v>
          </cell>
          <cell r="E146">
            <v>-2.2999999999999998</v>
          </cell>
          <cell r="F146" t="str">
            <v>.</v>
          </cell>
          <cell r="G146">
            <v>-25.1</v>
          </cell>
          <cell r="H146">
            <v>-11.8</v>
          </cell>
          <cell r="I146">
            <v>3.2</v>
          </cell>
          <cell r="J146">
            <v>1.5</v>
          </cell>
        </row>
        <row r="147">
          <cell r="B147">
            <v>43952</v>
          </cell>
          <cell r="C147">
            <v>3.4</v>
          </cell>
          <cell r="D147">
            <v>4.5999999999999996</v>
          </cell>
          <cell r="E147">
            <v>-2.5</v>
          </cell>
          <cell r="F147" t="str">
            <v>.</v>
          </cell>
          <cell r="G147">
            <v>-15.3</v>
          </cell>
          <cell r="H147">
            <v>0.9</v>
          </cell>
          <cell r="I147">
            <v>3.3</v>
          </cell>
          <cell r="J147">
            <v>1.4</v>
          </cell>
        </row>
        <row r="148">
          <cell r="B148">
            <v>43983</v>
          </cell>
          <cell r="C148">
            <v>3.8</v>
          </cell>
          <cell r="D148">
            <v>4.8</v>
          </cell>
          <cell r="E148">
            <v>-1.1000000000000001</v>
          </cell>
          <cell r="F148" t="str">
            <v>.</v>
          </cell>
          <cell r="G148">
            <v>-4.4000000000000004</v>
          </cell>
          <cell r="H148">
            <v>2.7</v>
          </cell>
          <cell r="I148">
            <v>3.3</v>
          </cell>
          <cell r="J148">
            <v>1.3</v>
          </cell>
        </row>
        <row r="149">
          <cell r="B149">
            <v>44013</v>
          </cell>
          <cell r="C149">
            <v>3.7</v>
          </cell>
          <cell r="D149">
            <v>4.7</v>
          </cell>
          <cell r="E149">
            <v>-1</v>
          </cell>
          <cell r="F149" t="str">
            <v>.</v>
          </cell>
          <cell r="G149">
            <v>0.9</v>
          </cell>
          <cell r="H149">
            <v>4.3</v>
          </cell>
          <cell r="I149">
            <v>3.2</v>
          </cell>
          <cell r="J149">
            <v>1.3</v>
          </cell>
        </row>
        <row r="150">
          <cell r="B150">
            <v>44044</v>
          </cell>
          <cell r="C150">
            <v>3.7</v>
          </cell>
          <cell r="D150">
            <v>4.5999999999999996</v>
          </cell>
          <cell r="E150">
            <v>-1.4</v>
          </cell>
          <cell r="F150" t="str">
            <v>.</v>
          </cell>
          <cell r="G150">
            <v>1.4</v>
          </cell>
          <cell r="H150">
            <v>6.4</v>
          </cell>
          <cell r="I150">
            <v>3.1</v>
          </cell>
          <cell r="J150">
            <v>1.3</v>
          </cell>
        </row>
        <row r="151">
          <cell r="B151">
            <v>44075</v>
          </cell>
          <cell r="C151">
            <v>3.8</v>
          </cell>
          <cell r="D151">
            <v>4.5999999999999996</v>
          </cell>
          <cell r="E151">
            <v>-1.7</v>
          </cell>
          <cell r="F151" t="str">
            <v>.</v>
          </cell>
          <cell r="G151">
            <v>3.3</v>
          </cell>
          <cell r="H151">
            <v>5.0999999999999996</v>
          </cell>
          <cell r="I151">
            <v>3.1</v>
          </cell>
          <cell r="J151">
            <v>1.4</v>
          </cell>
        </row>
        <row r="152">
          <cell r="B152">
            <v>44124</v>
          </cell>
          <cell r="C152" t="str">
            <v>.</v>
          </cell>
          <cell r="D152" t="str">
            <v>.</v>
          </cell>
          <cell r="E152" t="str">
            <v>.</v>
          </cell>
          <cell r="F152" t="str">
            <v>.</v>
          </cell>
          <cell r="G152" t="str">
            <v>.</v>
          </cell>
          <cell r="H152" t="str">
            <v>.</v>
          </cell>
          <cell r="I152" t="str">
            <v>.</v>
          </cell>
          <cell r="J152">
            <v>1.3</v>
          </cell>
        </row>
        <row r="169">
          <cell r="B169">
            <v>2012</v>
          </cell>
          <cell r="C169">
            <v>2.1</v>
          </cell>
          <cell r="D169">
            <v>2.1</v>
          </cell>
          <cell r="E169">
            <v>1.9</v>
          </cell>
          <cell r="F169">
            <v>2.2000000000000002</v>
          </cell>
          <cell r="G169">
            <v>3</v>
          </cell>
          <cell r="H169">
            <v>4.0999999999999996</v>
          </cell>
          <cell r="I169">
            <v>8.1</v>
          </cell>
          <cell r="J169">
            <v>1.8</v>
          </cell>
        </row>
        <row r="170">
          <cell r="B170">
            <v>2013</v>
          </cell>
          <cell r="C170">
            <v>1.5</v>
          </cell>
          <cell r="D170">
            <v>1.8</v>
          </cell>
          <cell r="E170">
            <v>1.2</v>
          </cell>
          <cell r="F170">
            <v>1.8</v>
          </cell>
          <cell r="G170">
            <v>2</v>
          </cell>
          <cell r="H170">
            <v>2.6</v>
          </cell>
          <cell r="I170">
            <v>7.4</v>
          </cell>
          <cell r="J170">
            <v>2.2999999999999998</v>
          </cell>
        </row>
        <row r="171">
          <cell r="B171">
            <v>2014</v>
          </cell>
          <cell r="C171">
            <v>1.6</v>
          </cell>
          <cell r="D171">
            <v>1.7</v>
          </cell>
          <cell r="E171">
            <v>1.9</v>
          </cell>
          <cell r="F171">
            <v>2.5</v>
          </cell>
          <cell r="G171">
            <v>3.1</v>
          </cell>
          <cell r="H171">
            <v>3.8</v>
          </cell>
          <cell r="I171">
            <v>6.2</v>
          </cell>
          <cell r="J171">
            <v>2.5</v>
          </cell>
        </row>
        <row r="172">
          <cell r="B172">
            <v>2015</v>
          </cell>
          <cell r="C172">
            <v>0.1</v>
          </cell>
          <cell r="D172">
            <v>1.8</v>
          </cell>
          <cell r="E172">
            <v>-3.3</v>
          </cell>
          <cell r="F172">
            <v>3.1</v>
          </cell>
          <cell r="G172">
            <v>-1</v>
          </cell>
          <cell r="H172">
            <v>1.4</v>
          </cell>
          <cell r="I172">
            <v>5.3</v>
          </cell>
          <cell r="J172">
            <v>2.1</v>
          </cell>
        </row>
        <row r="173">
          <cell r="B173">
            <v>2016</v>
          </cell>
          <cell r="C173">
            <v>1.3</v>
          </cell>
          <cell r="D173">
            <v>2.2000000000000002</v>
          </cell>
          <cell r="E173">
            <v>-1</v>
          </cell>
          <cell r="F173">
            <v>1.7</v>
          </cell>
          <cell r="G173">
            <v>-2</v>
          </cell>
          <cell r="H173">
            <v>2.7</v>
          </cell>
          <cell r="I173">
            <v>4.9000000000000004</v>
          </cell>
          <cell r="J173">
            <v>1.8</v>
          </cell>
        </row>
        <row r="174">
          <cell r="B174">
            <v>2017</v>
          </cell>
          <cell r="C174">
            <v>2.1</v>
          </cell>
          <cell r="D174">
            <v>1.8</v>
          </cell>
          <cell r="E174">
            <v>3.2</v>
          </cell>
          <cell r="F174">
            <v>2.2999999999999998</v>
          </cell>
          <cell r="G174">
            <v>2.2999999999999998</v>
          </cell>
          <cell r="H174">
            <v>4.5999999999999996</v>
          </cell>
          <cell r="I174">
            <v>4.4000000000000004</v>
          </cell>
          <cell r="J174">
            <v>2.2999999999999998</v>
          </cell>
        </row>
        <row r="175">
          <cell r="B175">
            <v>2018</v>
          </cell>
          <cell r="C175">
            <v>2.4</v>
          </cell>
          <cell r="D175">
            <v>2.1</v>
          </cell>
          <cell r="E175">
            <v>3.1</v>
          </cell>
          <cell r="F175">
            <v>3</v>
          </cell>
          <cell r="G175">
            <v>3.9</v>
          </cell>
          <cell r="H175">
            <v>5.2</v>
          </cell>
          <cell r="I175">
            <v>3.9</v>
          </cell>
          <cell r="J175">
            <v>2.9</v>
          </cell>
        </row>
        <row r="176">
          <cell r="B176">
            <v>2019</v>
          </cell>
          <cell r="C176">
            <v>1.8</v>
          </cell>
          <cell r="D176">
            <v>2.2000000000000002</v>
          </cell>
          <cell r="E176">
            <v>0.8</v>
          </cell>
          <cell r="F176">
            <v>2.2000000000000002</v>
          </cell>
          <cell r="G176">
            <v>0.8</v>
          </cell>
          <cell r="H176">
            <v>3.5</v>
          </cell>
          <cell r="I176">
            <v>3.7</v>
          </cell>
          <cell r="J176">
            <v>2.1</v>
          </cell>
        </row>
        <row r="177">
          <cell r="B177" t="str">
            <v>2019 Q4</v>
          </cell>
          <cell r="C177">
            <v>2</v>
          </cell>
          <cell r="D177">
            <v>2.2999999999999998</v>
          </cell>
          <cell r="E177">
            <v>0.8</v>
          </cell>
          <cell r="F177">
            <v>2.2999999999999998</v>
          </cell>
          <cell r="G177">
            <v>-0.7</v>
          </cell>
          <cell r="H177">
            <v>4</v>
          </cell>
          <cell r="I177">
            <v>3.5</v>
          </cell>
          <cell r="J177">
            <v>1.8</v>
          </cell>
        </row>
        <row r="178">
          <cell r="B178" t="str">
            <v>2020 Q1</v>
          </cell>
          <cell r="C178">
            <v>2.1</v>
          </cell>
          <cell r="D178">
            <v>2.2000000000000002</v>
          </cell>
          <cell r="E178">
            <v>0.7</v>
          </cell>
          <cell r="F178">
            <v>0.3</v>
          </cell>
          <cell r="G178">
            <v>-2</v>
          </cell>
          <cell r="H178">
            <v>3.4</v>
          </cell>
          <cell r="I178" t="str">
            <v>.</v>
          </cell>
          <cell r="J178">
            <v>1.4</v>
          </cell>
        </row>
        <row r="179">
          <cell r="B179" t="str">
            <v>2020 Q2</v>
          </cell>
          <cell r="C179">
            <v>0.4</v>
          </cell>
          <cell r="D179">
            <v>1.3</v>
          </cell>
          <cell r="E179">
            <v>-3.6</v>
          </cell>
          <cell r="F179">
            <v>-9</v>
          </cell>
          <cell r="G179">
            <v>-14.6</v>
          </cell>
          <cell r="H179">
            <v>-7.4</v>
          </cell>
          <cell r="I179" t="str">
            <v>.</v>
          </cell>
          <cell r="J179">
            <v>0.7</v>
          </cell>
        </row>
        <row r="180">
          <cell r="B180" t="str">
            <v>2020 Q3</v>
          </cell>
          <cell r="C180">
            <v>1.2</v>
          </cell>
          <cell r="D180">
            <v>1.7</v>
          </cell>
          <cell r="E180">
            <v>-1.5</v>
          </cell>
          <cell r="F180">
            <v>-2.9</v>
          </cell>
          <cell r="G180">
            <v>-7.4</v>
          </cell>
          <cell r="H180">
            <v>2.6</v>
          </cell>
          <cell r="I180" t="str">
            <v>.</v>
          </cell>
          <cell r="J180">
            <v>0.6</v>
          </cell>
        </row>
        <row r="181">
          <cell r="B181">
            <v>43770</v>
          </cell>
          <cell r="C181">
            <v>2.1</v>
          </cell>
          <cell r="D181">
            <v>2.2999999999999998</v>
          </cell>
          <cell r="E181">
            <v>1</v>
          </cell>
          <cell r="F181" t="str">
            <v>.</v>
          </cell>
          <cell r="G181">
            <v>-0.5</v>
          </cell>
          <cell r="H181">
            <v>1.8</v>
          </cell>
          <cell r="I181">
            <v>3.5</v>
          </cell>
          <cell r="J181">
            <v>1.8</v>
          </cell>
        </row>
        <row r="182">
          <cell r="B182">
            <v>43800</v>
          </cell>
          <cell r="C182">
            <v>2.2999999999999998</v>
          </cell>
          <cell r="D182">
            <v>2.2999999999999998</v>
          </cell>
          <cell r="E182">
            <v>1.7</v>
          </cell>
          <cell r="F182" t="str">
            <v>.</v>
          </cell>
          <cell r="G182">
            <v>-0.7</v>
          </cell>
          <cell r="H182">
            <v>6.3</v>
          </cell>
          <cell r="I182">
            <v>3.5</v>
          </cell>
          <cell r="J182">
            <v>1.9</v>
          </cell>
        </row>
        <row r="183">
          <cell r="B183">
            <v>43831</v>
          </cell>
          <cell r="C183">
            <v>2.5</v>
          </cell>
          <cell r="D183">
            <v>2.2999999999999998</v>
          </cell>
          <cell r="E183">
            <v>2.5</v>
          </cell>
          <cell r="F183" t="str">
            <v>.</v>
          </cell>
          <cell r="G183">
            <v>-1.1000000000000001</v>
          </cell>
          <cell r="H183">
            <v>4.7</v>
          </cell>
          <cell r="I183">
            <v>3.6</v>
          </cell>
          <cell r="J183">
            <v>1.8</v>
          </cell>
        </row>
        <row r="184">
          <cell r="B184">
            <v>43862</v>
          </cell>
          <cell r="C184">
            <v>2.2999999999999998</v>
          </cell>
          <cell r="D184">
            <v>2.4</v>
          </cell>
          <cell r="E184">
            <v>1.3</v>
          </cell>
          <cell r="F184" t="str">
            <v>.</v>
          </cell>
          <cell r="G184">
            <v>-0.2</v>
          </cell>
          <cell r="H184">
            <v>7.7</v>
          </cell>
          <cell r="I184">
            <v>3.5</v>
          </cell>
          <cell r="J184">
            <v>1.5</v>
          </cell>
        </row>
        <row r="185">
          <cell r="B185">
            <v>43891</v>
          </cell>
          <cell r="C185">
            <v>1.5</v>
          </cell>
          <cell r="D185">
            <v>2.1</v>
          </cell>
          <cell r="E185">
            <v>-1.5</v>
          </cell>
          <cell r="F185" t="str">
            <v>.</v>
          </cell>
          <cell r="G185">
            <v>-4.9000000000000004</v>
          </cell>
          <cell r="H185">
            <v>-1.7</v>
          </cell>
          <cell r="I185">
            <v>4.4000000000000004</v>
          </cell>
          <cell r="J185">
            <v>0.9</v>
          </cell>
        </row>
        <row r="186">
          <cell r="B186">
            <v>43922</v>
          </cell>
          <cell r="C186">
            <v>0.3</v>
          </cell>
          <cell r="D186">
            <v>1.4</v>
          </cell>
          <cell r="E186">
            <v>-5.3</v>
          </cell>
          <cell r="F186" t="str">
            <v>.</v>
          </cell>
          <cell r="G186">
            <v>-17.100000000000001</v>
          </cell>
          <cell r="H186">
            <v>-16.2</v>
          </cell>
          <cell r="I186">
            <v>14.7</v>
          </cell>
          <cell r="J186">
            <v>0.7</v>
          </cell>
        </row>
        <row r="187">
          <cell r="B187">
            <v>43952</v>
          </cell>
          <cell r="C187">
            <v>0.1</v>
          </cell>
          <cell r="D187">
            <v>1.2</v>
          </cell>
          <cell r="E187">
            <v>-3.2</v>
          </cell>
          <cell r="F187" t="str">
            <v>.</v>
          </cell>
          <cell r="G187">
            <v>-16</v>
          </cell>
          <cell r="H187">
            <v>-8.1</v>
          </cell>
          <cell r="I187">
            <v>13.3</v>
          </cell>
          <cell r="J187">
            <v>0.7</v>
          </cell>
        </row>
        <row r="188">
          <cell r="B188">
            <v>43983</v>
          </cell>
          <cell r="C188">
            <v>0.6</v>
          </cell>
          <cell r="D188">
            <v>1.2</v>
          </cell>
          <cell r="E188">
            <v>-2.2999999999999998</v>
          </cell>
          <cell r="F188" t="str">
            <v>.</v>
          </cell>
          <cell r="G188">
            <v>-10.8</v>
          </cell>
          <cell r="H188">
            <v>2</v>
          </cell>
          <cell r="I188">
            <v>11.1</v>
          </cell>
          <cell r="J188">
            <v>0.7</v>
          </cell>
        </row>
        <row r="189">
          <cell r="B189">
            <v>44013</v>
          </cell>
          <cell r="C189">
            <v>1</v>
          </cell>
          <cell r="D189">
            <v>1.6</v>
          </cell>
          <cell r="E189">
            <v>-1.8</v>
          </cell>
          <cell r="F189" t="str">
            <v>.</v>
          </cell>
          <cell r="G189">
            <v>-7</v>
          </cell>
          <cell r="H189">
            <v>2.9</v>
          </cell>
          <cell r="I189">
            <v>10.199999999999999</v>
          </cell>
          <cell r="J189">
            <v>0.6</v>
          </cell>
        </row>
        <row r="190">
          <cell r="B190">
            <v>44044</v>
          </cell>
          <cell r="C190">
            <v>1.3</v>
          </cell>
          <cell r="D190">
            <v>1.7</v>
          </cell>
          <cell r="E190">
            <v>-1.5</v>
          </cell>
          <cell r="F190" t="str">
            <v>.</v>
          </cell>
          <cell r="G190">
            <v>-7.2</v>
          </cell>
          <cell r="H190">
            <v>-0.1</v>
          </cell>
          <cell r="I190">
            <v>8.4</v>
          </cell>
          <cell r="J190">
            <v>0.6</v>
          </cell>
        </row>
        <row r="191">
          <cell r="B191">
            <v>44075</v>
          </cell>
          <cell r="C191">
            <v>1.4</v>
          </cell>
          <cell r="D191">
            <v>1.7</v>
          </cell>
          <cell r="E191">
            <v>-1.2</v>
          </cell>
          <cell r="F191" t="str">
            <v>.</v>
          </cell>
          <cell r="G191">
            <v>-8</v>
          </cell>
          <cell r="H191">
            <v>5.3</v>
          </cell>
          <cell r="I191">
            <v>7.9</v>
          </cell>
          <cell r="J191">
            <v>0.7</v>
          </cell>
        </row>
        <row r="192">
          <cell r="B192">
            <v>44124</v>
          </cell>
          <cell r="C192">
            <v>1.2</v>
          </cell>
          <cell r="D192">
            <v>1.6</v>
          </cell>
          <cell r="E192">
            <v>-1.1000000000000001</v>
          </cell>
          <cell r="F192" t="str">
            <v>.</v>
          </cell>
          <cell r="G192" t="str">
            <v>.</v>
          </cell>
          <cell r="H192" t="str">
            <v>.</v>
          </cell>
          <cell r="I192" t="str">
            <v>.</v>
          </cell>
          <cell r="J192">
            <v>0.8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236-EC12-4F92-8D8C-1114FB7FA3D5}">
  <sheetPr>
    <tabColor theme="3" tint="0.59999389629810485"/>
    <pageSetUpPr fitToPage="1"/>
  </sheetPr>
  <dimension ref="A1:T74"/>
  <sheetViews>
    <sheetView tabSelected="1" zoomScale="70" zoomScaleNormal="70" workbookViewId="0">
      <selection activeCell="H2" sqref="H2"/>
    </sheetView>
  </sheetViews>
  <sheetFormatPr defaultColWidth="9" defaultRowHeight="14" x14ac:dyDescent="0.3"/>
  <cols>
    <col min="1" max="1" width="15.5" style="129" customWidth="1"/>
    <col min="2" max="2" width="10.08203125" style="129" customWidth="1"/>
    <col min="3" max="3" width="7.5" style="129" customWidth="1"/>
    <col min="4" max="4" width="13.5" style="129" customWidth="1"/>
    <col min="5" max="5" width="13" style="129" customWidth="1"/>
    <col min="6" max="6" width="15.9140625" style="129" customWidth="1"/>
    <col min="7" max="7" width="14.6640625" style="129" customWidth="1"/>
    <col min="8" max="8" width="11.58203125" style="129" customWidth="1"/>
    <col min="9" max="9" width="10" style="129" customWidth="1"/>
    <col min="10" max="10" width="14.4140625" style="129" customWidth="1"/>
    <col min="11" max="12" width="11.4140625" style="129" customWidth="1"/>
    <col min="13" max="13" width="14" style="129" customWidth="1"/>
    <col min="14" max="14" width="13.6640625" style="129" customWidth="1"/>
    <col min="15" max="15" width="10" style="129" customWidth="1"/>
    <col min="16" max="16" width="11.1640625" style="129" customWidth="1"/>
    <col min="17" max="17" width="11.4140625" style="129" customWidth="1"/>
    <col min="18" max="18" width="9" style="129"/>
    <col min="19" max="19" width="9.6640625" style="129" customWidth="1"/>
    <col min="20" max="20" width="10.9140625" style="129" customWidth="1"/>
    <col min="21" max="16384" width="9" style="129"/>
  </cols>
  <sheetData>
    <row r="1" spans="1:20" ht="16.5" x14ac:dyDescent="0.35">
      <c r="A1" s="132" t="s">
        <v>379</v>
      </c>
      <c r="B1" s="132"/>
      <c r="C1" s="132"/>
      <c r="D1" s="132"/>
      <c r="E1" s="132"/>
      <c r="F1" s="132"/>
    </row>
    <row r="2" spans="1:20" ht="16.5" x14ac:dyDescent="0.35">
      <c r="A2" s="282" t="s">
        <v>380</v>
      </c>
      <c r="B2" s="132"/>
      <c r="C2" s="132"/>
      <c r="D2" s="132"/>
      <c r="E2" s="132"/>
      <c r="F2" s="132"/>
    </row>
    <row r="3" spans="1:20" ht="12" customHeight="1" x14ac:dyDescent="0.3">
      <c r="A3" s="283"/>
      <c r="D3" s="284"/>
    </row>
    <row r="4" spans="1:20" s="115" customFormat="1" ht="19.5" customHeight="1" x14ac:dyDescent="0.3">
      <c r="A4" s="115" t="s">
        <v>16</v>
      </c>
    </row>
    <row r="5" spans="1:20" s="115" customFormat="1" ht="4.5" customHeight="1" x14ac:dyDescent="0.3"/>
    <row r="6" spans="1:20" ht="78" customHeight="1" x14ac:dyDescent="0.3">
      <c r="A6" s="3"/>
      <c r="B6" s="279" t="s">
        <v>381</v>
      </c>
      <c r="C6" s="279" t="s">
        <v>4</v>
      </c>
      <c r="D6" s="279" t="s">
        <v>382</v>
      </c>
      <c r="E6" s="279" t="s">
        <v>383</v>
      </c>
      <c r="F6" s="279" t="s">
        <v>384</v>
      </c>
      <c r="G6" s="279" t="s">
        <v>385</v>
      </c>
      <c r="H6" s="279" t="s">
        <v>386</v>
      </c>
      <c r="I6" s="279" t="s">
        <v>387</v>
      </c>
      <c r="J6" s="279" t="s">
        <v>14</v>
      </c>
      <c r="K6" s="279" t="s">
        <v>388</v>
      </c>
      <c r="L6" s="279" t="s">
        <v>389</v>
      </c>
      <c r="M6" s="279" t="s">
        <v>390</v>
      </c>
      <c r="N6" s="279" t="s">
        <v>391</v>
      </c>
      <c r="O6" s="279" t="s">
        <v>392</v>
      </c>
      <c r="P6" s="281" t="s">
        <v>393</v>
      </c>
      <c r="Q6" s="280" t="s">
        <v>394</v>
      </c>
      <c r="R6" s="280" t="s">
        <v>395</v>
      </c>
      <c r="S6" s="280" t="s">
        <v>396</v>
      </c>
      <c r="T6" s="279" t="s">
        <v>397</v>
      </c>
    </row>
    <row r="7" spans="1:20" x14ac:dyDescent="0.3">
      <c r="A7" s="95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6">
        <v>13</v>
      </c>
      <c r="O7" s="96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</row>
    <row r="8" spans="1:20" x14ac:dyDescent="0.3">
      <c r="A8" s="11">
        <v>2012</v>
      </c>
      <c r="B8" s="108">
        <v>1.8967422714071915</v>
      </c>
      <c r="C8" s="34">
        <v>3.7</v>
      </c>
      <c r="D8" s="34">
        <v>3.8648911984410717</v>
      </c>
      <c r="E8" s="34">
        <v>5.0672164679525622E-2</v>
      </c>
      <c r="F8" s="34">
        <v>13.589620545877105</v>
      </c>
      <c r="G8" s="34">
        <v>15.020233523703373</v>
      </c>
      <c r="H8" s="34">
        <v>2.8030230555821163</v>
      </c>
      <c r="I8" s="34">
        <v>4.4703069099909243</v>
      </c>
      <c r="J8" s="34">
        <v>91.883333333333326</v>
      </c>
      <c r="K8" s="34">
        <v>8.8000000000000007</v>
      </c>
      <c r="L8" s="34">
        <v>3.8106660260007459</v>
      </c>
      <c r="M8" s="34">
        <v>-2.3451728683883601</v>
      </c>
      <c r="N8" s="34">
        <v>10.272922800041798</v>
      </c>
      <c r="O8" s="98">
        <v>-3810.6748810000008</v>
      </c>
      <c r="P8" s="34">
        <v>-4.3562068580832927</v>
      </c>
      <c r="Q8" s="34">
        <v>51.78073826907378</v>
      </c>
      <c r="R8" s="34">
        <v>0.92923173878457255</v>
      </c>
      <c r="S8" s="34">
        <v>3.4057152596067319</v>
      </c>
      <c r="T8" s="285">
        <v>1.2847999999999999</v>
      </c>
    </row>
    <row r="9" spans="1:20" x14ac:dyDescent="0.3">
      <c r="A9" s="11">
        <v>2013</v>
      </c>
      <c r="B9" s="108">
        <v>0.66653504176339595</v>
      </c>
      <c r="C9" s="34">
        <v>1.5</v>
      </c>
      <c r="D9" s="34">
        <v>-0.11726078799249251</v>
      </c>
      <c r="E9" s="34">
        <v>-0.77762067354866815</v>
      </c>
      <c r="F9" s="34">
        <v>14.107888070262094</v>
      </c>
      <c r="G9" s="34">
        <v>15.377220859488055</v>
      </c>
      <c r="H9" s="34">
        <v>1.5726782058440421</v>
      </c>
      <c r="I9" s="34">
        <v>1.75442851767869</v>
      </c>
      <c r="J9" s="34">
        <v>88.466666666666669</v>
      </c>
      <c r="K9" s="34">
        <v>6.4</v>
      </c>
      <c r="L9" s="34">
        <v>6.4100300956806393</v>
      </c>
      <c r="M9" s="34">
        <v>1.7180866973301505</v>
      </c>
      <c r="N9" s="34">
        <v>10.263008653025409</v>
      </c>
      <c r="O9" s="98">
        <v>-2023.2579999999998</v>
      </c>
      <c r="P9" s="34">
        <v>-2.8796046333181455</v>
      </c>
      <c r="Q9" s="34">
        <v>54.724899253529557</v>
      </c>
      <c r="R9" s="34">
        <v>1.8521185243699236</v>
      </c>
      <c r="S9" s="34">
        <v>3.9054648209748044</v>
      </c>
      <c r="T9" s="285">
        <v>1.3281000000000001</v>
      </c>
    </row>
    <row r="10" spans="1:20" x14ac:dyDescent="0.3">
      <c r="A10" s="11">
        <v>2014</v>
      </c>
      <c r="B10" s="108">
        <v>2.6415897461004505</v>
      </c>
      <c r="C10" s="34">
        <v>-0.1</v>
      </c>
      <c r="D10" s="34">
        <v>-3.5219535102136632</v>
      </c>
      <c r="E10" s="34">
        <v>1.4094189032186648</v>
      </c>
      <c r="F10" s="34">
        <v>12.789967893097712</v>
      </c>
      <c r="G10" s="34">
        <v>14.291199956718122</v>
      </c>
      <c r="H10" s="34">
        <v>2.9500687127805918</v>
      </c>
      <c r="I10" s="34">
        <v>2.2757956484022941</v>
      </c>
      <c r="J10" s="34">
        <v>99.666666666666671</v>
      </c>
      <c r="K10" s="34">
        <v>2.5</v>
      </c>
      <c r="L10" s="34">
        <v>7.7168611110765823</v>
      </c>
      <c r="M10" s="34">
        <v>1.8676465084948717</v>
      </c>
      <c r="N10" s="34">
        <v>13.193565255428766</v>
      </c>
      <c r="O10" s="98">
        <v>-2923.3720732900006</v>
      </c>
      <c r="P10" s="34">
        <v>-3.1074829500992918</v>
      </c>
      <c r="Q10" s="34">
        <v>53.551996380638158</v>
      </c>
      <c r="R10" s="34">
        <v>1.1412848577991728</v>
      </c>
      <c r="S10" s="34">
        <v>3.6157002709039041</v>
      </c>
      <c r="T10" s="285">
        <v>1.3285</v>
      </c>
    </row>
    <row r="11" spans="1:20" x14ac:dyDescent="0.3">
      <c r="A11" s="11">
        <v>2015</v>
      </c>
      <c r="B11" s="108">
        <v>4.814899670274329</v>
      </c>
      <c r="C11" s="34">
        <v>-0.3</v>
      </c>
      <c r="D11" s="34">
        <v>-4.2427192342013456</v>
      </c>
      <c r="E11" s="34">
        <v>1.9768355607293557</v>
      </c>
      <c r="F11" s="34">
        <v>11.501598577811288</v>
      </c>
      <c r="G11" s="34">
        <v>13.147450758800083</v>
      </c>
      <c r="H11" s="34">
        <v>6.7989676960042544</v>
      </c>
      <c r="I11" s="34">
        <v>7.5509946198424984</v>
      </c>
      <c r="J11" s="34">
        <v>100.78333333333333</v>
      </c>
      <c r="K11" s="34">
        <v>11.5</v>
      </c>
      <c r="L11" s="34">
        <v>10.727485777597707</v>
      </c>
      <c r="M11" s="34">
        <v>7.2798839942842335</v>
      </c>
      <c r="N11" s="34">
        <v>13.115803955467939</v>
      </c>
      <c r="O11" s="98">
        <v>-1932.6147074800019</v>
      </c>
      <c r="P11" s="34">
        <v>-2.6770028980701981</v>
      </c>
      <c r="Q11" s="34">
        <v>51.917531291290274</v>
      </c>
      <c r="R11" s="34">
        <v>-2.092090001281492</v>
      </c>
      <c r="S11" s="34">
        <v>1.000463980572349</v>
      </c>
      <c r="T11" s="285">
        <v>1.1094999999999999</v>
      </c>
    </row>
    <row r="12" spans="1:20" ht="12.75" customHeight="1" x14ac:dyDescent="0.3">
      <c r="A12" s="11">
        <v>2016</v>
      </c>
      <c r="B12" s="108">
        <v>2.132727783939842</v>
      </c>
      <c r="C12" s="34">
        <v>-0.5</v>
      </c>
      <c r="D12" s="34">
        <v>-4.3090515085847727</v>
      </c>
      <c r="E12" s="34">
        <v>2.3797834852236264</v>
      </c>
      <c r="F12" s="34">
        <v>9.4850000000000012</v>
      </c>
      <c r="G12" s="34">
        <v>11.079999999999998</v>
      </c>
      <c r="H12" s="34">
        <v>4.6246146154487207</v>
      </c>
      <c r="I12" s="34">
        <v>4.302405680707281</v>
      </c>
      <c r="J12" s="34">
        <v>102.20833333333334</v>
      </c>
      <c r="K12" s="34">
        <v>6.1</v>
      </c>
      <c r="L12" s="34">
        <v>10.159026101834613</v>
      </c>
      <c r="M12" s="34">
        <v>4.2114034866939534</v>
      </c>
      <c r="N12" s="34">
        <v>13.276018963767712</v>
      </c>
      <c r="O12" s="98">
        <v>-980.25534615999914</v>
      </c>
      <c r="P12" s="34">
        <v>-2.5812255489562239</v>
      </c>
      <c r="Q12" s="34">
        <v>52.412713551417475</v>
      </c>
      <c r="R12" s="34">
        <v>-2.740462223192186</v>
      </c>
      <c r="S12" s="34">
        <v>1.5471914208520696</v>
      </c>
      <c r="T12" s="285">
        <v>1.1069</v>
      </c>
    </row>
    <row r="13" spans="1:20" ht="12.75" customHeight="1" x14ac:dyDescent="0.3">
      <c r="A13" s="11">
        <v>2017</v>
      </c>
      <c r="B13" s="108">
        <v>3.0432795558063219</v>
      </c>
      <c r="C13" s="34">
        <v>1.4</v>
      </c>
      <c r="D13" s="34">
        <v>1.8639491333507294</v>
      </c>
      <c r="E13" s="34">
        <v>2.2062007307902576</v>
      </c>
      <c r="F13" s="34">
        <v>7.0625</v>
      </c>
      <c r="G13" s="34">
        <v>8.3483333333333345</v>
      </c>
      <c r="H13" s="34">
        <v>3.305192736540306</v>
      </c>
      <c r="I13" s="34">
        <v>3.8947786847790979</v>
      </c>
      <c r="J13" s="34">
        <v>103.575</v>
      </c>
      <c r="K13" s="34">
        <v>7.8</v>
      </c>
      <c r="L13" s="34">
        <v>10.498278314580077</v>
      </c>
      <c r="M13" s="34">
        <v>7.7744805074035668</v>
      </c>
      <c r="N13" s="34">
        <v>12.350627496558573</v>
      </c>
      <c r="O13" s="98">
        <v>-1220.1317857699987</v>
      </c>
      <c r="P13" s="34">
        <v>-0.93601028275725318</v>
      </c>
      <c r="Q13" s="34">
        <v>51.689965069046892</v>
      </c>
      <c r="R13" s="34">
        <v>-1.914464087872995</v>
      </c>
      <c r="S13" s="34">
        <v>0.70630413093161259</v>
      </c>
      <c r="T13" s="285">
        <v>1.1296999999999999</v>
      </c>
    </row>
    <row r="14" spans="1:20" ht="12.75" customHeight="1" x14ac:dyDescent="0.3">
      <c r="A14" s="11">
        <v>2018</v>
      </c>
      <c r="B14" s="108">
        <v>3.7686315089492552</v>
      </c>
      <c r="C14" s="34">
        <v>2.5</v>
      </c>
      <c r="D14" s="34">
        <v>4.9850363403163698</v>
      </c>
      <c r="E14" s="34">
        <v>2.0084678887944705</v>
      </c>
      <c r="F14" s="34">
        <v>5.4166666666666679</v>
      </c>
      <c r="G14" s="34">
        <v>6.5941666666666654</v>
      </c>
      <c r="H14" s="34">
        <v>4.3327422712203969</v>
      </c>
      <c r="I14" s="34">
        <v>6.0151100880964066</v>
      </c>
      <c r="J14" s="34">
        <v>100.45833333333334</v>
      </c>
      <c r="K14" s="34">
        <v>5.0999999999999996</v>
      </c>
      <c r="L14" s="34">
        <v>9.3971525818582222</v>
      </c>
      <c r="M14" s="34">
        <v>8.1872315586746964</v>
      </c>
      <c r="N14" s="34">
        <v>10.74615942518173</v>
      </c>
      <c r="O14" s="98">
        <v>-1182.24175909</v>
      </c>
      <c r="P14" s="34">
        <v>-0.99031226078985379</v>
      </c>
      <c r="Q14" s="34">
        <v>49.863524597023115</v>
      </c>
      <c r="R14" s="34">
        <v>-2.2043199755778136</v>
      </c>
      <c r="S14" s="34">
        <v>-0.26649730911526193</v>
      </c>
      <c r="T14" s="285">
        <v>1.181</v>
      </c>
    </row>
    <row r="15" spans="1:20" ht="12.75" customHeight="1" x14ac:dyDescent="0.3">
      <c r="A15" s="14">
        <v>2019</v>
      </c>
      <c r="B15" s="108">
        <v>2.3170234546965816</v>
      </c>
      <c r="C15" s="34">
        <v>2.8</v>
      </c>
      <c r="D15" s="34">
        <v>2.5492751262420512</v>
      </c>
      <c r="E15" s="34">
        <v>1.0450009959080973</v>
      </c>
      <c r="F15" s="34">
        <v>4.996666666666667</v>
      </c>
      <c r="G15" s="34">
        <v>6.11</v>
      </c>
      <c r="H15" s="34">
        <v>0.52464346412473617</v>
      </c>
      <c r="I15" s="34">
        <v>0.4007869645466684</v>
      </c>
      <c r="J15" s="34">
        <v>96.291666666666671</v>
      </c>
      <c r="K15" s="34">
        <v>6.8</v>
      </c>
      <c r="L15" s="34">
        <v>7.2065526327800029</v>
      </c>
      <c r="M15" s="34">
        <v>4.4075800844048274</v>
      </c>
      <c r="N15" s="34">
        <v>8.4997490199258436</v>
      </c>
      <c r="O15" s="98">
        <v>-2201.4802244599987</v>
      </c>
      <c r="P15" s="34">
        <v>-1.3517387816783215</v>
      </c>
      <c r="Q15" s="34">
        <v>48.458290341262554</v>
      </c>
      <c r="R15" s="34">
        <v>-2.7137210416169393</v>
      </c>
      <c r="S15" s="34">
        <v>-1.0427072683195251</v>
      </c>
      <c r="T15" s="285">
        <v>1.1194999999999999</v>
      </c>
    </row>
    <row r="16" spans="1:20" ht="12.75" customHeight="1" x14ac:dyDescent="0.3">
      <c r="A16" s="11" t="s">
        <v>10</v>
      </c>
      <c r="B16" s="286">
        <v>2.0086690915654231</v>
      </c>
      <c r="C16" s="40">
        <v>3.0648633019565068</v>
      </c>
      <c r="D16" s="40">
        <v>0.9315772566656193</v>
      </c>
      <c r="E16" s="40">
        <v>0.5257053900898967</v>
      </c>
      <c r="F16" s="40">
        <v>4.9948487405968631</v>
      </c>
      <c r="G16" s="40">
        <v>6.105662844382322</v>
      </c>
      <c r="H16" s="40">
        <v>-4.7161818695283984</v>
      </c>
      <c r="I16" s="40">
        <v>-3.9865477866912755</v>
      </c>
      <c r="J16" s="40">
        <v>97</v>
      </c>
      <c r="K16" s="40">
        <v>6.8</v>
      </c>
      <c r="L16" s="40">
        <v>7.2065526327800029</v>
      </c>
      <c r="M16" s="40">
        <v>4.4075800844048274</v>
      </c>
      <c r="N16" s="40">
        <v>8.4997490199258436</v>
      </c>
      <c r="O16" s="20" t="s">
        <v>453</v>
      </c>
      <c r="P16" s="40">
        <v>-3.4806503622516152</v>
      </c>
      <c r="Q16" s="40">
        <v>48.300766794129416</v>
      </c>
      <c r="R16" s="40">
        <v>-2.1994104345188217</v>
      </c>
      <c r="S16" s="40">
        <v>-0.35353153190334874</v>
      </c>
      <c r="T16" s="287">
        <v>1.1071</v>
      </c>
    </row>
    <row r="17" spans="1:20" ht="12.75" customHeight="1" x14ac:dyDescent="0.3">
      <c r="A17" s="11" t="s">
        <v>11</v>
      </c>
      <c r="B17" s="108">
        <v>-3.6456876166473791</v>
      </c>
      <c r="C17" s="34">
        <v>2.917049377632793</v>
      </c>
      <c r="D17" s="34">
        <v>2.453010512902182</v>
      </c>
      <c r="E17" s="34">
        <v>-0.4501968686068949</v>
      </c>
      <c r="F17" s="34">
        <v>5.097156251291131</v>
      </c>
      <c r="G17" s="34">
        <v>6.1803180702428664</v>
      </c>
      <c r="H17" s="34">
        <v>-7.3500422416220772</v>
      </c>
      <c r="I17" s="34">
        <v>-4.2047057776331513</v>
      </c>
      <c r="J17" s="34">
        <v>97.600000000000009</v>
      </c>
      <c r="K17" s="34">
        <v>5.7</v>
      </c>
      <c r="L17" s="34">
        <v>6.7160067814964037</v>
      </c>
      <c r="M17" s="34">
        <v>4.538578790531119</v>
      </c>
      <c r="N17" s="34">
        <v>8.4833144972966181</v>
      </c>
      <c r="O17" s="12" t="s">
        <v>453</v>
      </c>
      <c r="P17" s="34">
        <v>-2.8874393189762388</v>
      </c>
      <c r="Q17" s="34">
        <v>50.930810821440552</v>
      </c>
      <c r="R17" s="34">
        <v>-4.1828754530911807</v>
      </c>
      <c r="S17" s="34">
        <v>-3.4192855383763154</v>
      </c>
      <c r="T17" s="285">
        <v>1.1027</v>
      </c>
    </row>
    <row r="18" spans="1:20" ht="12.75" customHeight="1" x14ac:dyDescent="0.3">
      <c r="A18" s="11" t="s">
        <v>12</v>
      </c>
      <c r="B18" s="108">
        <v>-12.109105652198849</v>
      </c>
      <c r="C18" s="34">
        <v>2.0100975257926024</v>
      </c>
      <c r="D18" s="34">
        <v>0.25316455696200535</v>
      </c>
      <c r="E18" s="34">
        <v>-2.5909072140756706</v>
      </c>
      <c r="F18" s="34">
        <v>7.1413302009779729</v>
      </c>
      <c r="G18" s="34">
        <v>7.895089611659988</v>
      </c>
      <c r="H18" s="34">
        <v>-28.112563956793622</v>
      </c>
      <c r="I18" s="34">
        <v>-20.787298783088133</v>
      </c>
      <c r="J18" s="34">
        <v>61.9</v>
      </c>
      <c r="K18" s="34">
        <v>7.2</v>
      </c>
      <c r="L18" s="34">
        <v>6.292813372813427</v>
      </c>
      <c r="M18" s="34">
        <v>5.1889062447686598</v>
      </c>
      <c r="N18" s="34">
        <v>7.5245707781089095</v>
      </c>
      <c r="O18" s="12" t="s">
        <v>453</v>
      </c>
      <c r="P18" s="34">
        <v>-7.3193381163296252</v>
      </c>
      <c r="Q18" s="34">
        <v>60.160040466235706</v>
      </c>
      <c r="R18" s="34">
        <v>-1.4494686477021872</v>
      </c>
      <c r="S18" s="34">
        <v>6.9172567772723417E-2</v>
      </c>
      <c r="T18" s="285">
        <v>1.1013999999999999</v>
      </c>
    </row>
    <row r="19" spans="1:20" ht="15" customHeight="1" x14ac:dyDescent="0.3">
      <c r="A19" s="14" t="s">
        <v>13</v>
      </c>
      <c r="B19" s="36" t="s">
        <v>450</v>
      </c>
      <c r="C19" s="37">
        <v>1.5351972041937074</v>
      </c>
      <c r="D19" s="37">
        <v>0.31746031746031633</v>
      </c>
      <c r="E19" s="37" t="s">
        <v>451</v>
      </c>
      <c r="F19" s="37">
        <v>7.4072708817902084</v>
      </c>
      <c r="G19" s="37">
        <v>8.2069022277062498</v>
      </c>
      <c r="H19" s="37">
        <v>-1.4552356849098516</v>
      </c>
      <c r="I19" s="37">
        <v>-1.8585207254196945</v>
      </c>
      <c r="J19" s="37">
        <v>85.8</v>
      </c>
      <c r="K19" s="37">
        <v>7</v>
      </c>
      <c r="L19" s="37">
        <v>5.5305460819566434</v>
      </c>
      <c r="M19" s="37">
        <v>3.8698476820549388</v>
      </c>
      <c r="N19" s="37">
        <v>7.023642909322092</v>
      </c>
      <c r="O19" s="15" t="s">
        <v>453</v>
      </c>
      <c r="P19" s="37" t="s">
        <v>454</v>
      </c>
      <c r="Q19" s="37" t="s">
        <v>454</v>
      </c>
      <c r="R19" s="37" t="s">
        <v>454</v>
      </c>
      <c r="S19" s="37" t="s">
        <v>454</v>
      </c>
      <c r="T19" s="288">
        <v>1.1689000000000001</v>
      </c>
    </row>
    <row r="20" spans="1:20" ht="12.75" customHeight="1" x14ac:dyDescent="0.3">
      <c r="A20" s="22">
        <v>43770</v>
      </c>
      <c r="B20" s="108" t="s">
        <v>453</v>
      </c>
      <c r="C20" s="34">
        <v>3.2</v>
      </c>
      <c r="D20" s="34">
        <v>1.1583011583011569</v>
      </c>
      <c r="E20" s="34" t="s">
        <v>453</v>
      </c>
      <c r="F20" s="34">
        <v>5.0245563151321528</v>
      </c>
      <c r="G20" s="34">
        <v>6.122739834446703</v>
      </c>
      <c r="H20" s="34">
        <v>-3.7751004016064229</v>
      </c>
      <c r="I20" s="34">
        <v>-5.4689934582534647</v>
      </c>
      <c r="J20" s="34">
        <v>100.5</v>
      </c>
      <c r="K20" s="34">
        <v>7</v>
      </c>
      <c r="L20" s="34">
        <v>6.5324538908719205</v>
      </c>
      <c r="M20" s="34">
        <v>4.7764691883947563</v>
      </c>
      <c r="N20" s="34">
        <v>8.3298601823833991</v>
      </c>
      <c r="O20" s="98">
        <v>-211.60382204999792</v>
      </c>
      <c r="P20" s="34" t="s">
        <v>453</v>
      </c>
      <c r="Q20" s="34" t="s">
        <v>453</v>
      </c>
      <c r="R20" s="34" t="s">
        <v>453</v>
      </c>
      <c r="S20" s="34" t="s">
        <v>453</v>
      </c>
      <c r="T20" s="285">
        <v>1.105</v>
      </c>
    </row>
    <row r="21" spans="1:20" ht="12.75" customHeight="1" x14ac:dyDescent="0.3">
      <c r="A21" s="22">
        <v>43800</v>
      </c>
      <c r="B21" s="108" t="s">
        <v>453</v>
      </c>
      <c r="C21" s="34">
        <v>3.2</v>
      </c>
      <c r="D21" s="34">
        <v>1.7492711370262271</v>
      </c>
      <c r="E21" s="34" t="s">
        <v>453</v>
      </c>
      <c r="F21" s="34">
        <v>4.9859482913157125</v>
      </c>
      <c r="G21" s="34">
        <v>6.1042751393769965</v>
      </c>
      <c r="H21" s="34">
        <v>-7.0038910505836611</v>
      </c>
      <c r="I21" s="34">
        <v>-3.4340529690985875</v>
      </c>
      <c r="J21" s="34">
        <v>96.2</v>
      </c>
      <c r="K21" s="34">
        <v>6.8</v>
      </c>
      <c r="L21" s="34">
        <v>7.2065526327800029</v>
      </c>
      <c r="M21" s="34">
        <v>4.4075800844048274</v>
      </c>
      <c r="N21" s="34">
        <v>8.4997490199258436</v>
      </c>
      <c r="O21" s="98">
        <v>-391.12220681000144</v>
      </c>
      <c r="P21" s="34" t="s">
        <v>453</v>
      </c>
      <c r="Q21" s="34" t="s">
        <v>453</v>
      </c>
      <c r="R21" s="34" t="s">
        <v>453</v>
      </c>
      <c r="S21" s="34" t="s">
        <v>453</v>
      </c>
      <c r="T21" s="285">
        <v>1.111</v>
      </c>
    </row>
    <row r="22" spans="1:20" ht="12.75" customHeight="1" x14ac:dyDescent="0.3">
      <c r="A22" s="22">
        <v>43831</v>
      </c>
      <c r="B22" s="108" t="s">
        <v>453</v>
      </c>
      <c r="C22" s="34">
        <v>3.2</v>
      </c>
      <c r="D22" s="34">
        <v>2.4201355275895509</v>
      </c>
      <c r="E22" s="34" t="s">
        <v>453</v>
      </c>
      <c r="F22" s="34">
        <v>4.94430740240501</v>
      </c>
      <c r="G22" s="34">
        <v>6.0780431584151726</v>
      </c>
      <c r="H22" s="34">
        <v>0.5300353356890497</v>
      </c>
      <c r="I22" s="34">
        <v>0.5865006238752386</v>
      </c>
      <c r="J22" s="34">
        <v>98.9</v>
      </c>
      <c r="K22" s="34">
        <v>7.4</v>
      </c>
      <c r="L22" s="34">
        <v>6.3407095501356139</v>
      </c>
      <c r="M22" s="34">
        <v>3.0743710866734943</v>
      </c>
      <c r="N22" s="34">
        <v>8.6581838289184248</v>
      </c>
      <c r="O22" s="98">
        <v>-94.824887680000074</v>
      </c>
      <c r="P22" s="34" t="s">
        <v>453</v>
      </c>
      <c r="Q22" s="34" t="s">
        <v>453</v>
      </c>
      <c r="R22" s="34" t="s">
        <v>453</v>
      </c>
      <c r="S22" s="34" t="s">
        <v>453</v>
      </c>
      <c r="T22" s="285">
        <v>1.1100000000000001</v>
      </c>
    </row>
    <row r="23" spans="1:20" ht="12.75" customHeight="1" x14ac:dyDescent="0.3">
      <c r="A23" s="22">
        <v>43862</v>
      </c>
      <c r="B23" s="108" t="s">
        <v>453</v>
      </c>
      <c r="C23" s="34">
        <v>3.1</v>
      </c>
      <c r="D23" s="34">
        <v>2.8544243577545103</v>
      </c>
      <c r="E23" s="34" t="s">
        <v>453</v>
      </c>
      <c r="F23" s="34">
        <v>5.0403061349470386</v>
      </c>
      <c r="G23" s="34">
        <v>6.1175701557785409</v>
      </c>
      <c r="H23" s="34">
        <v>-1.7286084701814985</v>
      </c>
      <c r="I23" s="34">
        <v>-0.15184006079668677</v>
      </c>
      <c r="J23" s="34">
        <v>97.2</v>
      </c>
      <c r="K23" s="34">
        <v>6.7</v>
      </c>
      <c r="L23" s="34">
        <v>6.6744284452000358</v>
      </c>
      <c r="M23" s="34">
        <v>3.8781705531737884</v>
      </c>
      <c r="N23" s="34">
        <v>8.7398001423963905</v>
      </c>
      <c r="O23" s="98">
        <v>-626.18697385999985</v>
      </c>
      <c r="P23" s="34" t="s">
        <v>453</v>
      </c>
      <c r="Q23" s="34" t="s">
        <v>453</v>
      </c>
      <c r="R23" s="34" t="s">
        <v>453</v>
      </c>
      <c r="S23" s="34" t="s">
        <v>453</v>
      </c>
      <c r="T23" s="285">
        <v>1.091</v>
      </c>
    </row>
    <row r="24" spans="1:20" ht="12.75" customHeight="1" x14ac:dyDescent="0.3">
      <c r="A24" s="22">
        <v>43891</v>
      </c>
      <c r="B24" s="108" t="s">
        <v>453</v>
      </c>
      <c r="C24" s="34">
        <v>2.4</v>
      </c>
      <c r="D24" s="34">
        <v>2.0853080568720372</v>
      </c>
      <c r="E24" s="34" t="s">
        <v>453</v>
      </c>
      <c r="F24" s="34">
        <v>5.2316015878280453</v>
      </c>
      <c r="G24" s="34">
        <v>6.27509309091913</v>
      </c>
      <c r="H24" s="34">
        <v>-19.572107765451662</v>
      </c>
      <c r="I24" s="34">
        <v>-12.418313464080342</v>
      </c>
      <c r="J24" s="34">
        <v>96.7</v>
      </c>
      <c r="K24" s="34">
        <v>5.7</v>
      </c>
      <c r="L24" s="34">
        <v>6.7160067814964037</v>
      </c>
      <c r="M24" s="34">
        <v>4.538578790531119</v>
      </c>
      <c r="N24" s="34">
        <v>8.4833144972966181</v>
      </c>
      <c r="O24" s="98">
        <v>-824.48829982999928</v>
      </c>
      <c r="P24" s="34" t="s">
        <v>453</v>
      </c>
      <c r="Q24" s="34" t="s">
        <v>453</v>
      </c>
      <c r="R24" s="34" t="s">
        <v>453</v>
      </c>
      <c r="S24" s="34" t="s">
        <v>453</v>
      </c>
      <c r="T24" s="285">
        <v>1.1060000000000001</v>
      </c>
    </row>
    <row r="25" spans="1:20" ht="12.75" customHeight="1" x14ac:dyDescent="0.3">
      <c r="A25" s="22">
        <v>43922</v>
      </c>
      <c r="B25" s="108" t="s">
        <v>453</v>
      </c>
      <c r="C25" s="34">
        <v>2.1</v>
      </c>
      <c r="D25" s="34">
        <v>1.3295346628679994</v>
      </c>
      <c r="E25" s="34" t="s">
        <v>453</v>
      </c>
      <c r="F25" s="34">
        <v>6.6753783399801865</v>
      </c>
      <c r="G25" s="34">
        <v>7.5392184768712038</v>
      </c>
      <c r="H25" s="34">
        <v>-41.996557659208257</v>
      </c>
      <c r="I25" s="34">
        <v>-31.935601635668803</v>
      </c>
      <c r="J25" s="34">
        <v>55.1</v>
      </c>
      <c r="K25" s="34">
        <v>7.1</v>
      </c>
      <c r="L25" s="34">
        <v>6.5876564736698953</v>
      </c>
      <c r="M25" s="34">
        <v>5.0344784947651675</v>
      </c>
      <c r="N25" s="34">
        <v>8.0202856153168085</v>
      </c>
      <c r="O25" s="98">
        <v>-873.96946043000139</v>
      </c>
      <c r="P25" s="34" t="s">
        <v>453</v>
      </c>
      <c r="Q25" s="34" t="s">
        <v>453</v>
      </c>
      <c r="R25" s="34" t="s">
        <v>453</v>
      </c>
      <c r="S25" s="34" t="s">
        <v>453</v>
      </c>
      <c r="T25" s="285">
        <v>1.0860000000000001</v>
      </c>
    </row>
    <row r="26" spans="1:20" ht="12.75" customHeight="1" x14ac:dyDescent="0.3">
      <c r="A26" s="22">
        <v>43952</v>
      </c>
      <c r="B26" s="108" t="s">
        <v>453</v>
      </c>
      <c r="C26" s="34">
        <v>2.1</v>
      </c>
      <c r="D26" s="34">
        <v>-0.56818181818181301</v>
      </c>
      <c r="E26" s="34" t="s">
        <v>453</v>
      </c>
      <c r="F26" s="34">
        <v>7.3068250721196302</v>
      </c>
      <c r="G26" s="34">
        <v>7.9281079657212805</v>
      </c>
      <c r="H26" s="34">
        <v>-33.333333333333343</v>
      </c>
      <c r="I26" s="34">
        <v>-25.157122340186447</v>
      </c>
      <c r="J26" s="34">
        <v>59</v>
      </c>
      <c r="K26" s="34">
        <v>6.4</v>
      </c>
      <c r="L26" s="34">
        <v>6.4582073211999784</v>
      </c>
      <c r="M26" s="34">
        <v>5.056506524279996</v>
      </c>
      <c r="N26" s="34">
        <v>7.5558473752473958</v>
      </c>
      <c r="O26" s="98">
        <v>-716.69152905000033</v>
      </c>
      <c r="P26" s="34" t="s">
        <v>453</v>
      </c>
      <c r="Q26" s="34" t="s">
        <v>453</v>
      </c>
      <c r="R26" s="34" t="s">
        <v>453</v>
      </c>
      <c r="S26" s="34" t="s">
        <v>453</v>
      </c>
      <c r="T26" s="285">
        <v>1.0900000000000001</v>
      </c>
    </row>
    <row r="27" spans="1:20" ht="12.75" customHeight="1" x14ac:dyDescent="0.3">
      <c r="A27" s="22">
        <v>43983</v>
      </c>
      <c r="B27" s="108" t="s">
        <v>453</v>
      </c>
      <c r="C27" s="34">
        <v>1.8</v>
      </c>
      <c r="D27" s="34">
        <v>0</v>
      </c>
      <c r="E27" s="34" t="s">
        <v>453</v>
      </c>
      <c r="F27" s="34">
        <v>7.3754410661785288</v>
      </c>
      <c r="G27" s="34">
        <v>8.1495417613543459</v>
      </c>
      <c r="H27" s="34">
        <v>-8.413672217353195</v>
      </c>
      <c r="I27" s="34">
        <v>-4.8501448776361826</v>
      </c>
      <c r="J27" s="34">
        <v>71.599999999999994</v>
      </c>
      <c r="K27" s="34">
        <v>7.2</v>
      </c>
      <c r="L27" s="34">
        <v>6.292813372813427</v>
      </c>
      <c r="M27" s="34">
        <v>5.1889062447686598</v>
      </c>
      <c r="N27" s="34">
        <v>7.5245707781089095</v>
      </c>
      <c r="O27" s="98">
        <v>-773.59418816000198</v>
      </c>
      <c r="P27" s="34" t="s">
        <v>453</v>
      </c>
      <c r="Q27" s="34" t="s">
        <v>453</v>
      </c>
      <c r="R27" s="34" t="s">
        <v>453</v>
      </c>
      <c r="S27" s="34" t="s">
        <v>453</v>
      </c>
      <c r="T27" s="285">
        <v>1.125</v>
      </c>
    </row>
    <row r="28" spans="1:20" ht="12.75" customHeight="1" x14ac:dyDescent="0.3">
      <c r="A28" s="22">
        <v>44013</v>
      </c>
      <c r="B28" s="108" t="s">
        <v>453</v>
      </c>
      <c r="C28" s="34">
        <v>1.8</v>
      </c>
      <c r="D28" s="34">
        <v>0.3805899143672633</v>
      </c>
      <c r="E28" s="34" t="s">
        <v>453</v>
      </c>
      <c r="F28" s="34">
        <v>7.5087822588110518</v>
      </c>
      <c r="G28" s="34">
        <v>8.2991787651014928</v>
      </c>
      <c r="H28" s="34">
        <v>-3.5999999999999943</v>
      </c>
      <c r="I28" s="34">
        <v>-1.6108347485225494</v>
      </c>
      <c r="J28" s="34">
        <v>83.3</v>
      </c>
      <c r="K28" s="34">
        <v>6.6</v>
      </c>
      <c r="L28" s="34">
        <v>6.3253812060114711</v>
      </c>
      <c r="M28" s="34">
        <v>6.1955260296124663</v>
      </c>
      <c r="N28" s="34">
        <v>7.2769405435831658</v>
      </c>
      <c r="O28" s="98">
        <v>76.638415340002894</v>
      </c>
      <c r="P28" s="34" t="s">
        <v>453</v>
      </c>
      <c r="Q28" s="34" t="s">
        <v>453</v>
      </c>
      <c r="R28" s="34" t="s">
        <v>453</v>
      </c>
      <c r="S28" s="34" t="s">
        <v>453</v>
      </c>
      <c r="T28" s="285">
        <v>1.1459999999999999</v>
      </c>
    </row>
    <row r="29" spans="1:20" ht="12.75" customHeight="1" x14ac:dyDescent="0.3">
      <c r="A29" s="22">
        <v>44044</v>
      </c>
      <c r="B29" s="108" t="s">
        <v>453</v>
      </c>
      <c r="C29" s="34">
        <v>1.4</v>
      </c>
      <c r="D29" s="34">
        <v>9.5147478591826484E-2</v>
      </c>
      <c r="E29" s="34" t="s">
        <v>453</v>
      </c>
      <c r="F29" s="34">
        <v>7.4762573520287967</v>
      </c>
      <c r="G29" s="34">
        <v>8.2794835384920074</v>
      </c>
      <c r="H29" s="34">
        <v>-0.78895463510849595</v>
      </c>
      <c r="I29" s="34">
        <v>-3.1428682167418316</v>
      </c>
      <c r="J29" s="34">
        <v>88.2</v>
      </c>
      <c r="K29" s="34">
        <v>6.4</v>
      </c>
      <c r="L29" s="34">
        <v>6.2146496556859887</v>
      </c>
      <c r="M29" s="34">
        <v>5.7067401706446077</v>
      </c>
      <c r="N29" s="34">
        <v>7.1239683533990359</v>
      </c>
      <c r="O29" s="98">
        <v>-153.94751143000235</v>
      </c>
      <c r="P29" s="34" t="s">
        <v>453</v>
      </c>
      <c r="Q29" s="34" t="s">
        <v>453</v>
      </c>
      <c r="R29" s="34" t="s">
        <v>453</v>
      </c>
      <c r="S29" s="34" t="s">
        <v>453</v>
      </c>
      <c r="T29" s="285">
        <v>1.1830000000000001</v>
      </c>
    </row>
    <row r="30" spans="1:20" ht="12.75" customHeight="1" x14ac:dyDescent="0.3">
      <c r="A30" s="22">
        <v>44075</v>
      </c>
      <c r="B30" s="108" t="s">
        <v>453</v>
      </c>
      <c r="C30" s="34">
        <v>1.4</v>
      </c>
      <c r="D30" s="34">
        <v>0.47709923664123721</v>
      </c>
      <c r="E30" s="34" t="s">
        <v>453</v>
      </c>
      <c r="F30" s="34">
        <v>7.3551920545982616</v>
      </c>
      <c r="G30" s="34">
        <v>8.1598396578544907</v>
      </c>
      <c r="H30" s="34">
        <v>-0.17436791630339599</v>
      </c>
      <c r="I30" s="34">
        <v>-0.90844340718425087</v>
      </c>
      <c r="J30" s="34">
        <v>85.9</v>
      </c>
      <c r="K30" s="34">
        <v>7</v>
      </c>
      <c r="L30" s="34">
        <v>5.5305460819566434</v>
      </c>
      <c r="M30" s="34">
        <v>3.8698476820549388</v>
      </c>
      <c r="N30" s="34">
        <v>7.023642909322092</v>
      </c>
      <c r="O30" s="98">
        <v>-678.63787310999714</v>
      </c>
      <c r="P30" s="34" t="s">
        <v>453</v>
      </c>
      <c r="Q30" s="34" t="s">
        <v>453</v>
      </c>
      <c r="R30" s="34" t="s">
        <v>453</v>
      </c>
      <c r="S30" s="34" t="s">
        <v>453</v>
      </c>
      <c r="T30" s="285">
        <v>1.179</v>
      </c>
    </row>
    <row r="31" spans="1:20" ht="12.75" customHeight="1" x14ac:dyDescent="0.3">
      <c r="A31" s="23">
        <v>44123</v>
      </c>
      <c r="B31" s="36" t="s">
        <v>453</v>
      </c>
      <c r="C31" s="37">
        <v>1.6</v>
      </c>
      <c r="D31" s="37" t="s">
        <v>454</v>
      </c>
      <c r="E31" s="37" t="s">
        <v>453</v>
      </c>
      <c r="F31" s="37">
        <v>7.3741659691512504</v>
      </c>
      <c r="G31" s="37">
        <v>8.161250997332365</v>
      </c>
      <c r="H31" s="37" t="s">
        <v>454</v>
      </c>
      <c r="I31" s="37" t="s">
        <v>454</v>
      </c>
      <c r="J31" s="37">
        <v>87.2</v>
      </c>
      <c r="K31" s="37" t="s">
        <v>454</v>
      </c>
      <c r="L31" s="37" t="s">
        <v>454</v>
      </c>
      <c r="M31" s="37" t="s">
        <v>454</v>
      </c>
      <c r="N31" s="37" t="s">
        <v>454</v>
      </c>
      <c r="O31" s="104">
        <v>-109.80908092000209</v>
      </c>
      <c r="P31" s="37" t="s">
        <v>453</v>
      </c>
      <c r="Q31" s="37" t="s">
        <v>453</v>
      </c>
      <c r="R31" s="37" t="s">
        <v>453</v>
      </c>
      <c r="S31" s="37" t="s">
        <v>453</v>
      </c>
      <c r="T31" s="288">
        <v>1.1779999999999999</v>
      </c>
    </row>
    <row r="32" spans="1:20" ht="12.75" customHeight="1" x14ac:dyDescent="0.3">
      <c r="A32" s="289"/>
      <c r="B32" s="34"/>
      <c r="C32" s="34"/>
      <c r="D32" s="34"/>
      <c r="E32" s="290"/>
      <c r="F32" s="290"/>
      <c r="G32" s="290"/>
      <c r="H32" s="290"/>
      <c r="I32" s="290"/>
      <c r="J32" s="291"/>
      <c r="K32" s="290"/>
      <c r="L32" s="290"/>
      <c r="M32" s="131"/>
      <c r="N32" s="34"/>
      <c r="O32" s="292"/>
      <c r="P32" s="293"/>
      <c r="Q32" s="293"/>
      <c r="R32" s="293"/>
      <c r="S32" s="293"/>
      <c r="T32" s="294"/>
    </row>
    <row r="33" spans="1:20" ht="12.75" customHeight="1" x14ac:dyDescent="0.3">
      <c r="A33" s="289"/>
      <c r="B33" s="34"/>
      <c r="C33" s="34"/>
      <c r="D33" s="34"/>
      <c r="E33" s="290"/>
      <c r="F33" s="290"/>
      <c r="G33" s="290"/>
      <c r="H33" s="290"/>
      <c r="I33" s="290"/>
      <c r="J33" s="291"/>
      <c r="K33" s="290"/>
      <c r="L33" s="290"/>
      <c r="M33" s="131"/>
      <c r="N33" s="34"/>
      <c r="O33" s="292"/>
      <c r="P33" s="293"/>
      <c r="Q33" s="293"/>
      <c r="R33" s="293"/>
      <c r="S33" s="293"/>
      <c r="T33" s="294"/>
    </row>
    <row r="34" spans="1:20" x14ac:dyDescent="0.3">
      <c r="A34" s="129" t="s">
        <v>441</v>
      </c>
      <c r="K34" s="295"/>
      <c r="L34" s="295"/>
    </row>
    <row r="35" spans="1:20" x14ac:dyDescent="0.3">
      <c r="A35" s="129" t="s">
        <v>398</v>
      </c>
      <c r="K35" s="295"/>
      <c r="L35" s="295"/>
    </row>
    <row r="36" spans="1:20" x14ac:dyDescent="0.3">
      <c r="A36" s="129" t="s">
        <v>399</v>
      </c>
      <c r="K36" s="295"/>
      <c r="L36" s="295"/>
    </row>
    <row r="37" spans="1:20" x14ac:dyDescent="0.3">
      <c r="A37" s="129" t="s">
        <v>400</v>
      </c>
      <c r="K37" s="295"/>
      <c r="L37" s="295"/>
    </row>
    <row r="38" spans="1:20" x14ac:dyDescent="0.3">
      <c r="A38" s="129" t="s">
        <v>401</v>
      </c>
      <c r="K38" s="295"/>
      <c r="L38" s="295"/>
    </row>
    <row r="39" spans="1:20" x14ac:dyDescent="0.3">
      <c r="A39" s="129" t="s">
        <v>452</v>
      </c>
      <c r="K39" s="295"/>
      <c r="L39" s="295"/>
    </row>
    <row r="40" spans="1:20" x14ac:dyDescent="0.3">
      <c r="K40" s="295"/>
      <c r="L40" s="295"/>
    </row>
    <row r="41" spans="1:20" x14ac:dyDescent="0.3">
      <c r="K41" s="295"/>
      <c r="L41" s="295"/>
    </row>
    <row r="42" spans="1:20" x14ac:dyDescent="0.3">
      <c r="K42" s="295"/>
      <c r="L42" s="295"/>
    </row>
    <row r="43" spans="1:20" x14ac:dyDescent="0.3">
      <c r="K43" s="295"/>
      <c r="L43" s="295"/>
    </row>
    <row r="44" spans="1:20" x14ac:dyDescent="0.3">
      <c r="K44" s="295"/>
      <c r="L44" s="295"/>
    </row>
    <row r="45" spans="1:20" x14ac:dyDescent="0.3">
      <c r="K45" s="295"/>
      <c r="L45" s="295"/>
    </row>
    <row r="46" spans="1:20" x14ac:dyDescent="0.3">
      <c r="K46" s="295"/>
      <c r="L46" s="295"/>
    </row>
    <row r="51" spans="11:12" x14ac:dyDescent="0.3">
      <c r="K51" s="295"/>
      <c r="L51" s="295"/>
    </row>
    <row r="52" spans="11:12" x14ac:dyDescent="0.3">
      <c r="K52" s="295"/>
      <c r="L52" s="295"/>
    </row>
    <row r="53" spans="11:12" x14ac:dyDescent="0.3">
      <c r="K53" s="295"/>
      <c r="L53" s="295"/>
    </row>
    <row r="54" spans="11:12" x14ac:dyDescent="0.3">
      <c r="K54" s="295"/>
      <c r="L54" s="295"/>
    </row>
    <row r="55" spans="11:12" x14ac:dyDescent="0.3">
      <c r="K55" s="295"/>
      <c r="L55" s="295"/>
    </row>
    <row r="56" spans="11:12" x14ac:dyDescent="0.3">
      <c r="K56" s="295"/>
      <c r="L56" s="295"/>
    </row>
    <row r="57" spans="11:12" x14ac:dyDescent="0.3">
      <c r="K57" s="295"/>
      <c r="L57" s="295"/>
    </row>
    <row r="58" spans="11:12" x14ac:dyDescent="0.3">
      <c r="K58" s="295"/>
      <c r="L58" s="295"/>
    </row>
    <row r="59" spans="11:12" x14ac:dyDescent="0.3">
      <c r="K59" s="295"/>
      <c r="L59" s="295"/>
    </row>
    <row r="60" spans="11:12" x14ac:dyDescent="0.3">
      <c r="K60" s="295"/>
      <c r="L60" s="295"/>
    </row>
    <row r="61" spans="11:12" x14ac:dyDescent="0.3">
      <c r="K61" s="295"/>
      <c r="L61" s="295"/>
    </row>
    <row r="62" spans="11:12" x14ac:dyDescent="0.3">
      <c r="K62" s="295"/>
      <c r="L62" s="295"/>
    </row>
    <row r="63" spans="11:12" x14ac:dyDescent="0.3">
      <c r="K63" s="295"/>
      <c r="L63" s="295"/>
    </row>
    <row r="64" spans="11:12" x14ac:dyDescent="0.3">
      <c r="K64" s="295"/>
      <c r="L64" s="295"/>
    </row>
    <row r="65" spans="11:12" x14ac:dyDescent="0.3">
      <c r="K65" s="295"/>
      <c r="L65" s="295"/>
    </row>
    <row r="66" spans="11:12" x14ac:dyDescent="0.3">
      <c r="K66" s="295"/>
      <c r="L66" s="295"/>
    </row>
    <row r="67" spans="11:12" x14ac:dyDescent="0.3">
      <c r="K67" s="295"/>
      <c r="L67" s="295"/>
    </row>
    <row r="68" spans="11:12" x14ac:dyDescent="0.3">
      <c r="K68" s="295"/>
      <c r="L68" s="295"/>
    </row>
    <row r="69" spans="11:12" x14ac:dyDescent="0.3">
      <c r="K69" s="295"/>
      <c r="L69" s="295"/>
    </row>
    <row r="70" spans="11:12" x14ac:dyDescent="0.3">
      <c r="K70" s="295"/>
      <c r="L70" s="295"/>
    </row>
    <row r="71" spans="11:12" x14ac:dyDescent="0.3">
      <c r="K71" s="295"/>
      <c r="L71" s="295"/>
    </row>
    <row r="72" spans="11:12" x14ac:dyDescent="0.3">
      <c r="K72" s="295"/>
      <c r="L72" s="295"/>
    </row>
    <row r="73" spans="11:12" x14ac:dyDescent="0.3">
      <c r="K73" s="295"/>
      <c r="L73" s="295"/>
    </row>
    <row r="74" spans="11:12" x14ac:dyDescent="0.3">
      <c r="K74" s="295"/>
      <c r="L74" s="295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L48"/>
  <sheetViews>
    <sheetView zoomScale="75" zoomScaleNormal="75" workbookViewId="0">
      <selection activeCell="A48" sqref="A48"/>
    </sheetView>
  </sheetViews>
  <sheetFormatPr defaultColWidth="9" defaultRowHeight="14" x14ac:dyDescent="0.3"/>
  <cols>
    <col min="1" max="1" width="9" style="1"/>
    <col min="2" max="2" width="13.58203125" style="1" customWidth="1"/>
    <col min="3" max="3" width="16.6640625" style="1" customWidth="1"/>
    <col min="4" max="5" width="13.58203125" style="1" customWidth="1"/>
    <col min="6" max="6" width="15.6640625" style="1" customWidth="1"/>
    <col min="7" max="12" width="13.58203125" style="1" customWidth="1"/>
    <col min="13" max="16384" width="9" style="1"/>
  </cols>
  <sheetData>
    <row r="1" spans="1:12" ht="16.5" x14ac:dyDescent="0.35">
      <c r="A1" s="159" t="s">
        <v>154</v>
      </c>
      <c r="B1" s="159"/>
    </row>
    <row r="2" spans="1:12" ht="16.5" x14ac:dyDescent="0.35">
      <c r="A2" s="160" t="s">
        <v>155</v>
      </c>
      <c r="B2" s="159"/>
    </row>
    <row r="3" spans="1:12" x14ac:dyDescent="0.3">
      <c r="A3" s="2"/>
    </row>
    <row r="4" spans="1:12" x14ac:dyDescent="0.3">
      <c r="A4" s="1" t="s">
        <v>133</v>
      </c>
    </row>
    <row r="6" spans="1:12" ht="87" customHeight="1" x14ac:dyDescent="0.3">
      <c r="A6" s="234"/>
      <c r="B6" s="46" t="s">
        <v>48</v>
      </c>
      <c r="C6" s="235" t="s">
        <v>156</v>
      </c>
      <c r="D6" s="46" t="s">
        <v>157</v>
      </c>
      <c r="E6" s="236" t="s">
        <v>158</v>
      </c>
      <c r="F6" s="236" t="s">
        <v>159</v>
      </c>
      <c r="G6" s="236" t="s">
        <v>160</v>
      </c>
      <c r="H6" s="236" t="s">
        <v>161</v>
      </c>
      <c r="I6" s="236" t="s">
        <v>162</v>
      </c>
      <c r="J6" s="236" t="s">
        <v>163</v>
      </c>
      <c r="K6" s="237" t="s">
        <v>164</v>
      </c>
      <c r="L6" s="236" t="s">
        <v>165</v>
      </c>
    </row>
    <row r="7" spans="1:12" s="239" customFormat="1" x14ac:dyDescent="0.3">
      <c r="A7" s="233"/>
      <c r="B7" s="238">
        <v>1</v>
      </c>
      <c r="C7" s="238">
        <v>2</v>
      </c>
      <c r="D7" s="238">
        <v>3</v>
      </c>
      <c r="E7" s="238">
        <v>4</v>
      </c>
      <c r="F7" s="238">
        <v>5</v>
      </c>
      <c r="G7" s="238">
        <v>6</v>
      </c>
      <c r="H7" s="238">
        <v>7</v>
      </c>
      <c r="I7" s="238">
        <v>8</v>
      </c>
      <c r="J7" s="238">
        <v>9</v>
      </c>
      <c r="K7" s="238">
        <v>10</v>
      </c>
      <c r="L7" s="238">
        <v>11</v>
      </c>
    </row>
    <row r="8" spans="1:12" x14ac:dyDescent="0.3">
      <c r="A8" s="240"/>
      <c r="B8" s="339" t="s">
        <v>166</v>
      </c>
      <c r="C8" s="328"/>
      <c r="D8" s="328"/>
      <c r="E8" s="328"/>
      <c r="F8" s="328"/>
      <c r="G8" s="328"/>
      <c r="H8" s="328"/>
      <c r="I8" s="340"/>
      <c r="J8" s="340"/>
      <c r="K8" s="340"/>
      <c r="L8" s="341"/>
    </row>
    <row r="9" spans="1:12" x14ac:dyDescent="0.3">
      <c r="A9" s="11">
        <f>'[3]ULC, CpE, LP'!B8</f>
        <v>2012</v>
      </c>
      <c r="B9" s="34">
        <f>'[3]ULC, CpE, LP'!C8</f>
        <v>0.59687712318334718</v>
      </c>
      <c r="C9" s="34">
        <f>'[3]ULC, CpE, LP'!D8</f>
        <v>-2.7025234398787887</v>
      </c>
      <c r="D9" s="34">
        <f>'[3]ULC, CpE, LP'!E8</f>
        <v>3.6569393795392529</v>
      </c>
      <c r="E9" s="34">
        <f>'[3]ULC, CpE, LP'!F8</f>
        <v>-8.0175265713348551</v>
      </c>
      <c r="F9" s="34">
        <f>'[3]ULC, CpE, LP'!G8</f>
        <v>1.0432867202988518</v>
      </c>
      <c r="G9" s="34">
        <f>'[3]ULC, CpE, LP'!H8</f>
        <v>-11.729238771591341</v>
      </c>
      <c r="H9" s="34">
        <f>'[3]ULC, CpE, LP'!I8</f>
        <v>10.190318725258663</v>
      </c>
      <c r="I9" s="34">
        <f>'[3]ULC, CpE, LP'!J8</f>
        <v>-4.8949111757143839</v>
      </c>
      <c r="J9" s="34">
        <f>'[3]ULC, CpE, LP'!K8</f>
        <v>-4.0968878472060055</v>
      </c>
      <c r="K9" s="34">
        <f>'[3]ULC, CpE, LP'!L8</f>
        <v>2.8745330642252043</v>
      </c>
      <c r="L9" s="35">
        <f>'[3]ULC, CpE, LP'!M8</f>
        <v>-4.2712499886415998</v>
      </c>
    </row>
    <row r="10" spans="1:12" x14ac:dyDescent="0.3">
      <c r="A10" s="11">
        <f>'[3]ULC, CpE, LP'!B9</f>
        <v>2013</v>
      </c>
      <c r="B10" s="34">
        <f>'[3]ULC, CpE, LP'!C9</f>
        <v>1.0918051486781337</v>
      </c>
      <c r="C10" s="34">
        <f>'[3]ULC, CpE, LP'!D9</f>
        <v>-16.932615197339274</v>
      </c>
      <c r="D10" s="34">
        <f>'[3]ULC, CpE, LP'!E9</f>
        <v>4.1058534494388823</v>
      </c>
      <c r="E10" s="34">
        <f>'[3]ULC, CpE, LP'!F9</f>
        <v>13.934730046571659</v>
      </c>
      <c r="F10" s="34">
        <f>'[3]ULC, CpE, LP'!G9</f>
        <v>4.3557815407419866</v>
      </c>
      <c r="G10" s="34">
        <f>'[3]ULC, CpE, LP'!H9</f>
        <v>10.10112923359074</v>
      </c>
      <c r="H10" s="34">
        <f>'[3]ULC, CpE, LP'!I9</f>
        <v>-8.4167941769420764</v>
      </c>
      <c r="I10" s="34">
        <f>'[3]ULC, CpE, LP'!J9</f>
        <v>-25.080798337948295</v>
      </c>
      <c r="J10" s="34">
        <f>'[3]ULC, CpE, LP'!K9</f>
        <v>3.6069799841476993</v>
      </c>
      <c r="K10" s="34">
        <f>'[3]ULC, CpE, LP'!L9</f>
        <v>2.5936357989794914</v>
      </c>
      <c r="L10" s="35">
        <f>'[3]ULC, CpE, LP'!M9</f>
        <v>-2.0213524045402664E-2</v>
      </c>
    </row>
    <row r="11" spans="1:12" x14ac:dyDescent="0.3">
      <c r="A11" s="11">
        <f>'[3]ULC, CpE, LP'!B10</f>
        <v>2014</v>
      </c>
      <c r="B11" s="34">
        <f>'[3]ULC, CpE, LP'!C10</f>
        <v>0.77017318853424399</v>
      </c>
      <c r="C11" s="34">
        <f>'[3]ULC, CpE, LP'!D10</f>
        <v>-21.334506651604528</v>
      </c>
      <c r="D11" s="34">
        <f>'[3]ULC, CpE, LP'!E10</f>
        <v>-9.6491622275558484</v>
      </c>
      <c r="E11" s="34">
        <f>'[3]ULC, CpE, LP'!F10</f>
        <v>-9.2854690634109147</v>
      </c>
      <c r="F11" s="34">
        <f>'[3]ULC, CpE, LP'!G10</f>
        <v>9.607157265698163E-2</v>
      </c>
      <c r="G11" s="34">
        <f>'[3]ULC, CpE, LP'!H10</f>
        <v>10.518005548106714</v>
      </c>
      <c r="H11" s="34">
        <f>'[3]ULC, CpE, LP'!I10</f>
        <v>-1.2895841421574659</v>
      </c>
      <c r="I11" s="34">
        <f>'[3]ULC, CpE, LP'!J10</f>
        <v>33.485361922394958</v>
      </c>
      <c r="J11" s="34">
        <f>'[3]ULC, CpE, LP'!K10</f>
        <v>-8.0119162941616082</v>
      </c>
      <c r="K11" s="34">
        <f>'[3]ULC, CpE, LP'!L10</f>
        <v>10.422064320884388</v>
      </c>
      <c r="L11" s="35">
        <f>'[3]ULC, CpE, LP'!M10</f>
        <v>5.6120413226029626</v>
      </c>
    </row>
    <row r="12" spans="1:12" x14ac:dyDescent="0.3">
      <c r="A12" s="11">
        <f>'[3]ULC, CpE, LP'!B11</f>
        <v>2015</v>
      </c>
      <c r="B12" s="34">
        <f>'[3]ULC, CpE, LP'!C11</f>
        <v>0.93668637004984134</v>
      </c>
      <c r="C12" s="34">
        <f>'[3]ULC, CpE, LP'!D11</f>
        <v>24.16697062319173</v>
      </c>
      <c r="D12" s="34">
        <f>'[3]ULC, CpE, LP'!E11</f>
        <v>-1.3921470701560423</v>
      </c>
      <c r="E12" s="34">
        <f>'[3]ULC, CpE, LP'!F11</f>
        <v>3.3926602661510543</v>
      </c>
      <c r="F12" s="34">
        <f>'[3]ULC, CpE, LP'!G11</f>
        <v>2.2366509424053902</v>
      </c>
      <c r="G12" s="34">
        <f>'[3]ULC, CpE, LP'!H11</f>
        <v>4.1606375890198137</v>
      </c>
      <c r="H12" s="34">
        <f>'[3]ULC, CpE, LP'!I11</f>
        <v>4.170173051044813</v>
      </c>
      <c r="I12" s="34">
        <f>'[3]ULC, CpE, LP'!J11</f>
        <v>1.5219739134681305</v>
      </c>
      <c r="J12" s="34">
        <f>'[3]ULC, CpE, LP'!K11</f>
        <v>-4.9506728863820371</v>
      </c>
      <c r="K12" s="34">
        <f>'[3]ULC, CpE, LP'!L11</f>
        <v>1.871213619290188</v>
      </c>
      <c r="L12" s="35">
        <f>'[3]ULC, CpE, LP'!M11</f>
        <v>-0.6298070326604801</v>
      </c>
    </row>
    <row r="13" spans="1:12" x14ac:dyDescent="0.3">
      <c r="A13" s="11">
        <f>'[3]ULC, CpE, LP'!B12</f>
        <v>2016</v>
      </c>
      <c r="B13" s="34">
        <f>'[3]ULC, CpE, LP'!C12</f>
        <v>2.4757383630428649</v>
      </c>
      <c r="C13" s="34">
        <f>'[3]ULC, CpE, LP'!D12</f>
        <v>-7.1449418732900796</v>
      </c>
      <c r="D13" s="34">
        <f>'[3]ULC, CpE, LP'!E12</f>
        <v>6.8909568725888732</v>
      </c>
      <c r="E13" s="34">
        <f>'[3]ULC, CpE, LP'!F12</f>
        <v>3.3393173279883825</v>
      </c>
      <c r="F13" s="34">
        <f>'[3]ULC, CpE, LP'!G12</f>
        <v>4.4396142959732003</v>
      </c>
      <c r="G13" s="34">
        <f>'[3]ULC, CpE, LP'!H12</f>
        <v>-4.7089090251629671</v>
      </c>
      <c r="H13" s="34">
        <f>'[3]ULC, CpE, LP'!I12</f>
        <v>4.6911439393986001</v>
      </c>
      <c r="I13" s="34">
        <f>'[3]ULC, CpE, LP'!J12</f>
        <v>1.9038968861081713</v>
      </c>
      <c r="J13" s="34">
        <f>'[3]ULC, CpE, LP'!K12</f>
        <v>1.1673023498977102</v>
      </c>
      <c r="K13" s="34">
        <f>'[3]ULC, CpE, LP'!L12</f>
        <v>-3.2216004005453556</v>
      </c>
      <c r="L13" s="35">
        <f>'[3]ULC, CpE, LP'!M12</f>
        <v>23.442426970049411</v>
      </c>
    </row>
    <row r="14" spans="1:12" x14ac:dyDescent="0.3">
      <c r="A14" s="11">
        <f>'[3]ULC, CpE, LP'!B13</f>
        <v>2017</v>
      </c>
      <c r="B14" s="34">
        <f>'[3]ULC, CpE, LP'!C13</f>
        <v>4.5361064520698164</v>
      </c>
      <c r="C14" s="34">
        <f>'[3]ULC, CpE, LP'!D13</f>
        <v>16.059081777245027</v>
      </c>
      <c r="D14" s="34">
        <f>'[3]ULC, CpE, LP'!E13</f>
        <v>10.133761891959495</v>
      </c>
      <c r="E14" s="34">
        <f>'[3]ULC, CpE, LP'!F13</f>
        <v>-5.7853423960210932</v>
      </c>
      <c r="F14" s="34">
        <f>'[3]ULC, CpE, LP'!G13</f>
        <v>4.5650529832471705</v>
      </c>
      <c r="G14" s="34">
        <f>'[3]ULC, CpE, LP'!H13</f>
        <v>7.4682855882086727</v>
      </c>
      <c r="H14" s="34">
        <f>'[3]ULC, CpE, LP'!I13</f>
        <v>3.9565420025149791</v>
      </c>
      <c r="I14" s="34">
        <f>'[3]ULC, CpE, LP'!J13</f>
        <v>4.5057166460063343</v>
      </c>
      <c r="J14" s="34">
        <f>'[3]ULC, CpE, LP'!K13</f>
        <v>2.3655916686522005</v>
      </c>
      <c r="K14" s="34">
        <f>'[3]ULC, CpE, LP'!L13</f>
        <v>3.6738496934958391</v>
      </c>
      <c r="L14" s="35">
        <f>'[3]ULC, CpE, LP'!M13</f>
        <v>12.706909509262232</v>
      </c>
    </row>
    <row r="15" spans="1:12" x14ac:dyDescent="0.3">
      <c r="A15" s="11">
        <f>'[3]ULC, CpE, LP'!B14</f>
        <v>2018</v>
      </c>
      <c r="B15" s="34">
        <f>'[3]ULC, CpE, LP'!C14</f>
        <v>4.0088936133833499</v>
      </c>
      <c r="C15" s="34">
        <f>'[3]ULC, CpE, LP'!D14</f>
        <v>-2.3852690859831398</v>
      </c>
      <c r="D15" s="34">
        <f>'[3]ULC, CpE, LP'!E14</f>
        <v>1.7293439109306092</v>
      </c>
      <c r="E15" s="34">
        <f>'[3]ULC, CpE, LP'!F14</f>
        <v>9.0954996705043811</v>
      </c>
      <c r="F15" s="34">
        <f>'[3]ULC, CpE, LP'!G14</f>
        <v>6.9372047612338008</v>
      </c>
      <c r="G15" s="34">
        <f>'[3]ULC, CpE, LP'!H14</f>
        <v>7.4148092485292239</v>
      </c>
      <c r="H15" s="34">
        <f>'[3]ULC, CpE, LP'!I14</f>
        <v>-2.8206140174125949</v>
      </c>
      <c r="I15" s="34">
        <f>'[3]ULC, CpE, LP'!J14</f>
        <v>8.929041420329483</v>
      </c>
      <c r="J15" s="34">
        <f>'[3]ULC, CpE, LP'!K14</f>
        <v>5.6245254962709907</v>
      </c>
      <c r="K15" s="34">
        <f>'[3]ULC, CpE, LP'!L14</f>
        <v>0.93769781495227278</v>
      </c>
      <c r="L15" s="35">
        <f>'[3]ULC, CpE, LP'!M14</f>
        <v>8.7808266705187208</v>
      </c>
    </row>
    <row r="16" spans="1:12" x14ac:dyDescent="0.3">
      <c r="A16" s="14">
        <f>'[3]ULC, CpE, LP'!B15</f>
        <v>2019</v>
      </c>
      <c r="B16" s="37">
        <f>'[3]ULC, CpE, LP'!C15</f>
        <v>5.0884421968147677</v>
      </c>
      <c r="C16" s="37">
        <f>'[3]ULC, CpE, LP'!D15</f>
        <v>-4.3986925864381874</v>
      </c>
      <c r="D16" s="37">
        <f>'[3]ULC, CpE, LP'!E15</f>
        <v>3.0317462496379051</v>
      </c>
      <c r="E16" s="37">
        <f>'[3]ULC, CpE, LP'!F15</f>
        <v>12.873958786812551</v>
      </c>
      <c r="F16" s="37">
        <f>'[3]ULC, CpE, LP'!G15</f>
        <v>4.7865088102885238</v>
      </c>
      <c r="G16" s="37">
        <f>'[3]ULC, CpE, LP'!H15</f>
        <v>-1.8568191321500365</v>
      </c>
      <c r="H16" s="37">
        <f>'[3]ULC, CpE, LP'!I15</f>
        <v>9.4611231382891106</v>
      </c>
      <c r="I16" s="37">
        <f>'[3]ULC, CpE, LP'!J15</f>
        <v>2.0405825635329649</v>
      </c>
      <c r="J16" s="37">
        <f>'[3]ULC, CpE, LP'!K15</f>
        <v>8.7702723661127209</v>
      </c>
      <c r="K16" s="37">
        <f>'[3]ULC, CpE, LP'!L15</f>
        <v>8.8434690270661207</v>
      </c>
      <c r="L16" s="38">
        <f>'[3]ULC, CpE, LP'!M15</f>
        <v>-6.2381572438157065</v>
      </c>
    </row>
    <row r="17" spans="1:12" x14ac:dyDescent="0.3">
      <c r="A17" s="11" t="str">
        <f>'[3]ULC, CpE, LP'!B16</f>
        <v>2019 Q3</v>
      </c>
      <c r="B17" s="34">
        <f>'[3]ULC, CpE, LP'!C16</f>
        <v>5.663795418353061</v>
      </c>
      <c r="C17" s="34">
        <f>'[3]ULC, CpE, LP'!D16</f>
        <v>-2.0032257680600196</v>
      </c>
      <c r="D17" s="34">
        <f>'[3]ULC, CpE, LP'!E16</f>
        <v>7.6118840203564844</v>
      </c>
      <c r="E17" s="34">
        <f>'[3]ULC, CpE, LP'!F16</f>
        <v>12.968300930448123</v>
      </c>
      <c r="F17" s="34">
        <f>'[3]ULC, CpE, LP'!G16</f>
        <v>8.4350002085890878</v>
      </c>
      <c r="G17" s="34">
        <f>'[3]ULC, CpE, LP'!H16</f>
        <v>-1.7822750212956038</v>
      </c>
      <c r="H17" s="34">
        <f>'[3]ULC, CpE, LP'!I16</f>
        <v>38.802501066824931</v>
      </c>
      <c r="I17" s="34">
        <f>'[3]ULC, CpE, LP'!J16</f>
        <v>-2.4709373102032544</v>
      </c>
      <c r="J17" s="34">
        <f>'[3]ULC, CpE, LP'!K16</f>
        <v>7.3596125648689252</v>
      </c>
      <c r="K17" s="34">
        <f>'[3]ULC, CpE, LP'!L16</f>
        <v>10.412994164277549</v>
      </c>
      <c r="L17" s="35">
        <f>'[3]ULC, CpE, LP'!M16</f>
        <v>-33.777439665863554</v>
      </c>
    </row>
    <row r="18" spans="1:12" x14ac:dyDescent="0.3">
      <c r="A18" s="11" t="str">
        <f>'[3]ULC, CpE, LP'!B17</f>
        <v>2019 Q4</v>
      </c>
      <c r="B18" s="34">
        <f>'[3]ULC, CpE, LP'!C17</f>
        <v>3.8602962295090038</v>
      </c>
      <c r="C18" s="34">
        <f>'[3]ULC, CpE, LP'!D17</f>
        <v>-4.7410252183291703</v>
      </c>
      <c r="D18" s="34">
        <f>'[3]ULC, CpE, LP'!E17</f>
        <v>0.98228526594326127</v>
      </c>
      <c r="E18" s="34">
        <f>'[3]ULC, CpE, LP'!F17</f>
        <v>12.828282439901912</v>
      </c>
      <c r="F18" s="34">
        <f>'[3]ULC, CpE, LP'!G17</f>
        <v>4.2661357012492545</v>
      </c>
      <c r="G18" s="34">
        <f>'[3]ULC, CpE, LP'!H17</f>
        <v>-4.4961479113911196</v>
      </c>
      <c r="H18" s="34">
        <f>'[3]ULC, CpE, LP'!I17</f>
        <v>-14.292774836844444</v>
      </c>
      <c r="I18" s="34">
        <f>'[3]ULC, CpE, LP'!J17</f>
        <v>-8.3846438470310432</v>
      </c>
      <c r="J18" s="34">
        <f>'[3]ULC, CpE, LP'!K17</f>
        <v>8.3263530764266847</v>
      </c>
      <c r="K18" s="34">
        <f>'[3]ULC, CpE, LP'!L17</f>
        <v>9.3980986623829921</v>
      </c>
      <c r="L18" s="35">
        <f>'[3]ULC, CpE, LP'!M17</f>
        <v>-2.1439501952943942</v>
      </c>
    </row>
    <row r="19" spans="1:12" x14ac:dyDescent="0.3">
      <c r="A19" s="242" t="str">
        <f>'[3]ULC, CpE, LP'!B18</f>
        <v>2020 Q1</v>
      </c>
      <c r="B19" s="243">
        <f>'[3]ULC, CpE, LP'!C18</f>
        <v>9.069424354095986</v>
      </c>
      <c r="C19" s="243">
        <f>'[3]ULC, CpE, LP'!D18</f>
        <v>2.6648153672888668</v>
      </c>
      <c r="D19" s="243">
        <f>'[3]ULC, CpE, LP'!E18</f>
        <v>5.5250904901824214</v>
      </c>
      <c r="E19" s="243">
        <f>'[3]ULC, CpE, LP'!F18</f>
        <v>38.170192027691257</v>
      </c>
      <c r="F19" s="243">
        <f>'[3]ULC, CpE, LP'!G18</f>
        <v>5.8444924634414548</v>
      </c>
      <c r="G19" s="243">
        <f>'[3]ULC, CpE, LP'!H18</f>
        <v>2.5287681027951265</v>
      </c>
      <c r="H19" s="243">
        <f>'[3]ULC, CpE, LP'!I18</f>
        <v>81.70873807917215</v>
      </c>
      <c r="I19" s="243">
        <f>'[3]ULC, CpE, LP'!J18</f>
        <v>3.3691873741434506</v>
      </c>
      <c r="J19" s="243">
        <f>'[3]ULC, CpE, LP'!K18</f>
        <v>14.045278265819576</v>
      </c>
      <c r="K19" s="243">
        <f>'[3]ULC, CpE, LP'!L18</f>
        <v>5.7928994257451905</v>
      </c>
      <c r="L19" s="244">
        <f>'[3]ULC, CpE, LP'!M18</f>
        <v>12.893092634074648</v>
      </c>
    </row>
    <row r="20" spans="1:12" x14ac:dyDescent="0.3">
      <c r="A20" s="14" t="str">
        <f>'[3]ULC, CpE, LP'!B19</f>
        <v>2020 Q2</v>
      </c>
      <c r="B20" s="37">
        <f>'[3]ULC, CpE, LP'!C19</f>
        <v>6.7069309742811214</v>
      </c>
      <c r="C20" s="37">
        <f>'[3]ULC, CpE, LP'!D19</f>
        <v>3.795884414959886</v>
      </c>
      <c r="D20" s="37">
        <f>'[3]ULC, CpE, LP'!E19</f>
        <v>23.14624753942158</v>
      </c>
      <c r="E20" s="37">
        <f>'[3]ULC, CpE, LP'!F19</f>
        <v>13.694129307221871</v>
      </c>
      <c r="F20" s="37">
        <f>'[3]ULC, CpE, LP'!G19</f>
        <v>9.3532409860100927</v>
      </c>
      <c r="G20" s="37">
        <f>'[3]ULC, CpE, LP'!H19</f>
        <v>15.387011865369374</v>
      </c>
      <c r="H20" s="37">
        <f>'[3]ULC, CpE, LP'!I19</f>
        <v>-17.5919715375111</v>
      </c>
      <c r="I20" s="37">
        <f>'[3]ULC, CpE, LP'!J19</f>
        <v>-18.632239564611524</v>
      </c>
      <c r="J20" s="37">
        <f>'[3]ULC, CpE, LP'!K19</f>
        <v>7.6323598549564906</v>
      </c>
      <c r="K20" s="37">
        <f>'[3]ULC, CpE, LP'!L19</f>
        <v>-0.82947224012343668</v>
      </c>
      <c r="L20" s="38">
        <f>'[3]ULC, CpE, LP'!M19</f>
        <v>10.46876466023798</v>
      </c>
    </row>
    <row r="21" spans="1:12" x14ac:dyDescent="0.3">
      <c r="A21" s="241"/>
      <c r="B21" s="342" t="s">
        <v>167</v>
      </c>
      <c r="C21" s="342"/>
      <c r="D21" s="342"/>
      <c r="E21" s="342"/>
      <c r="F21" s="342"/>
      <c r="G21" s="342"/>
      <c r="H21" s="342"/>
      <c r="I21" s="343"/>
      <c r="J21" s="343"/>
      <c r="K21" s="343"/>
      <c r="L21" s="344"/>
    </row>
    <row r="22" spans="1:12" x14ac:dyDescent="0.3">
      <c r="A22" s="11">
        <f>'[3]ULC, CpE, LP'!B21</f>
        <v>2012</v>
      </c>
      <c r="B22" s="34">
        <f>'[3]ULC, CpE, LP'!C21</f>
        <v>2.4530254495193304</v>
      </c>
      <c r="C22" s="34">
        <f>'[3]ULC, CpE, LP'!D21</f>
        <v>3.2239038374169979</v>
      </c>
      <c r="D22" s="34">
        <f>'[3]ULC, CpE, LP'!E21</f>
        <v>5.0264256700978507</v>
      </c>
      <c r="E22" s="34">
        <f>'[3]ULC, CpE, LP'!F21</f>
        <v>0.64063765500787895</v>
      </c>
      <c r="F22" s="34">
        <f>'[3]ULC, CpE, LP'!G21</f>
        <v>0.45968277134305424</v>
      </c>
      <c r="G22" s="34">
        <f>'[3]ULC, CpE, LP'!H21</f>
        <v>4.1506822720757128</v>
      </c>
      <c r="H22" s="34">
        <f>'[3]ULC, CpE, LP'!I21</f>
        <v>6.3657230428381979</v>
      </c>
      <c r="I22" s="34">
        <f>'[3]ULC, CpE, LP'!J21</f>
        <v>-0.81197748647967671</v>
      </c>
      <c r="J22" s="34">
        <f>'[3]ULC, CpE, LP'!K21</f>
        <v>-3.5789716738185433</v>
      </c>
      <c r="K22" s="34">
        <f>'[3]ULC, CpE, LP'!L21</f>
        <v>3.7585640656068904</v>
      </c>
      <c r="L22" s="35">
        <f>'[3]ULC, CpE, LP'!M21</f>
        <v>2.60206140315222</v>
      </c>
    </row>
    <row r="23" spans="1:12" x14ac:dyDescent="0.3">
      <c r="A23" s="11">
        <f>'[3]ULC, CpE, LP'!B22</f>
        <v>2013</v>
      </c>
      <c r="B23" s="34">
        <f>'[3]ULC, CpE, LP'!C22</f>
        <v>2.5631698666753238</v>
      </c>
      <c r="C23" s="34">
        <f>'[3]ULC, CpE, LP'!D22</f>
        <v>0.22316911550885266</v>
      </c>
      <c r="D23" s="34">
        <f>'[3]ULC, CpE, LP'!E22</f>
        <v>2.9495724747436043</v>
      </c>
      <c r="E23" s="34">
        <f>'[3]ULC, CpE, LP'!F22</f>
        <v>-6.5994176638682234E-2</v>
      </c>
      <c r="F23" s="34">
        <f>'[3]ULC, CpE, LP'!G22</f>
        <v>-0.52462675918138757</v>
      </c>
      <c r="G23" s="34">
        <f>'[3]ULC, CpE, LP'!H22</f>
        <v>-0.32264583528930757</v>
      </c>
      <c r="H23" s="34">
        <f>'[3]ULC, CpE, LP'!I22</f>
        <v>-4.6324886055776773</v>
      </c>
      <c r="I23" s="34">
        <f>'[3]ULC, CpE, LP'!J22</f>
        <v>-3.5690571668631748</v>
      </c>
      <c r="J23" s="34">
        <f>'[3]ULC, CpE, LP'!K22</f>
        <v>9.6468784844413022</v>
      </c>
      <c r="K23" s="34">
        <f>'[3]ULC, CpE, LP'!L22</f>
        <v>5.6150663225429582</v>
      </c>
      <c r="L23" s="35">
        <f>'[3]ULC, CpE, LP'!M22</f>
        <v>-1.1933980315183419</v>
      </c>
    </row>
    <row r="24" spans="1:12" x14ac:dyDescent="0.3">
      <c r="A24" s="11">
        <f>'[3]ULC, CpE, LP'!B23</f>
        <v>2014</v>
      </c>
      <c r="B24" s="34">
        <f>'[3]ULC, CpE, LP'!C23</f>
        <v>1.9945769034747372</v>
      </c>
      <c r="C24" s="34">
        <f>'[3]ULC, CpE, LP'!D23</f>
        <v>2.0224661159514312</v>
      </c>
      <c r="D24" s="34">
        <f>'[3]ULC, CpE, LP'!E23</f>
        <v>3.3430183819081094</v>
      </c>
      <c r="E24" s="34">
        <f>'[3]ULC, CpE, LP'!F23</f>
        <v>-1.0406113044694791</v>
      </c>
      <c r="F24" s="34">
        <f>'[3]ULC, CpE, LP'!G23</f>
        <v>2.0266544335591874</v>
      </c>
      <c r="G24" s="34">
        <f>'[3]ULC, CpE, LP'!H23</f>
        <v>-0.36208133968473533</v>
      </c>
      <c r="H24" s="34">
        <f>'[3]ULC, CpE, LP'!I23</f>
        <v>6.9525094875126427</v>
      </c>
      <c r="I24" s="34">
        <f>'[3]ULC, CpE, LP'!J23</f>
        <v>-2.2648623515360384</v>
      </c>
      <c r="J24" s="34">
        <f>'[3]ULC, CpE, LP'!K23</f>
        <v>-2.3036229448618002</v>
      </c>
      <c r="K24" s="34">
        <f>'[3]ULC, CpE, LP'!L23</f>
        <v>2.709545681086766</v>
      </c>
      <c r="L24" s="35">
        <f>'[3]ULC, CpE, LP'!M23</f>
        <v>7.8687764121880832E-2</v>
      </c>
    </row>
    <row r="25" spans="1:12" x14ac:dyDescent="0.3">
      <c r="A25" s="11">
        <f>'[3]ULC, CpE, LP'!B24</f>
        <v>2015</v>
      </c>
      <c r="B25" s="34">
        <f>'[3]ULC, CpE, LP'!C24</f>
        <v>3.7458026301111005</v>
      </c>
      <c r="C25" s="34">
        <f>'[3]ULC, CpE, LP'!D24</f>
        <v>4.3706940105853391</v>
      </c>
      <c r="D25" s="34">
        <f>'[3]ULC, CpE, LP'!E24</f>
        <v>4.6245904994967475</v>
      </c>
      <c r="E25" s="34">
        <f>'[3]ULC, CpE, LP'!F24</f>
        <v>4.7232751725795765</v>
      </c>
      <c r="F25" s="34">
        <f>'[3]ULC, CpE, LP'!G24</f>
        <v>4.6744463855250729</v>
      </c>
      <c r="G25" s="34">
        <f>'[3]ULC, CpE, LP'!H24</f>
        <v>5.3025593084929028</v>
      </c>
      <c r="H25" s="34">
        <f>'[3]ULC, CpE, LP'!I24</f>
        <v>1.6481412573859302</v>
      </c>
      <c r="I25" s="34">
        <f>'[3]ULC, CpE, LP'!J24</f>
        <v>2.1162489194032901</v>
      </c>
      <c r="J25" s="34">
        <f>'[3]ULC, CpE, LP'!K24</f>
        <v>-1.3415797372279883</v>
      </c>
      <c r="K25" s="34">
        <f>'[3]ULC, CpE, LP'!L24</f>
        <v>3.3191911492753405</v>
      </c>
      <c r="L25" s="35">
        <f>'[3]ULC, CpE, LP'!M24</f>
        <v>7.1797739433812353</v>
      </c>
    </row>
    <row r="26" spans="1:12" x14ac:dyDescent="0.3">
      <c r="A26" s="11">
        <f>'[3]ULC, CpE, LP'!B25</f>
        <v>2016</v>
      </c>
      <c r="B26" s="34">
        <f>'[3]ULC, CpE, LP'!C25</f>
        <v>2.2284511101887858</v>
      </c>
      <c r="C26" s="34">
        <f>'[3]ULC, CpE, LP'!D25</f>
        <v>3.1568956133934307</v>
      </c>
      <c r="D26" s="34">
        <f>'[3]ULC, CpE, LP'!E25</f>
        <v>2.4794111561584629</v>
      </c>
      <c r="E26" s="34">
        <f>'[3]ULC, CpE, LP'!F25</f>
        <v>1.1329690910836234</v>
      </c>
      <c r="F26" s="34">
        <f>'[3]ULC, CpE, LP'!G25</f>
        <v>-0.65040652188899628</v>
      </c>
      <c r="G26" s="34">
        <f>'[3]ULC, CpE, LP'!H25</f>
        <v>0.15446796989952816</v>
      </c>
      <c r="H26" s="34">
        <f>'[3]ULC, CpE, LP'!I25</f>
        <v>3.4869937340254324</v>
      </c>
      <c r="I26" s="34">
        <f>'[3]ULC, CpE, LP'!J25</f>
        <v>3.5106143332868385</v>
      </c>
      <c r="J26" s="34">
        <f>'[3]ULC, CpE, LP'!K25</f>
        <v>0.97318154617455832</v>
      </c>
      <c r="K26" s="34">
        <f>'[3]ULC, CpE, LP'!L25</f>
        <v>5.3834633897486412</v>
      </c>
      <c r="L26" s="35">
        <f>'[3]ULC, CpE, LP'!M25</f>
        <v>2.6206883199424595</v>
      </c>
    </row>
    <row r="27" spans="1:12" x14ac:dyDescent="0.3">
      <c r="A27" s="11">
        <f>'[3]ULC, CpE, LP'!B26</f>
        <v>2017</v>
      </c>
      <c r="B27" s="34">
        <f>'[3]ULC, CpE, LP'!C26</f>
        <v>5.3922674338398053</v>
      </c>
      <c r="C27" s="34">
        <f>'[3]ULC, CpE, LP'!D26</f>
        <v>4.4028936468332347</v>
      </c>
      <c r="D27" s="34">
        <f>'[3]ULC, CpE, LP'!E26</f>
        <v>6.8767051249752882</v>
      </c>
      <c r="E27" s="34">
        <f>'[3]ULC, CpE, LP'!F26</f>
        <v>1.3781530403914104</v>
      </c>
      <c r="F27" s="34">
        <f>'[3]ULC, CpE, LP'!G26</f>
        <v>6.7362460245407192</v>
      </c>
      <c r="G27" s="34">
        <f>'[3]ULC, CpE, LP'!H26</f>
        <v>5.0775148682251654</v>
      </c>
      <c r="H27" s="34">
        <f>'[3]ULC, CpE, LP'!I26</f>
        <v>1.5658502824475846</v>
      </c>
      <c r="I27" s="34">
        <f>'[3]ULC, CpE, LP'!J26</f>
        <v>2.3613011891005584</v>
      </c>
      <c r="J27" s="34">
        <f>'[3]ULC, CpE, LP'!K26</f>
        <v>6.550356509426237</v>
      </c>
      <c r="K27" s="34">
        <f>'[3]ULC, CpE, LP'!L26</f>
        <v>3.9228923041333843</v>
      </c>
      <c r="L27" s="35">
        <f>'[3]ULC, CpE, LP'!M26</f>
        <v>3.6629655094396014</v>
      </c>
    </row>
    <row r="28" spans="1:12" x14ac:dyDescent="0.3">
      <c r="A28" s="11">
        <f>'[3]ULC, CpE, LP'!B27</f>
        <v>2018</v>
      </c>
      <c r="B28" s="34">
        <f>'[3]ULC, CpE, LP'!C27</f>
        <v>5.8035747266258682</v>
      </c>
      <c r="C28" s="34">
        <f>'[3]ULC, CpE, LP'!D27</f>
        <v>6.897763839748535</v>
      </c>
      <c r="D28" s="34">
        <f>'[3]ULC, CpE, LP'!E27</f>
        <v>8.4349577480068945</v>
      </c>
      <c r="E28" s="34">
        <f>'[3]ULC, CpE, LP'!F27</f>
        <v>4.0505523332847986</v>
      </c>
      <c r="F28" s="34">
        <f>'[3]ULC, CpE, LP'!G27</f>
        <v>5.994137173626541</v>
      </c>
      <c r="G28" s="34">
        <f>'[3]ULC, CpE, LP'!H27</f>
        <v>1.9480308547483247</v>
      </c>
      <c r="H28" s="34">
        <f>'[3]ULC, CpE, LP'!I27</f>
        <v>6.0009376483987467</v>
      </c>
      <c r="I28" s="34">
        <f>'[3]ULC, CpE, LP'!J27</f>
        <v>5.5022861718878602</v>
      </c>
      <c r="J28" s="34">
        <f>'[3]ULC, CpE, LP'!K27</f>
        <v>3.2033654255440922</v>
      </c>
      <c r="K28" s="34">
        <f>'[3]ULC, CpE, LP'!L27</f>
        <v>4.458153916155112</v>
      </c>
      <c r="L28" s="35">
        <f>'[3]ULC, CpE, LP'!M27</f>
        <v>6.1689898794679436</v>
      </c>
    </row>
    <row r="29" spans="1:12" x14ac:dyDescent="0.3">
      <c r="A29" s="14">
        <f>'[3]ULC, CpE, LP'!B28</f>
        <v>2019</v>
      </c>
      <c r="B29" s="37">
        <f>'[3]ULC, CpE, LP'!C28</f>
        <v>6.1989847485785106</v>
      </c>
      <c r="C29" s="37">
        <f>'[3]ULC, CpE, LP'!D28</f>
        <v>1.4707943606246232</v>
      </c>
      <c r="D29" s="37">
        <f>'[3]ULC, CpE, LP'!E28</f>
        <v>4.9861995781860031</v>
      </c>
      <c r="E29" s="37">
        <f>'[3]ULC, CpE, LP'!F28</f>
        <v>2.8127594467385819</v>
      </c>
      <c r="F29" s="37">
        <f>'[3]ULC, CpE, LP'!G28</f>
        <v>5.5242224750438709</v>
      </c>
      <c r="G29" s="37">
        <f>'[3]ULC, CpE, LP'!H28</f>
        <v>4.0116298911727881</v>
      </c>
      <c r="H29" s="37">
        <f>'[3]ULC, CpE, LP'!I28</f>
        <v>4.6073827904264135</v>
      </c>
      <c r="I29" s="37">
        <f>'[3]ULC, CpE, LP'!J28</f>
        <v>9.262948666090324</v>
      </c>
      <c r="J29" s="37">
        <f>'[3]ULC, CpE, LP'!K28</f>
        <v>-1.3515097395911226</v>
      </c>
      <c r="K29" s="37">
        <f>'[3]ULC, CpE, LP'!L28</f>
        <v>12.820841200605116</v>
      </c>
      <c r="L29" s="38">
        <f>'[3]ULC, CpE, LP'!M28</f>
        <v>6.0153051285404473</v>
      </c>
    </row>
    <row r="30" spans="1:12" x14ac:dyDescent="0.3">
      <c r="A30" s="11" t="str">
        <f>'[3]ULC, CpE, LP'!B29</f>
        <v>2019 Q3</v>
      </c>
      <c r="B30" s="34">
        <f>'[3]ULC, CpE, LP'!C29</f>
        <v>6.0798200834052238</v>
      </c>
      <c r="C30" s="34">
        <f>'[3]ULC, CpE, LP'!D29</f>
        <v>1.1896709291613519</v>
      </c>
      <c r="D30" s="34">
        <f>'[3]ULC, CpE, LP'!E29</f>
        <v>4.6955011724650717</v>
      </c>
      <c r="E30" s="34">
        <f>'[3]ULC, CpE, LP'!F29</f>
        <v>3.2129997774425618</v>
      </c>
      <c r="F30" s="34">
        <f>'[3]ULC, CpE, LP'!G29</f>
        <v>5.9722339021115403</v>
      </c>
      <c r="G30" s="34">
        <f>'[3]ULC, CpE, LP'!H29</f>
        <v>2.1809918154477685</v>
      </c>
      <c r="H30" s="34">
        <f>'[3]ULC, CpE, LP'!I29</f>
        <v>5.5381997202183157</v>
      </c>
      <c r="I30" s="34">
        <f>'[3]ULC, CpE, LP'!J29</f>
        <v>12.863538200396633</v>
      </c>
      <c r="J30" s="34">
        <f>'[3]ULC, CpE, LP'!K29</f>
        <v>-1.7915578547436297</v>
      </c>
      <c r="K30" s="34">
        <f>'[3]ULC, CpE, LP'!L29</f>
        <v>12.458964939040925</v>
      </c>
      <c r="L30" s="35">
        <f>'[3]ULC, CpE, LP'!M29</f>
        <v>4.752005437796754</v>
      </c>
    </row>
    <row r="31" spans="1:12" x14ac:dyDescent="0.3">
      <c r="A31" s="11" t="str">
        <f>'[3]ULC, CpE, LP'!B30</f>
        <v>2019 Q4</v>
      </c>
      <c r="B31" s="34">
        <f>'[3]ULC, CpE, LP'!C30</f>
        <v>5.1926028149148209</v>
      </c>
      <c r="C31" s="34">
        <f>'[3]ULC, CpE, LP'!D30</f>
        <v>-0.36730838581236469</v>
      </c>
      <c r="D31" s="34">
        <f>'[3]ULC, CpE, LP'!E30</f>
        <v>4.0428105302631252</v>
      </c>
      <c r="E31" s="34">
        <f>'[3]ULC, CpE, LP'!F30</f>
        <v>-1.2567493856169563</v>
      </c>
      <c r="F31" s="34">
        <f>'[3]ULC, CpE, LP'!G30</f>
        <v>4.4825815769282968</v>
      </c>
      <c r="G31" s="34">
        <f>'[3]ULC, CpE, LP'!H30</f>
        <v>3.4847891198599825</v>
      </c>
      <c r="H31" s="34">
        <f>'[3]ULC, CpE, LP'!I30</f>
        <v>4.0949585376716726</v>
      </c>
      <c r="I31" s="34">
        <f>'[3]ULC, CpE, LP'!J30</f>
        <v>4.8394336355688239</v>
      </c>
      <c r="J31" s="34">
        <f>'[3]ULC, CpE, LP'!K30</f>
        <v>-2.8863437226706026</v>
      </c>
      <c r="K31" s="34">
        <f>'[3]ULC, CpE, LP'!L30</f>
        <v>11.645844471067718</v>
      </c>
      <c r="L31" s="35">
        <f>'[3]ULC, CpE, LP'!M30</f>
        <v>7.9899854711982954</v>
      </c>
    </row>
    <row r="32" spans="1:12" x14ac:dyDescent="0.3">
      <c r="A32" s="242" t="str">
        <f>'[3]ULC, CpE, LP'!B31</f>
        <v>2020 Q1</v>
      </c>
      <c r="B32" s="243">
        <f>'[3]ULC, CpE, LP'!C31</f>
        <v>5.5726289687908093</v>
      </c>
      <c r="C32" s="243">
        <f>'[3]ULC, CpE, LP'!D31</f>
        <v>6.3995233911534655</v>
      </c>
      <c r="D32" s="243">
        <f>'[3]ULC, CpE, LP'!E31</f>
        <v>3.8094139503858031</v>
      </c>
      <c r="E32" s="243">
        <f>'[3]ULC, CpE, LP'!F31</f>
        <v>-0.45844893651275243</v>
      </c>
      <c r="F32" s="243">
        <f>'[3]ULC, CpE, LP'!G31</f>
        <v>3.658627852193419</v>
      </c>
      <c r="G32" s="243">
        <f>'[3]ULC, CpE, LP'!H31</f>
        <v>4.3199259366338651</v>
      </c>
      <c r="H32" s="243">
        <f>'[3]ULC, CpE, LP'!I31</f>
        <v>4.296203566819031</v>
      </c>
      <c r="I32" s="243">
        <f>'[3]ULC, CpE, LP'!J31</f>
        <v>6.5359364202546004</v>
      </c>
      <c r="J32" s="243">
        <f>'[3]ULC, CpE, LP'!K31</f>
        <v>7.1851052766558183</v>
      </c>
      <c r="K32" s="243">
        <f>'[3]ULC, CpE, LP'!L31</f>
        <v>10.01212460385878</v>
      </c>
      <c r="L32" s="244">
        <f>'[3]ULC, CpE, LP'!M31</f>
        <v>5.7840172959838156</v>
      </c>
    </row>
    <row r="33" spans="1:12" x14ac:dyDescent="0.3">
      <c r="A33" s="14" t="str">
        <f>'[3]ULC, CpE, LP'!B32</f>
        <v>2020 Q2</v>
      </c>
      <c r="B33" s="37">
        <f>'[3]ULC, CpE, LP'!C32</f>
        <v>-3.7122747972092753</v>
      </c>
      <c r="C33" s="37">
        <f>'[3]ULC, CpE, LP'!D32</f>
        <v>0.92439891609390656</v>
      </c>
      <c r="D33" s="37">
        <f>'[3]ULC, CpE, LP'!E32</f>
        <v>-4.8301464706168105</v>
      </c>
      <c r="E33" s="37">
        <f>'[3]ULC, CpE, LP'!F32</f>
        <v>-6.1314447358498683</v>
      </c>
      <c r="F33" s="37">
        <f>'[3]ULC, CpE, LP'!G32</f>
        <v>-4.3308557398322023</v>
      </c>
      <c r="G33" s="37">
        <f>'[3]ULC, CpE, LP'!H32</f>
        <v>-2.4288530631121716</v>
      </c>
      <c r="H33" s="37">
        <f>'[3]ULC, CpE, LP'!I32</f>
        <v>-1.1996983038361151</v>
      </c>
      <c r="I33" s="37">
        <f>'[3]ULC, CpE, LP'!J32</f>
        <v>-12.091525048179236</v>
      </c>
      <c r="J33" s="37">
        <f>'[3]ULC, CpE, LP'!K32</f>
        <v>3.7004785921969585</v>
      </c>
      <c r="K33" s="37">
        <f>'[3]ULC, CpE, LP'!L32</f>
        <v>-4.6542510202284006</v>
      </c>
      <c r="L33" s="38">
        <f>'[3]ULC, CpE, LP'!M32</f>
        <v>-6.5634960446344337</v>
      </c>
    </row>
    <row r="34" spans="1:12" x14ac:dyDescent="0.3">
      <c r="A34" s="241"/>
      <c r="B34" s="345" t="s">
        <v>168</v>
      </c>
      <c r="C34" s="345"/>
      <c r="D34" s="345"/>
      <c r="E34" s="345"/>
      <c r="F34" s="345"/>
      <c r="G34" s="345"/>
      <c r="H34" s="345"/>
      <c r="I34" s="340"/>
      <c r="J34" s="340"/>
      <c r="K34" s="340"/>
      <c r="L34" s="341"/>
    </row>
    <row r="35" spans="1:12" x14ac:dyDescent="0.3">
      <c r="A35" s="11">
        <f>'[3]ULC, CpE, LP'!B34</f>
        <v>2012</v>
      </c>
      <c r="B35" s="34">
        <f>'[3]ULC, CpE, LP'!C34</f>
        <v>1.8451351368125444</v>
      </c>
      <c r="C35" s="34">
        <f>'[3]ULC, CpE, LP'!D34</f>
        <v>6.0910390349474284</v>
      </c>
      <c r="D35" s="34">
        <f>'[3]ULC, CpE, LP'!E34</f>
        <v>1.3211718373665491</v>
      </c>
      <c r="E35" s="34">
        <f>'[3]ULC, CpE, LP'!F34</f>
        <v>9.4128412768301786</v>
      </c>
      <c r="F35" s="34">
        <f>'[3]ULC, CpE, LP'!G34</f>
        <v>-0.57757815278843339</v>
      </c>
      <c r="G35" s="34">
        <f>'[3]ULC, CpE, LP'!H34</f>
        <v>17.99001257344581</v>
      </c>
      <c r="H35" s="34">
        <f>'[3]ULC, CpE, LP'!I34</f>
        <v>-3.4708999181284383</v>
      </c>
      <c r="I35" s="34">
        <f>'[3]ULC, CpE, LP'!J34</f>
        <v>4.2930759433685637</v>
      </c>
      <c r="J35" s="34">
        <f>'[3]ULC, CpE, LP'!K34</f>
        <v>0.54004104951495435</v>
      </c>
      <c r="K35" s="34">
        <f>'[3]ULC, CpE, LP'!L34</f>
        <v>0.85932929661977653</v>
      </c>
      <c r="L35" s="35">
        <f>'[3]ULC, CpE, LP'!M34</f>
        <v>7.179986567231154</v>
      </c>
    </row>
    <row r="36" spans="1:12" x14ac:dyDescent="0.3">
      <c r="A36" s="11">
        <f>'[3]ULC, CpE, LP'!B35</f>
        <v>2013</v>
      </c>
      <c r="B36" s="34">
        <f>'[3]ULC, CpE, LP'!C35</f>
        <v>1.4554737803259599</v>
      </c>
      <c r="C36" s="34">
        <f>'[3]ULC, CpE, LP'!D35</f>
        <v>20.652852324175512</v>
      </c>
      <c r="D36" s="34">
        <f>'[3]ULC, CpE, LP'!E35</f>
        <v>-1.1106781572631377</v>
      </c>
      <c r="E36" s="34">
        <f>'[3]ULC, CpE, LP'!F35</f>
        <v>-12.288372665198267</v>
      </c>
      <c r="F36" s="34">
        <f>'[3]ULC, CpE, LP'!G35</f>
        <v>-4.6767014034751782</v>
      </c>
      <c r="G36" s="34">
        <f>'[3]ULC, CpE, LP'!H35</f>
        <v>-9.4674551854640328</v>
      </c>
      <c r="H36" s="34">
        <f>'[3]ULC, CpE, LP'!I35</f>
        <v>4.1320955489108115</v>
      </c>
      <c r="I36" s="34">
        <f>'[3]ULC, CpE, LP'!J35</f>
        <v>28.7132546715074</v>
      </c>
      <c r="J36" s="34">
        <f>'[3]ULC, CpE, LP'!K35</f>
        <v>5.8296250901413345</v>
      </c>
      <c r="K36" s="34">
        <f>'[3]ULC, CpE, LP'!L35</f>
        <v>2.9450467370935485</v>
      </c>
      <c r="L36" s="35">
        <f>'[3]ULC, CpE, LP'!M35</f>
        <v>-1.1734216973498803</v>
      </c>
    </row>
    <row r="37" spans="1:12" x14ac:dyDescent="0.3">
      <c r="A37" s="11">
        <f>'[3]ULC, CpE, LP'!B36</f>
        <v>2014</v>
      </c>
      <c r="B37" s="34">
        <f>'[3]ULC, CpE, LP'!C36</f>
        <v>1.2150457582817751</v>
      </c>
      <c r="C37" s="34">
        <f>'[3]ULC, CpE, LP'!D36</f>
        <v>29.691509928135929</v>
      </c>
      <c r="D37" s="34">
        <f>'[3]ULC, CpE, LP'!E36</f>
        <v>14.379701317419773</v>
      </c>
      <c r="E37" s="34">
        <f>'[3]ULC, CpE, LP'!F36</f>
        <v>9.0887950076098889</v>
      </c>
      <c r="F37" s="34">
        <f>'[3]ULC, CpE, LP'!G36</f>
        <v>1.9287298997551687</v>
      </c>
      <c r="G37" s="34">
        <f>'[3]ULC, CpE, LP'!H36</f>
        <v>-9.8446283334850193</v>
      </c>
      <c r="H37" s="34">
        <f>'[3]ULC, CpE, LP'!I36</f>
        <v>8.3497709517706085</v>
      </c>
      <c r="I37" s="34">
        <f>'[3]ULC, CpE, LP'!J36</f>
        <v>-26.782130833727862</v>
      </c>
      <c r="J37" s="34">
        <f>'[3]ULC, CpE, LP'!K36</f>
        <v>6.2054704471873947</v>
      </c>
      <c r="K37" s="34">
        <f>'[3]ULC, CpE, LP'!L36</f>
        <v>-6.9845811045383073</v>
      </c>
      <c r="L37" s="35">
        <f>'[3]ULC, CpE, LP'!M36</f>
        <v>-5.2393207149352179</v>
      </c>
    </row>
    <row r="38" spans="1:12" x14ac:dyDescent="0.3">
      <c r="A38" s="11">
        <f>'[3]ULC, CpE, LP'!B37</f>
        <v>2015</v>
      </c>
      <c r="B38" s="34">
        <f>'[3]ULC, CpE, LP'!C37</f>
        <v>2.7830478303622925</v>
      </c>
      <c r="C38" s="34">
        <f>'[3]ULC, CpE, LP'!D37</f>
        <v>-15.943270994894405</v>
      </c>
      <c r="D38" s="34">
        <f>'[3]ULC, CpE, LP'!E37</f>
        <v>6.1016819562367886</v>
      </c>
      <c r="E38" s="34">
        <f>'[3]ULC, CpE, LP'!F37</f>
        <v>1.2869529645559936</v>
      </c>
      <c r="F38" s="34">
        <f>'[3]ULC, CpE, LP'!G37</f>
        <v>2.3844633217621833</v>
      </c>
      <c r="G38" s="34">
        <f>'[3]ULC, CpE, LP'!H37</f>
        <v>1.0963083040819157</v>
      </c>
      <c r="H38" s="34">
        <f>'[3]ULC, CpE, LP'!I37</f>
        <v>-2.421069025605874</v>
      </c>
      <c r="I38" s="34">
        <f>'[3]ULC, CpE, LP'!J37</f>
        <v>0.58536588979416138</v>
      </c>
      <c r="J38" s="34">
        <f>'[3]ULC, CpE, LP'!K37</f>
        <v>3.7970738549678344</v>
      </c>
      <c r="K38" s="34">
        <f>'[3]ULC, CpE, LP'!L37</f>
        <v>1.421380465139535</v>
      </c>
      <c r="L38" s="35">
        <f>'[3]ULC, CpE, LP'!M37</f>
        <v>7.8590780020005866</v>
      </c>
    </row>
    <row r="39" spans="1:12" x14ac:dyDescent="0.3">
      <c r="A39" s="11">
        <f>'[3]ULC, CpE, LP'!B38</f>
        <v>2016</v>
      </c>
      <c r="B39" s="34">
        <f>'[3]ULC, CpE, LP'!C38</f>
        <v>-0.24131297495803494</v>
      </c>
      <c r="C39" s="34">
        <f>'[3]ULC, CpE, LP'!D38</f>
        <v>11.094535606908607</v>
      </c>
      <c r="D39" s="34">
        <f>'[3]ULC, CpE, LP'!E38</f>
        <v>-4.1271458741723706</v>
      </c>
      <c r="E39" s="34">
        <f>'[3]ULC, CpE, LP'!F38</f>
        <v>-2.1350520730672571</v>
      </c>
      <c r="F39" s="34">
        <f>'[3]ULC, CpE, LP'!G38</f>
        <v>-4.873649574612088</v>
      </c>
      <c r="G39" s="34">
        <f>'[3]ULC, CpE, LP'!H38</f>
        <v>5.1037058609673807</v>
      </c>
      <c r="H39" s="34">
        <f>'[3]ULC, CpE, LP'!I38</f>
        <v>-1.1501929963342263</v>
      </c>
      <c r="I39" s="34">
        <f>'[3]ULC, CpE, LP'!J38</f>
        <v>1.5766987291706727</v>
      </c>
      <c r="J39" s="34">
        <f>'[3]ULC, CpE, LP'!K38</f>
        <v>-0.19188097262073711</v>
      </c>
      <c r="K39" s="34">
        <f>'[3]ULC, CpE, LP'!L38</f>
        <v>8.8915128023490269</v>
      </c>
      <c r="L39" s="35">
        <f>'[3]ULC, CpE, LP'!M38</f>
        <v>-16.867570705782455</v>
      </c>
    </row>
    <row r="40" spans="1:12" x14ac:dyDescent="0.3">
      <c r="A40" s="11">
        <f>'[3]ULC, CpE, LP'!B39</f>
        <v>2017</v>
      </c>
      <c r="B40" s="34">
        <f>'[3]ULC, CpE, LP'!C39</f>
        <v>0.81900982428739155</v>
      </c>
      <c r="C40" s="34">
        <f>'[3]ULC, CpE, LP'!D39</f>
        <v>-10.04332272142544</v>
      </c>
      <c r="D40" s="34">
        <f>'[3]ULC, CpE, LP'!E39</f>
        <v>-2.9573644911715036</v>
      </c>
      <c r="E40" s="34">
        <f>'[3]ULC, CpE, LP'!F39</f>
        <v>7.6033768190545175</v>
      </c>
      <c r="F40" s="34">
        <f>'[3]ULC, CpE, LP'!G39</f>
        <v>2.076404094244964</v>
      </c>
      <c r="G40" s="34">
        <f>'[3]ULC, CpE, LP'!H39</f>
        <v>-2.2246290679134262</v>
      </c>
      <c r="H40" s="34">
        <f>'[3]ULC, CpE, LP'!I39</f>
        <v>-2.2997030047513221</v>
      </c>
      <c r="I40" s="34">
        <f>'[3]ULC, CpE, LP'!J39</f>
        <v>-2.0519599556161836</v>
      </c>
      <c r="J40" s="34">
        <f>'[3]ULC, CpE, LP'!K39</f>
        <v>4.0880580794371895</v>
      </c>
      <c r="K40" s="34">
        <f>'[3]ULC, CpE, LP'!L39</f>
        <v>0.24021738497586398</v>
      </c>
      <c r="L40" s="35">
        <f>'[3]ULC, CpE, LP'!M39</f>
        <v>-8.0243030699722908</v>
      </c>
    </row>
    <row r="41" spans="1:12" x14ac:dyDescent="0.3">
      <c r="A41" s="11">
        <f>'[3]ULC, CpE, LP'!B40</f>
        <v>2018</v>
      </c>
      <c r="B41" s="34">
        <f>'[3]ULC, CpE, LP'!C40</f>
        <v>1.7255073589318499</v>
      </c>
      <c r="C41" s="34">
        <f>'[3]ULC, CpE, LP'!D40</f>
        <v>9.5098688884453111</v>
      </c>
      <c r="D41" s="34">
        <f>'[3]ULC, CpE, LP'!E40</f>
        <v>6.5916220229901512</v>
      </c>
      <c r="E41" s="34">
        <f>'[3]ULC, CpE, LP'!F40</f>
        <v>-4.6243404654239555</v>
      </c>
      <c r="F41" s="34">
        <f>'[3]ULC, CpE, LP'!G40</f>
        <v>-0.88188913270451508</v>
      </c>
      <c r="G41" s="34">
        <f>'[3]ULC, CpE, LP'!H40</f>
        <v>-5.0894084642762891</v>
      </c>
      <c r="H41" s="34">
        <f>'[3]ULC, CpE, LP'!I40</f>
        <v>9.0775955997416986</v>
      </c>
      <c r="I41" s="34">
        <f>'[3]ULC, CpE, LP'!J40</f>
        <v>-3.1458600973257944</v>
      </c>
      <c r="J41" s="34">
        <f>'[3]ULC, CpE, LP'!K40</f>
        <v>-2.2922328496636766</v>
      </c>
      <c r="K41" s="34">
        <f>'[3]ULC, CpE, LP'!L40</f>
        <v>3.4877515313028482</v>
      </c>
      <c r="L41" s="35">
        <f>'[3]ULC, CpE, LP'!M40</f>
        <v>-2.4010084046903017</v>
      </c>
    </row>
    <row r="42" spans="1:12" x14ac:dyDescent="0.3">
      <c r="A42" s="14">
        <f>'[3]ULC, CpE, LP'!B41</f>
        <v>2019</v>
      </c>
      <c r="B42" s="37">
        <f>'[3]ULC, CpE, LP'!C41</f>
        <v>1.0567694491882236</v>
      </c>
      <c r="C42" s="37">
        <f>'[3]ULC, CpE, LP'!D41</f>
        <v>6.1395467340964274</v>
      </c>
      <c r="D42" s="37">
        <f>'[3]ULC, CpE, LP'!E41</f>
        <v>1.8969428352816635</v>
      </c>
      <c r="E42" s="37">
        <f>'[3]ULC, CpE, LP'!F41</f>
        <v>-8.9136586048840343</v>
      </c>
      <c r="F42" s="37">
        <f>'[3]ULC, CpE, LP'!G41</f>
        <v>0.70401588251303338</v>
      </c>
      <c r="G42" s="37">
        <f>'[3]ULC, CpE, LP'!H41</f>
        <v>5.9794770980825263</v>
      </c>
      <c r="H42" s="37">
        <f>'[3]ULC, CpE, LP'!I41</f>
        <v>-4.4342139096550994</v>
      </c>
      <c r="I42" s="37">
        <f>'[3]ULC, CpE, LP'!J41</f>
        <v>7.0779349951873627</v>
      </c>
      <c r="J42" s="37">
        <f>'[3]ULC, CpE, LP'!K41</f>
        <v>-9.3056511540530806</v>
      </c>
      <c r="K42" s="37">
        <f>'[3]ULC, CpE, LP'!L41</f>
        <v>3.6542129804314953</v>
      </c>
      <c r="L42" s="38">
        <f>'[3]ULC, CpE, LP'!M41</f>
        <v>13.068708988815118</v>
      </c>
    </row>
    <row r="43" spans="1:12" x14ac:dyDescent="0.3">
      <c r="A43" s="11" t="str">
        <f>'[3]ULC, CpE, LP'!B42</f>
        <v>2019 Q3</v>
      </c>
      <c r="B43" s="34">
        <f>'[3]ULC, CpE, LP'!C42</f>
        <v>0.39372489262288468</v>
      </c>
      <c r="C43" s="34">
        <f>'[3]ULC, CpE, LP'!D42</f>
        <v>3.2581651000719489</v>
      </c>
      <c r="D43" s="34">
        <f>'[3]ULC, CpE, LP'!E42</f>
        <v>-2.7100936615325395</v>
      </c>
      <c r="E43" s="34">
        <f>'[3]ULC, CpE, LP'!F42</f>
        <v>-8.6354323050425137</v>
      </c>
      <c r="F43" s="34">
        <f>'[3]ULC, CpE, LP'!G42</f>
        <v>-2.2711913143727713</v>
      </c>
      <c r="G43" s="34">
        <f>'[3]ULC, CpE, LP'!H42</f>
        <v>4.0351849298104696</v>
      </c>
      <c r="H43" s="34">
        <f>'[3]ULC, CpE, LP'!I42</f>
        <v>-23.965203141830912</v>
      </c>
      <c r="I43" s="34">
        <f>'[3]ULC, CpE, LP'!J42</f>
        <v>15.722980502102303</v>
      </c>
      <c r="J43" s="34">
        <f>'[3]ULC, CpE, LP'!K42</f>
        <v>-8.523848215345609</v>
      </c>
      <c r="K43" s="34">
        <f>'[3]ULC, CpE, LP'!L42</f>
        <v>1.8530162959980174</v>
      </c>
      <c r="L43" s="35">
        <f>'[3]ULC, CpE, LP'!M42</f>
        <v>58.181750915781379</v>
      </c>
    </row>
    <row r="44" spans="1:12" x14ac:dyDescent="0.3">
      <c r="A44" s="11" t="str">
        <f>'[3]ULC, CpE, LP'!B43</f>
        <v>2019 Q4</v>
      </c>
      <c r="B44" s="34">
        <f>'[3]ULC, CpE, LP'!C43</f>
        <v>1.2827871995104942</v>
      </c>
      <c r="C44" s="34">
        <f>'[3]ULC, CpE, LP'!D43</f>
        <v>4.5913960784704528</v>
      </c>
      <c r="D44" s="34">
        <f>'[3]ULC, CpE, LP'!E43</f>
        <v>3.0307546083551102</v>
      </c>
      <c r="E44" s="34">
        <f>'[3]ULC, CpE, LP'!F43</f>
        <v>-12.483600318050819</v>
      </c>
      <c r="F44" s="34">
        <f>'[3]ULC, CpE, LP'!G43</f>
        <v>0.20758981257272069</v>
      </c>
      <c r="G44" s="34">
        <f>'[3]ULC, CpE, LP'!H43</f>
        <v>8.3566650524696513</v>
      </c>
      <c r="H44" s="34">
        <f>'[3]ULC, CpE, LP'!I43</f>
        <v>21.454122846134055</v>
      </c>
      <c r="I44" s="34">
        <f>'[3]ULC, CpE, LP'!J43</f>
        <v>14.434345985098631</v>
      </c>
      <c r="J44" s="34">
        <f>'[3]ULC, CpE, LP'!K43</f>
        <v>-10.350848598389049</v>
      </c>
      <c r="K44" s="34">
        <f>'[3]ULC, CpE, LP'!L43</f>
        <v>2.0546479657032677</v>
      </c>
      <c r="L44" s="35">
        <f>'[3]ULC, CpE, LP'!M43</f>
        <v>10.355962341334362</v>
      </c>
    </row>
    <row r="45" spans="1:12" x14ac:dyDescent="0.3">
      <c r="A45" s="11" t="str">
        <f>'[3]ULC, CpE, LP'!B44</f>
        <v>2020 Q1</v>
      </c>
      <c r="B45" s="34">
        <f>'[3]ULC, CpE, LP'!C44</f>
        <v>-3.2060271758221859</v>
      </c>
      <c r="C45" s="34">
        <f>'[3]ULC, CpE, LP'!D44</f>
        <v>3.6377682173814634</v>
      </c>
      <c r="D45" s="34">
        <f>'[3]ULC, CpE, LP'!E44</f>
        <v>-1.6258470206725235</v>
      </c>
      <c r="E45" s="34">
        <f>'[3]ULC, CpE, LP'!F44</f>
        <v>-27.957289772357186</v>
      </c>
      <c r="F45" s="34">
        <f>'[3]ULC, CpE, LP'!G44</f>
        <v>-2.0651661322888657</v>
      </c>
      <c r="G45" s="34">
        <f>'[3]ULC, CpE, LP'!H44</f>
        <v>1.7469807420712726</v>
      </c>
      <c r="H45" s="34">
        <f>'[3]ULC, CpE, LP'!I44</f>
        <v>-42.602538177676287</v>
      </c>
      <c r="I45" s="34">
        <f>'[3]ULC, CpE, LP'!J44</f>
        <v>3.0635328830139059</v>
      </c>
      <c r="J45" s="34">
        <f>'[3]ULC, CpE, LP'!K44</f>
        <v>-6.0153064585224598</v>
      </c>
      <c r="K45" s="34">
        <f>'[3]ULC, CpE, LP'!L44</f>
        <v>3.9881931594804314</v>
      </c>
      <c r="L45" s="35">
        <f>'[3]ULC, CpE, LP'!M44</f>
        <v>-6.2971747626170611</v>
      </c>
    </row>
    <row r="46" spans="1:12" x14ac:dyDescent="0.3">
      <c r="A46" s="14" t="str">
        <f>'[3]ULC, CpE, LP'!B45</f>
        <v>2020 Q2</v>
      </c>
      <c r="B46" s="37">
        <f>'[3]ULC, CpE, LP'!C45</f>
        <v>-9.7643195960735341</v>
      </c>
      <c r="C46" s="37">
        <f>'[3]ULC, CpE, LP'!D45</f>
        <v>-2.7664733674662898</v>
      </c>
      <c r="D46" s="37">
        <f>'[3]ULC, CpE, LP'!E45</f>
        <v>-22.718023950411137</v>
      </c>
      <c r="E46" s="37">
        <f>'[3]ULC, CpE, LP'!F45</f>
        <v>-17.437640944062721</v>
      </c>
      <c r="F46" s="37">
        <f>'[3]ULC, CpE, LP'!G45</f>
        <v>-12.513663612030427</v>
      </c>
      <c r="G46" s="37">
        <f>'[3]ULC, CpE, LP'!H45</f>
        <v>-15.440095588287377</v>
      </c>
      <c r="H46" s="37">
        <f>'[3]ULC, CpE, LP'!I45</f>
        <v>19.891597383787115</v>
      </c>
      <c r="I46" s="37">
        <f>'[3]ULC, CpE, LP'!J45</f>
        <v>8.0384595587168235</v>
      </c>
      <c r="J46" s="37">
        <f>'[3]ULC, CpE, LP'!K45</f>
        <v>-3.6530661113981751</v>
      </c>
      <c r="K46" s="37">
        <f>'[3]ULC, CpE, LP'!L45</f>
        <v>-3.8567696134137606</v>
      </c>
      <c r="L46" s="38">
        <f>'[3]ULC, CpE, LP'!M45</f>
        <v>-15.41816888896831</v>
      </c>
    </row>
    <row r="48" spans="1:12" x14ac:dyDescent="0.3">
      <c r="A48" s="1" t="s">
        <v>444</v>
      </c>
    </row>
  </sheetData>
  <mergeCells count="3">
    <mergeCell ref="B8:L8"/>
    <mergeCell ref="B21:L21"/>
    <mergeCell ref="B34:L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K51"/>
  <sheetViews>
    <sheetView zoomScale="75" zoomScaleNormal="75" workbookViewId="0">
      <selection activeCell="T21" sqref="T21"/>
    </sheetView>
  </sheetViews>
  <sheetFormatPr defaultColWidth="8" defaultRowHeight="14" x14ac:dyDescent="0.3"/>
  <cols>
    <col min="1" max="1" width="17" style="246" customWidth="1"/>
    <col min="2" max="6" width="11" style="246" customWidth="1"/>
    <col min="7" max="7" width="12.9140625" style="246" customWidth="1"/>
    <col min="8" max="11" width="11" style="246" customWidth="1"/>
    <col min="12" max="16384" width="8" style="246"/>
  </cols>
  <sheetData>
    <row r="1" spans="1:11" ht="16.5" x14ac:dyDescent="0.35">
      <c r="A1" s="245" t="s">
        <v>169</v>
      </c>
      <c r="B1" s="245"/>
      <c r="C1" s="245"/>
    </row>
    <row r="2" spans="1:11" ht="16.5" x14ac:dyDescent="0.35">
      <c r="A2" s="247" t="s">
        <v>170</v>
      </c>
      <c r="B2" s="245"/>
      <c r="C2" s="245"/>
    </row>
    <row r="3" spans="1:11" ht="9.75" customHeight="1" x14ac:dyDescent="0.3">
      <c r="A3" s="248"/>
    </row>
    <row r="4" spans="1:11" x14ac:dyDescent="0.3">
      <c r="A4" s="249" t="s">
        <v>171</v>
      </c>
    </row>
    <row r="5" spans="1:11" x14ac:dyDescent="0.3">
      <c r="A5" s="249"/>
    </row>
    <row r="6" spans="1:11" ht="16" x14ac:dyDescent="0.3">
      <c r="A6" s="250"/>
      <c r="B6" s="349" t="s">
        <v>172</v>
      </c>
      <c r="C6" s="349"/>
      <c r="D6" s="349"/>
      <c r="E6" s="349"/>
      <c r="F6" s="349"/>
      <c r="G6" s="349" t="s">
        <v>370</v>
      </c>
      <c r="H6" s="349"/>
      <c r="I6" s="349"/>
      <c r="J6" s="349"/>
      <c r="K6" s="350" t="s">
        <v>371</v>
      </c>
    </row>
    <row r="7" spans="1:11" x14ac:dyDescent="0.3">
      <c r="A7" s="353"/>
      <c r="B7" s="355" t="s">
        <v>330</v>
      </c>
      <c r="C7" s="355" t="s">
        <v>139</v>
      </c>
      <c r="D7" s="355" t="s">
        <v>143</v>
      </c>
      <c r="E7" s="355" t="s">
        <v>142</v>
      </c>
      <c r="F7" s="355" t="s">
        <v>173</v>
      </c>
      <c r="G7" s="355" t="s">
        <v>174</v>
      </c>
      <c r="H7" s="355" t="s">
        <v>151</v>
      </c>
      <c r="I7" s="349" t="s">
        <v>175</v>
      </c>
      <c r="J7" s="349"/>
      <c r="K7" s="351"/>
    </row>
    <row r="8" spans="1:11" ht="58.5" customHeight="1" x14ac:dyDescent="0.3">
      <c r="A8" s="354"/>
      <c r="B8" s="350"/>
      <c r="C8" s="350"/>
      <c r="D8" s="350"/>
      <c r="E8" s="350"/>
      <c r="F8" s="350"/>
      <c r="G8" s="350"/>
      <c r="H8" s="350"/>
      <c r="I8" s="251" t="s">
        <v>152</v>
      </c>
      <c r="J8" s="251" t="s">
        <v>176</v>
      </c>
      <c r="K8" s="352"/>
    </row>
    <row r="9" spans="1:11" s="255" customFormat="1" x14ac:dyDescent="0.3">
      <c r="A9" s="252"/>
      <c r="B9" s="253">
        <v>1</v>
      </c>
      <c r="C9" s="254">
        <v>2</v>
      </c>
      <c r="D9" s="254">
        <v>3</v>
      </c>
      <c r="E9" s="254">
        <v>4</v>
      </c>
      <c r="F9" s="254">
        <v>5</v>
      </c>
      <c r="G9" s="254">
        <v>6</v>
      </c>
      <c r="H9" s="254">
        <v>7</v>
      </c>
      <c r="I9" s="254">
        <v>8</v>
      </c>
      <c r="J9" s="254">
        <v>9</v>
      </c>
      <c r="K9" s="254">
        <v>10</v>
      </c>
    </row>
    <row r="10" spans="1:11" x14ac:dyDescent="0.3">
      <c r="A10" s="256">
        <f>[3]Output!B9</f>
        <v>2012</v>
      </c>
      <c r="B10" s="34">
        <f>[3]Output!C9</f>
        <v>89.55</v>
      </c>
      <c r="C10" s="34">
        <f>[3]Output!D9</f>
        <v>2.8030230555821163</v>
      </c>
      <c r="D10" s="34">
        <f>[3]Output!E9</f>
        <v>6.2964450692910106</v>
      </c>
      <c r="E10" s="34">
        <f>[3]Output!F9</f>
        <v>-3.0048277010155005</v>
      </c>
      <c r="F10" s="34">
        <f>[3]Output!G9</f>
        <v>-14.035216974876562</v>
      </c>
      <c r="G10" s="34">
        <f>[3]Output!H9</f>
        <v>2.6295133437990614</v>
      </c>
      <c r="H10" s="34">
        <f>[3]Output!I9</f>
        <v>15.878455563171116</v>
      </c>
      <c r="I10" s="34">
        <f>[3]Output!J9</f>
        <v>-2.1946208442286235</v>
      </c>
      <c r="J10" s="34">
        <f>[3]Output!K9</f>
        <v>1.2289882651442667</v>
      </c>
      <c r="K10" s="35">
        <f>[3]Output!L9</f>
        <v>-12.454524285885327</v>
      </c>
    </row>
    <row r="11" spans="1:11" x14ac:dyDescent="0.3">
      <c r="A11" s="256">
        <f>[3]Output!B10</f>
        <v>2013</v>
      </c>
      <c r="B11" s="34">
        <f>[3]Output!C10</f>
        <v>90.958333333333329</v>
      </c>
      <c r="C11" s="34">
        <f>[3]Output!D10</f>
        <v>1.5726782058440421</v>
      </c>
      <c r="D11" s="34">
        <f>[3]Output!E10</f>
        <v>2.1256495040151293</v>
      </c>
      <c r="E11" s="34">
        <f>[3]Output!F10</f>
        <v>-1.1584999570926016</v>
      </c>
      <c r="F11" s="34">
        <f>[3]Output!G10</f>
        <v>-1.302708261912926</v>
      </c>
      <c r="G11" s="34">
        <f>[3]Output!H10</f>
        <v>3.7858508604206236</v>
      </c>
      <c r="H11" s="34">
        <f>[3]Output!I10</f>
        <v>1.9716088328075756</v>
      </c>
      <c r="I11" s="34">
        <f>[3]Output!J10</f>
        <v>9.2619115821636768</v>
      </c>
      <c r="J11" s="34">
        <f>[3]Output!K10</f>
        <v>-6.07033758909688</v>
      </c>
      <c r="K11" s="35">
        <f>[3]Output!L10</f>
        <v>-5.2826307568829236</v>
      </c>
    </row>
    <row r="12" spans="1:11" x14ac:dyDescent="0.3">
      <c r="A12" s="256">
        <f>[3]Output!B11</f>
        <v>2014</v>
      </c>
      <c r="B12" s="34">
        <f>[3]Output!C11</f>
        <v>93.641666666666666</v>
      </c>
      <c r="C12" s="34">
        <f>[3]Output!D11</f>
        <v>2.9500687127805918</v>
      </c>
      <c r="D12" s="34">
        <f>[3]Output!E11</f>
        <v>3.7557816836262674</v>
      </c>
      <c r="E12" s="34">
        <f>[3]Output!F11</f>
        <v>2.1271054002431242</v>
      </c>
      <c r="F12" s="34">
        <f>[3]Output!G11</f>
        <v>-2.1014241055922582</v>
      </c>
      <c r="G12" s="34">
        <f>[3]Output!H11</f>
        <v>6.7243920412675351</v>
      </c>
      <c r="H12" s="34">
        <f>[3]Output!I11</f>
        <v>4.0119876256767384</v>
      </c>
      <c r="I12" s="34">
        <f>[3]Output!J11</f>
        <v>-0.82146290308486414</v>
      </c>
      <c r="J12" s="34">
        <f>[3]Output!K11</f>
        <v>-0.64209472981987403</v>
      </c>
      <c r="K12" s="35">
        <f>[3]Output!L11</f>
        <v>-3.5881537334322928</v>
      </c>
    </row>
    <row r="13" spans="1:11" x14ac:dyDescent="0.3">
      <c r="A13" s="256">
        <f>[3]Output!B12</f>
        <v>2015</v>
      </c>
      <c r="B13" s="34">
        <f>[3]Output!C12</f>
        <v>100.00833333333333</v>
      </c>
      <c r="C13" s="34">
        <f>[3]Output!D12</f>
        <v>6.7989676960042544</v>
      </c>
      <c r="D13" s="34">
        <f>[3]Output!E12</f>
        <v>6.9721825962910486</v>
      </c>
      <c r="E13" s="34">
        <f>[3]Output!F12</f>
        <v>2.0147921448610191</v>
      </c>
      <c r="F13" s="34">
        <f>[3]Output!G12</f>
        <v>6.4307255632428735</v>
      </c>
      <c r="G13" s="34">
        <f>[3]Output!H12</f>
        <v>3.5646469877438136</v>
      </c>
      <c r="H13" s="34">
        <f>[3]Output!I12</f>
        <v>11.506645599033362</v>
      </c>
      <c r="I13" s="34">
        <f>[3]Output!J12</f>
        <v>5.7273768613974596</v>
      </c>
      <c r="J13" s="34">
        <f>[3]Output!K12</f>
        <v>0.70499370541334372</v>
      </c>
      <c r="K13" s="35">
        <f>[3]Output!L12</f>
        <v>17.996464581726173</v>
      </c>
    </row>
    <row r="14" spans="1:11" x14ac:dyDescent="0.3">
      <c r="A14" s="256">
        <f>[3]Output!B13</f>
        <v>2016</v>
      </c>
      <c r="B14" s="34">
        <f>[3]Output!C13</f>
        <v>104.63333333333334</v>
      </c>
      <c r="C14" s="34">
        <f>[3]Output!D13</f>
        <v>4.6246146154487207</v>
      </c>
      <c r="D14" s="34">
        <f>[3]Output!E13</f>
        <v>5.0508418069678243</v>
      </c>
      <c r="E14" s="34">
        <f>[3]Output!F13</f>
        <v>-3.666666666666643</v>
      </c>
      <c r="F14" s="34">
        <f>[3]Output!G13</f>
        <v>3.500291690974251</v>
      </c>
      <c r="G14" s="34">
        <f>[3]Output!H13</f>
        <v>5.3337778148178927</v>
      </c>
      <c r="H14" s="34">
        <f>[3]Output!I13</f>
        <v>7.3268317079269849</v>
      </c>
      <c r="I14" s="34">
        <f>[3]Output!J13</f>
        <v>-1.1750979248270568</v>
      </c>
      <c r="J14" s="34">
        <f>[3]Output!K13</f>
        <v>0.27502291857652494</v>
      </c>
      <c r="K14" s="35">
        <f>[3]Output!L13</f>
        <v>-10.734986680376863</v>
      </c>
    </row>
    <row r="15" spans="1:11" x14ac:dyDescent="0.3">
      <c r="A15" s="256">
        <f>[3]Output!B14</f>
        <v>2017</v>
      </c>
      <c r="B15" s="34">
        <f>[3]Output!C14</f>
        <v>108.09166666666668</v>
      </c>
      <c r="C15" s="34">
        <f>[3]Output!D14</f>
        <v>3.305192736540306</v>
      </c>
      <c r="D15" s="34">
        <f>[3]Output!E14</f>
        <v>3.0625198349730312</v>
      </c>
      <c r="E15" s="34">
        <f>[3]Output!F14</f>
        <v>-5.8304498269896641</v>
      </c>
      <c r="F15" s="34">
        <f>[3]Output!G14</f>
        <v>6.860455753281272</v>
      </c>
      <c r="G15" s="34">
        <f>[3]Output!H14</f>
        <v>4.9291874357148373</v>
      </c>
      <c r="H15" s="34">
        <f>[3]Output!I14</f>
        <v>3.1376203789996708</v>
      </c>
      <c r="I15" s="34">
        <f>[3]Output!J14</f>
        <v>-7.1681565188058727</v>
      </c>
      <c r="J15" s="34">
        <f>[3]Output!K14</f>
        <v>0.78956117021277805</v>
      </c>
      <c r="K15" s="35">
        <f>[3]Output!L14</f>
        <v>3.05573992244652</v>
      </c>
    </row>
    <row r="16" spans="1:11" x14ac:dyDescent="0.3">
      <c r="A16" s="256">
        <f>[3]Output!B15</f>
        <v>2018</v>
      </c>
      <c r="B16" s="34">
        <f>[3]Output!C15</f>
        <v>112.77499999999999</v>
      </c>
      <c r="C16" s="34">
        <f>[3]Output!D15</f>
        <v>4.3327422712203969</v>
      </c>
      <c r="D16" s="34">
        <f>[3]Output!E15</f>
        <v>6.2817551963048572</v>
      </c>
      <c r="E16" s="34">
        <f>[3]Output!F15</f>
        <v>-9.7372772368179028</v>
      </c>
      <c r="F16" s="34">
        <f>[3]Output!G15</f>
        <v>-6.5707181071509382</v>
      </c>
      <c r="G16" s="34">
        <f>[3]Output!H15</f>
        <v>0.12064545317447539</v>
      </c>
      <c r="H16" s="34">
        <f>[3]Output!I15</f>
        <v>15.067771084337366</v>
      </c>
      <c r="I16" s="34">
        <f>[3]Output!J15</f>
        <v>-9.1569767441860392</v>
      </c>
      <c r="J16" s="34">
        <f>[3]Output!K15</f>
        <v>6.0691020037931764</v>
      </c>
      <c r="K16" s="35">
        <f>[3]Output!L15</f>
        <v>8.4982271516297772</v>
      </c>
    </row>
    <row r="17" spans="1:11" x14ac:dyDescent="0.3">
      <c r="A17" s="256">
        <f>[3]Output!B16</f>
        <v>2019</v>
      </c>
      <c r="B17" s="34">
        <f>[3]Output!C16</f>
        <v>113.36666666666666</v>
      </c>
      <c r="C17" s="34">
        <f>[3]Output!D16</f>
        <v>0.52464346412473617</v>
      </c>
      <c r="D17" s="34">
        <f>[3]Output!E16</f>
        <v>-0.26075619295959029</v>
      </c>
      <c r="E17" s="34">
        <f>[3]Output!F16</f>
        <v>5.2208426623244577</v>
      </c>
      <c r="F17" s="34">
        <f>[3]Output!G16</f>
        <v>5.7988547463505142</v>
      </c>
      <c r="G17" s="34">
        <f>[3]Output!H16</f>
        <v>-4.081940051212527</v>
      </c>
      <c r="H17" s="34">
        <f>[3]Output!I16</f>
        <v>4.8098946404031153</v>
      </c>
      <c r="I17" s="34">
        <f>[3]Output!J16</f>
        <v>-8.8500000000000085</v>
      </c>
      <c r="J17" s="34">
        <f>[3]Output!K16</f>
        <v>-4.6645417087788132E-2</v>
      </c>
      <c r="K17" s="35">
        <f>[3]Output!L16</f>
        <v>-3.5671314304694448</v>
      </c>
    </row>
    <row r="18" spans="1:11" x14ac:dyDescent="0.3">
      <c r="A18" s="191" t="str">
        <f>[3]Output!B17</f>
        <v>2019 Q4</v>
      </c>
      <c r="B18" s="40">
        <f>[3]Output!C17</f>
        <v>112.46666666666665</v>
      </c>
      <c r="C18" s="40">
        <f>[3]Output!D17</f>
        <v>-4.7161818695283984</v>
      </c>
      <c r="D18" s="40">
        <f>[3]Output!E17</f>
        <v>-5.7541899441340831</v>
      </c>
      <c r="E18" s="40">
        <f>[3]Output!F17</f>
        <v>11.759764804703906</v>
      </c>
      <c r="F18" s="40">
        <f>[3]Output!G17</f>
        <v>0.17084282460135114</v>
      </c>
      <c r="G18" s="40">
        <f>[3]Output!H17</f>
        <v>-6.8594278683482059</v>
      </c>
      <c r="H18" s="40">
        <f>[3]Output!I17</f>
        <v>-3.0243422670272935</v>
      </c>
      <c r="I18" s="40">
        <f>[3]Output!J17</f>
        <v>-17.800528401585211</v>
      </c>
      <c r="J18" s="40">
        <f>[3]Output!K17</f>
        <v>-5.1188299817184628</v>
      </c>
      <c r="K18" s="41">
        <f>[3]Output!L17</f>
        <v>-6.5674963286622869</v>
      </c>
    </row>
    <row r="19" spans="1:11" x14ac:dyDescent="0.3">
      <c r="A19" s="256" t="str">
        <f>[3]Output!B18</f>
        <v>2020 Q1</v>
      </c>
      <c r="B19" s="34">
        <f>[3]Output!C18</f>
        <v>109.66666666666667</v>
      </c>
      <c r="C19" s="34">
        <f>[3]Output!D18</f>
        <v>-7.3500422416220772</v>
      </c>
      <c r="D19" s="34">
        <f>[3]Output!E18</f>
        <v>-8.8714205502526795</v>
      </c>
      <c r="E19" s="34">
        <f>[3]Output!F18</f>
        <v>13.797577854671289</v>
      </c>
      <c r="F19" s="34">
        <f>[3]Output!G18</f>
        <v>0.24141630901286248</v>
      </c>
      <c r="G19" s="34">
        <f>[3]Output!H18</f>
        <v>-1.1335012594458505</v>
      </c>
      <c r="H19" s="34">
        <f>[3]Output!I18</f>
        <v>-12.025769506084458</v>
      </c>
      <c r="I19" s="34">
        <f>[3]Output!J18</f>
        <v>-28.949478748997606</v>
      </c>
      <c r="J19" s="34">
        <f>[3]Output!K18</f>
        <v>-8.530223995090509</v>
      </c>
      <c r="K19" s="35">
        <f>[3]Output!L18</f>
        <v>2.7308697132009172</v>
      </c>
    </row>
    <row r="20" spans="1:11" x14ac:dyDescent="0.3">
      <c r="A20" s="256" t="str">
        <f>[3]Output!B19</f>
        <v>2020 Q2</v>
      </c>
      <c r="B20" s="34">
        <f>[3]Output!C19</f>
        <v>84.3</v>
      </c>
      <c r="C20" s="34">
        <f>[3]Output!D19</f>
        <v>-28.112563956793622</v>
      </c>
      <c r="D20" s="34">
        <f>[3]Output!E19</f>
        <v>-32.003325020781375</v>
      </c>
      <c r="E20" s="34">
        <f>[3]Output!F19</f>
        <v>-3.3491081179468694</v>
      </c>
      <c r="F20" s="34">
        <f>[3]Output!G19</f>
        <v>-0.65746219592372768</v>
      </c>
      <c r="G20" s="34">
        <f>[3]Output!H19</f>
        <v>-25.601879036993552</v>
      </c>
      <c r="H20" s="34">
        <f>[3]Output!I19</f>
        <v>-41.457698617295527</v>
      </c>
      <c r="I20" s="34">
        <f>[3]Output!J19</f>
        <v>-34.148681055155876</v>
      </c>
      <c r="J20" s="34">
        <f>[3]Output!K19</f>
        <v>-18.794117647058812</v>
      </c>
      <c r="K20" s="35">
        <f>[3]Output!L19</f>
        <v>-14.57075644236437</v>
      </c>
    </row>
    <row r="21" spans="1:11" x14ac:dyDescent="0.3">
      <c r="A21" s="257" t="str">
        <f>[3]Output!B20</f>
        <v>2020 Q3</v>
      </c>
      <c r="B21" s="37">
        <f>[3]Output!C20</f>
        <v>103.83333333333333</v>
      </c>
      <c r="C21" s="37">
        <f>[3]Output!D20</f>
        <v>-1.4552356849098516</v>
      </c>
      <c r="D21" s="37">
        <f>[3]Output!E20</f>
        <v>-3.6899224806201403</v>
      </c>
      <c r="E21" s="37">
        <f>[3]Output!F20</f>
        <v>9.5074455899198256</v>
      </c>
      <c r="F21" s="37">
        <f>[3]Output!G20</f>
        <v>14.204946996466433</v>
      </c>
      <c r="G21" s="37">
        <f>[3]Output!H20</f>
        <v>-2.8470889315418901</v>
      </c>
      <c r="H21" s="37">
        <f>[3]Output!I20</f>
        <v>-4.6762589928057423</v>
      </c>
      <c r="I21" s="37">
        <f>[3]Output!J20</f>
        <v>-0.73277967757694285</v>
      </c>
      <c r="J21" s="37">
        <f>[3]Output!K20</f>
        <v>-4.0531776913099975</v>
      </c>
      <c r="K21" s="38">
        <f>[3]Output!L20</f>
        <v>-18.445319194859209</v>
      </c>
    </row>
    <row r="22" spans="1:11" x14ac:dyDescent="0.3">
      <c r="A22" s="173">
        <f>[3]Output!B21</f>
        <v>43739</v>
      </c>
      <c r="B22" s="34">
        <f>[3]Output!C21</f>
        <v>122</v>
      </c>
      <c r="C22" s="34">
        <f>[3]Output!D21</f>
        <v>-3.7854889589905412</v>
      </c>
      <c r="D22" s="34">
        <f>[3]Output!E21</f>
        <v>-5.0911854103343472</v>
      </c>
      <c r="E22" s="34">
        <f>[3]Output!F21</f>
        <v>13.875</v>
      </c>
      <c r="F22" s="34">
        <f>[3]Output!G21</f>
        <v>4.946653734238609</v>
      </c>
      <c r="G22" s="34">
        <f>[3]Output!H21</f>
        <v>-6.1174551386623222</v>
      </c>
      <c r="H22" s="34">
        <f>[3]Output!I21</f>
        <v>-2.1262002743484345</v>
      </c>
      <c r="I22" s="34">
        <f>[3]Output!J21</f>
        <v>-12.959866220735776</v>
      </c>
      <c r="J22" s="34">
        <f>[3]Output!K21</f>
        <v>-3.0042918454935688</v>
      </c>
      <c r="K22" s="35">
        <f>[3]Output!L21</f>
        <v>-2.2999999999999972</v>
      </c>
    </row>
    <row r="23" spans="1:11" x14ac:dyDescent="0.3">
      <c r="A23" s="173">
        <f>[3]Output!B22</f>
        <v>43770</v>
      </c>
      <c r="B23" s="34">
        <f>[3]Output!C22</f>
        <v>119.8</v>
      </c>
      <c r="C23" s="34">
        <f>[3]Output!D22</f>
        <v>-3.7751004016064229</v>
      </c>
      <c r="D23" s="34">
        <f>[3]Output!E22</f>
        <v>-4.4198895027624445</v>
      </c>
      <c r="E23" s="34">
        <f>[3]Output!F22</f>
        <v>11.633663366336648</v>
      </c>
      <c r="F23" s="34">
        <f>[3]Output!G22</f>
        <v>-1.689189189189193</v>
      </c>
      <c r="G23" s="34">
        <f>[3]Output!H22</f>
        <v>-8.1293706293706407</v>
      </c>
      <c r="H23" s="34">
        <f>[3]Output!I22</f>
        <v>-0.4089979550102214</v>
      </c>
      <c r="I23" s="34">
        <f>[3]Output!J22</f>
        <v>-18.656056587091058</v>
      </c>
      <c r="J23" s="34">
        <f>[3]Output!K22</f>
        <v>-4.2727272727272663</v>
      </c>
      <c r="K23" s="35">
        <f>[3]Output!L22</f>
        <v>-11.400000000000006</v>
      </c>
    </row>
    <row r="24" spans="1:11" x14ac:dyDescent="0.3">
      <c r="A24" s="173">
        <f>[3]Output!B23</f>
        <v>43800</v>
      </c>
      <c r="B24" s="34">
        <f>[3]Output!C23</f>
        <v>95.6</v>
      </c>
      <c r="C24" s="34">
        <f>[3]Output!D23</f>
        <v>-7.0038910505836611</v>
      </c>
      <c r="D24" s="34">
        <f>[3]Output!E23</f>
        <v>-8.3249749247743239</v>
      </c>
      <c r="E24" s="34">
        <f>[3]Output!F23</f>
        <v>9.7024579560155217</v>
      </c>
      <c r="F24" s="34">
        <f>[3]Output!G23</f>
        <v>-1.927525057825747</v>
      </c>
      <c r="G24" s="34">
        <f>[3]Output!H23</f>
        <v>-6.2429057888762713</v>
      </c>
      <c r="H24" s="34">
        <f>[3]Output!I23</f>
        <v>-7.5306479859895035</v>
      </c>
      <c r="I24" s="34">
        <f>[3]Output!J23</f>
        <v>-24.679029957203994</v>
      </c>
      <c r="J24" s="34">
        <f>[3]Output!K23</f>
        <v>-8.4562438544739535</v>
      </c>
      <c r="K24" s="35">
        <f>[3]Output!L23</f>
        <v>-5.5000000000000142</v>
      </c>
    </row>
    <row r="25" spans="1:11" x14ac:dyDescent="0.3">
      <c r="A25" s="173">
        <f>[3]Output!B24</f>
        <v>43831</v>
      </c>
      <c r="B25" s="34">
        <f>[3]Output!C24</f>
        <v>113.8</v>
      </c>
      <c r="C25" s="34">
        <f>[3]Output!D24</f>
        <v>0.5300353356890497</v>
      </c>
      <c r="D25" s="34">
        <f>[3]Output!E24</f>
        <v>-0.62277580071175009</v>
      </c>
      <c r="E25" s="34">
        <f>[3]Output!F24</f>
        <v>16.734143049932527</v>
      </c>
      <c r="F25" s="34">
        <f>[3]Output!G24</f>
        <v>5.5118110236220446</v>
      </c>
      <c r="G25" s="34">
        <f>[3]Output!H24</f>
        <v>0.97560975609755474</v>
      </c>
      <c r="H25" s="34">
        <f>[3]Output!I24</f>
        <v>3.9093041438623857</v>
      </c>
      <c r="I25" s="34">
        <f>[3]Output!J24</f>
        <v>-24.317617866004966</v>
      </c>
      <c r="J25" s="34">
        <f>[3]Output!K24</f>
        <v>-9.4843462246777079</v>
      </c>
      <c r="K25" s="35">
        <f>[3]Output!L24</f>
        <v>6.4000000000000057</v>
      </c>
    </row>
    <row r="26" spans="1:11" x14ac:dyDescent="0.3">
      <c r="A26" s="173">
        <f>[3]Output!B25</f>
        <v>43862</v>
      </c>
      <c r="B26" s="34">
        <f>[3]Output!C25</f>
        <v>113.7</v>
      </c>
      <c r="C26" s="34">
        <f>[3]Output!D25</f>
        <v>-1.7286084701814985</v>
      </c>
      <c r="D26" s="34">
        <f>[3]Output!E25</f>
        <v>-3.1841652323579979</v>
      </c>
      <c r="E26" s="34">
        <f>[3]Output!F25</f>
        <v>17.941952506596309</v>
      </c>
      <c r="F26" s="34">
        <f>[3]Output!G25</f>
        <v>5.8381984987489659</v>
      </c>
      <c r="G26" s="34">
        <f>[3]Output!H25</f>
        <v>3.6097560975609753</v>
      </c>
      <c r="H26" s="34">
        <f>[3]Output!I25</f>
        <v>-5.3506869125090333</v>
      </c>
      <c r="I26" s="34">
        <f>[3]Output!J25</f>
        <v>-20.073891625615758</v>
      </c>
      <c r="J26" s="34">
        <f>[3]Output!K25</f>
        <v>-6.3645130183220999</v>
      </c>
      <c r="K26" s="35">
        <f>[3]Output!L25</f>
        <v>6.5999999999999801</v>
      </c>
    </row>
    <row r="27" spans="1:11" x14ac:dyDescent="0.3">
      <c r="A27" s="173">
        <f>[3]Output!B26</f>
        <v>43891</v>
      </c>
      <c r="B27" s="34">
        <f>[3]Output!C26</f>
        <v>101.5</v>
      </c>
      <c r="C27" s="34">
        <f>[3]Output!D26</f>
        <v>-19.572107765451662</v>
      </c>
      <c r="D27" s="34">
        <f>[3]Output!E26</f>
        <v>-21.316614420062692</v>
      </c>
      <c r="E27" s="34">
        <f>[3]Output!F26</f>
        <v>7.2570725707257253</v>
      </c>
      <c r="F27" s="34">
        <f>[3]Output!G26</f>
        <v>-10.405083399523434</v>
      </c>
      <c r="G27" s="34">
        <f>[3]Output!H26</f>
        <v>-7.3712255772646529</v>
      </c>
      <c r="H27" s="34">
        <f>[3]Output!I26</f>
        <v>-31.393067364290388</v>
      </c>
      <c r="I27" s="34">
        <f>[3]Output!J26</f>
        <v>-41.438356164383563</v>
      </c>
      <c r="J27" s="34">
        <f>[3]Output!K26</f>
        <v>-9.5950704225352013</v>
      </c>
      <c r="K27" s="35">
        <f>[3]Output!L26</f>
        <v>-3.0999999999999943</v>
      </c>
    </row>
    <row r="28" spans="1:11" x14ac:dyDescent="0.3">
      <c r="A28" s="173">
        <f>[3]Output!B27</f>
        <v>43922</v>
      </c>
      <c r="B28" s="34">
        <f>[3]Output!C27</f>
        <v>67.400000000000006</v>
      </c>
      <c r="C28" s="34">
        <f>[3]Output!D27</f>
        <v>-41.996557659208257</v>
      </c>
      <c r="D28" s="34">
        <f>[3]Output!E27</f>
        <v>-47.48743718592965</v>
      </c>
      <c r="E28" s="34">
        <f>[3]Output!F27</f>
        <v>-0.32858707557502953</v>
      </c>
      <c r="F28" s="34">
        <f>[3]Output!G27</f>
        <v>-3.8422649140546099</v>
      </c>
      <c r="G28" s="34">
        <f>[3]Output!H27</f>
        <v>-32.374100719424462</v>
      </c>
      <c r="H28" s="34">
        <f>[3]Output!I27</f>
        <v>-62.869502523431862</v>
      </c>
      <c r="I28" s="34">
        <f>[3]Output!J27</f>
        <v>-52.765957446808514</v>
      </c>
      <c r="J28" s="34">
        <f>[3]Output!K27</f>
        <v>-30.494037478705295</v>
      </c>
      <c r="K28" s="35">
        <f>[3]Output!L27</f>
        <v>-13.700000000000003</v>
      </c>
    </row>
    <row r="29" spans="1:11" x14ac:dyDescent="0.3">
      <c r="A29" s="173">
        <f>[3]Output!B28</f>
        <v>43952</v>
      </c>
      <c r="B29" s="34">
        <f>[3]Output!C28</f>
        <v>81</v>
      </c>
      <c r="C29" s="34">
        <f>[3]Output!D28</f>
        <v>-33.333333333333343</v>
      </c>
      <c r="D29" s="34">
        <f>[3]Output!E28</f>
        <v>-37.409493161705555</v>
      </c>
      <c r="E29" s="34">
        <f>[3]Output!F28</f>
        <v>-8.9617486338797789</v>
      </c>
      <c r="F29" s="34">
        <f>[3]Output!G28</f>
        <v>-4.893813481071092</v>
      </c>
      <c r="G29" s="34">
        <f>[3]Output!H28</f>
        <v>-31.37089991589572</v>
      </c>
      <c r="H29" s="34">
        <f>[3]Output!I28</f>
        <v>-48.582995951416997</v>
      </c>
      <c r="I29" s="34">
        <f>[3]Output!J28</f>
        <v>-39.249639249639245</v>
      </c>
      <c r="J29" s="34">
        <f>[3]Output!K28</f>
        <v>-19.173262972735259</v>
      </c>
      <c r="K29" s="35">
        <f>[3]Output!L28</f>
        <v>-12.300000000000011</v>
      </c>
    </row>
    <row r="30" spans="1:11" x14ac:dyDescent="0.3">
      <c r="A30" s="173">
        <f>[3]Output!B29</f>
        <v>43983</v>
      </c>
      <c r="B30" s="34">
        <f>[3]Output!C29</f>
        <v>104.5</v>
      </c>
      <c r="C30" s="34">
        <f>[3]Output!D29</f>
        <v>-8.413672217353195</v>
      </c>
      <c r="D30" s="34">
        <f>[3]Output!E29</f>
        <v>-10.49488054607508</v>
      </c>
      <c r="E30" s="34">
        <f>[3]Output!F29</f>
        <v>-0.76169749727965552</v>
      </c>
      <c r="F30" s="34">
        <f>[3]Output!G29</f>
        <v>7.3195876288659747</v>
      </c>
      <c r="G30" s="34">
        <f>[3]Output!H29</f>
        <v>-12.579185520361989</v>
      </c>
      <c r="H30" s="34">
        <f>[3]Output!I29</f>
        <v>-12.660944206008594</v>
      </c>
      <c r="I30" s="34">
        <f>[3]Output!J29</f>
        <v>-9.8981077147016094</v>
      </c>
      <c r="J30" s="34">
        <f>[3]Output!K29</f>
        <v>-5.7851239669421659</v>
      </c>
      <c r="K30" s="35">
        <f>[3]Output!L29</f>
        <v>-17.299999999999983</v>
      </c>
    </row>
    <row r="31" spans="1:11" x14ac:dyDescent="0.3">
      <c r="A31" s="173">
        <f>[3]Output!B30</f>
        <v>44013</v>
      </c>
      <c r="B31" s="34">
        <f>[3]Output!C30</f>
        <v>96.4</v>
      </c>
      <c r="C31" s="34">
        <f>[3]Output!D30</f>
        <v>-3.5999999999999943</v>
      </c>
      <c r="D31" s="34">
        <f>[3]Output!E30</f>
        <v>-6.3178677196446102</v>
      </c>
      <c r="E31" s="34">
        <f>[3]Output!F30</f>
        <v>3.1115879828326172</v>
      </c>
      <c r="F31" s="34">
        <f>[3]Output!G30</f>
        <v>16.251354279523284</v>
      </c>
      <c r="G31" s="34">
        <f>[3]Output!H30</f>
        <v>-7.720588235294116</v>
      </c>
      <c r="H31" s="34">
        <f>[3]Output!I30</f>
        <v>-6.368821292775678</v>
      </c>
      <c r="I31" s="34">
        <f>[3]Output!J30</f>
        <v>-1.3944223107569798</v>
      </c>
      <c r="J31" s="34">
        <f>[3]Output!K30</f>
        <v>-7.1495766698024426</v>
      </c>
      <c r="K31" s="35">
        <f>[3]Output!L30</f>
        <v>-13.300000000000011</v>
      </c>
    </row>
    <row r="32" spans="1:11" x14ac:dyDescent="0.3">
      <c r="A32" s="173">
        <f>[3]Output!B31</f>
        <v>44044</v>
      </c>
      <c r="B32" s="34">
        <f>[3]Output!C31</f>
        <v>100.6</v>
      </c>
      <c r="C32" s="34">
        <f>[3]Output!D31</f>
        <v>-0.78895463510849595</v>
      </c>
      <c r="D32" s="34">
        <f>[3]Output!E31</f>
        <v>-3.0126336248785321</v>
      </c>
      <c r="E32" s="34">
        <f>[3]Output!F31</f>
        <v>12.862108922363859</v>
      </c>
      <c r="F32" s="34">
        <f>[3]Output!G31</f>
        <v>13.121693121693141</v>
      </c>
      <c r="G32" s="34">
        <f>[3]Output!H31</f>
        <v>0.2103049421661467</v>
      </c>
      <c r="H32" s="34">
        <f>[3]Output!I31</f>
        <v>-6.8447412353923198</v>
      </c>
      <c r="I32" s="34">
        <f>[3]Output!J31</f>
        <v>4.9624060150375868</v>
      </c>
      <c r="J32" s="34">
        <f>[3]Output!K31</f>
        <v>-2.1784232365145328</v>
      </c>
      <c r="K32" s="35">
        <f>[3]Output!L31</f>
        <v>-19.200000000000003</v>
      </c>
    </row>
    <row r="33" spans="1:11" x14ac:dyDescent="0.3">
      <c r="A33" s="174">
        <f>[3]Output!B32</f>
        <v>44094</v>
      </c>
      <c r="B33" s="37">
        <f>[3]Output!C32</f>
        <v>114.5</v>
      </c>
      <c r="C33" s="37">
        <f>[3]Output!D32</f>
        <v>-0.17436791630339599</v>
      </c>
      <c r="D33" s="37">
        <f>[3]Output!E32</f>
        <v>-2.028740490278949</v>
      </c>
      <c r="E33" s="37">
        <f>[3]Output!F32</f>
        <v>13.228155339805809</v>
      </c>
      <c r="F33" s="37">
        <f>[3]Output!G32</f>
        <v>13.305613305613306</v>
      </c>
      <c r="G33" s="37">
        <f>[3]Output!H32</f>
        <v>-0.64397424103036371</v>
      </c>
      <c r="H33" s="37">
        <f>[3]Output!I32</f>
        <v>-1.4662756598240492</v>
      </c>
      <c r="I33" s="37">
        <f>[3]Output!J32</f>
        <v>-4.6590909090909065</v>
      </c>
      <c r="J33" s="37">
        <f>[3]Output!K32</f>
        <v>-2.6490066225165521</v>
      </c>
      <c r="K33" s="38">
        <f>[3]Output!L32</f>
        <v>-22.099999999999994</v>
      </c>
    </row>
    <row r="34" spans="1:11" ht="16" x14ac:dyDescent="0.3">
      <c r="A34" s="346" t="s">
        <v>372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8"/>
    </row>
    <row r="35" spans="1:11" x14ac:dyDescent="0.3">
      <c r="A35" s="172">
        <f>[3]Output!B34</f>
        <v>43739</v>
      </c>
      <c r="B35" s="40">
        <f>[3]Output!C34</f>
        <v>112.19060517299999</v>
      </c>
      <c r="C35" s="40">
        <f>[3]Output!D34</f>
        <v>-0.54811766174668719</v>
      </c>
      <c r="D35" s="40">
        <f>[3]Output!E34</f>
        <v>-1.0673723436027274</v>
      </c>
      <c r="E35" s="40">
        <f>[3]Output!F34</f>
        <v>8.3871230513231865</v>
      </c>
      <c r="F35" s="40">
        <f>[3]Output!G34</f>
        <v>1.9557664251765345</v>
      </c>
      <c r="G35" s="40">
        <f>[3]Output!H34</f>
        <v>-0.37878787878786113</v>
      </c>
      <c r="H35" s="40">
        <f>[3]Output!I34</f>
        <v>1.7041053446940566</v>
      </c>
      <c r="I35" s="40">
        <f>[3]Output!J34</f>
        <v>-3.5759897828863387</v>
      </c>
      <c r="J35" s="40">
        <f>[3]Output!K34</f>
        <v>1.7357762777242129</v>
      </c>
      <c r="K35" s="41">
        <f>[3]Output!L34</f>
        <v>-3.4311165979950431</v>
      </c>
    </row>
    <row r="36" spans="1:11" x14ac:dyDescent="0.3">
      <c r="A36" s="173">
        <f>[3]Output!B35</f>
        <v>43770</v>
      </c>
      <c r="B36" s="34">
        <f>[3]Output!C35</f>
        <v>112.24860112</v>
      </c>
      <c r="C36" s="34">
        <f>[3]Output!D35</f>
        <v>5.169412083174052E-2</v>
      </c>
      <c r="D36" s="34">
        <f>[3]Output!E35</f>
        <v>0.48398640977566743</v>
      </c>
      <c r="E36" s="34">
        <f>[3]Output!F35</f>
        <v>1.5222596873061036</v>
      </c>
      <c r="F36" s="34">
        <f>[3]Output!G35</f>
        <v>-1.3856752196178519</v>
      </c>
      <c r="G36" s="34">
        <f>[3]Output!H35</f>
        <v>-1.2357414448669175</v>
      </c>
      <c r="H36" s="34">
        <f>[3]Output!I35</f>
        <v>2.2848438690023016</v>
      </c>
      <c r="I36" s="34">
        <f>[3]Output!J35</f>
        <v>-10.463576158940398</v>
      </c>
      <c r="J36" s="34">
        <f>[3]Output!K35</f>
        <v>-1.9905213270142212</v>
      </c>
      <c r="K36" s="35">
        <f>[3]Output!L35</f>
        <v>-7.1621997482778852</v>
      </c>
    </row>
    <row r="37" spans="1:11" x14ac:dyDescent="0.3">
      <c r="A37" s="173">
        <f>[3]Output!B36</f>
        <v>43800</v>
      </c>
      <c r="B37" s="34">
        <f>[3]Output!C36</f>
        <v>110.408112128</v>
      </c>
      <c r="C37" s="34">
        <f>[3]Output!D36</f>
        <v>-1.6396542795508111</v>
      </c>
      <c r="D37" s="34">
        <f>[3]Output!E36</f>
        <v>-2.7140140433370732</v>
      </c>
      <c r="E37" s="34">
        <f>[3]Output!F36</f>
        <v>1.9495727297998542</v>
      </c>
      <c r="F37" s="34">
        <f>[3]Output!G36</f>
        <v>0.76934413984166383</v>
      </c>
      <c r="G37" s="34">
        <f>[3]Output!H36</f>
        <v>-0.28873917228105483</v>
      </c>
      <c r="H37" s="34">
        <f>[3]Output!I36</f>
        <v>-1.3402829486225016</v>
      </c>
      <c r="I37" s="34">
        <f>[3]Output!J36</f>
        <v>-7.5443786982248469</v>
      </c>
      <c r="J37" s="34">
        <f>[3]Output!K36</f>
        <v>-1.3539651837524218</v>
      </c>
      <c r="K37" s="35">
        <f>[3]Output!L36</f>
        <v>2.7351123458913946</v>
      </c>
    </row>
    <row r="38" spans="1:11" x14ac:dyDescent="0.3">
      <c r="A38" s="173">
        <f>[3]Output!B37</f>
        <v>43831</v>
      </c>
      <c r="B38" s="34">
        <f>[3]Output!C37</f>
        <v>114.17514095200001</v>
      </c>
      <c r="C38" s="34">
        <f>[3]Output!D37</f>
        <v>3.411913084459556</v>
      </c>
      <c r="D38" s="34">
        <f>[3]Output!E37</f>
        <v>4.4637356862831297</v>
      </c>
      <c r="E38" s="34">
        <f>[3]Output!F37</f>
        <v>5.0581442523662759</v>
      </c>
      <c r="F38" s="34">
        <f>[3]Output!G37</f>
        <v>3.2368358950596274</v>
      </c>
      <c r="G38" s="34">
        <f>[3]Output!H37</f>
        <v>3.3783783783783718</v>
      </c>
      <c r="H38" s="34">
        <f>[3]Output!I37</f>
        <v>4.3018867924528195</v>
      </c>
      <c r="I38" s="34">
        <f>[3]Output!J37</f>
        <v>2.2399999999999949</v>
      </c>
      <c r="J38" s="34">
        <f>[3]Output!K37</f>
        <v>0.49019607843136725</v>
      </c>
      <c r="K38" s="35">
        <f>[3]Output!L37</f>
        <v>4.1247894324057768</v>
      </c>
    </row>
    <row r="39" spans="1:11" x14ac:dyDescent="0.3">
      <c r="A39" s="173">
        <f>[3]Output!B38</f>
        <v>43862</v>
      </c>
      <c r="B39" s="34">
        <f>[3]Output!C38</f>
        <v>113.50533568500001</v>
      </c>
      <c r="C39" s="34">
        <f>[3]Output!D38</f>
        <v>-0.58664719956999534</v>
      </c>
      <c r="D39" s="34">
        <f>[3]Output!E38</f>
        <v>-1.1272434624546008</v>
      </c>
      <c r="E39" s="34">
        <f>[3]Output!F38</f>
        <v>2.2589012733393616</v>
      </c>
      <c r="F39" s="34">
        <f>[3]Output!G38</f>
        <v>0.91460811733151104</v>
      </c>
      <c r="G39" s="34">
        <f>[3]Output!H38</f>
        <v>3.6414565826330687</v>
      </c>
      <c r="H39" s="34">
        <f>[3]Output!I38</f>
        <v>-1.4471780028943613</v>
      </c>
      <c r="I39" s="34">
        <f>[3]Output!J38</f>
        <v>5.9467918622848117</v>
      </c>
      <c r="J39" s="34">
        <f>[3]Output!K38</f>
        <v>-2.1463414634146432</v>
      </c>
      <c r="K39" s="35">
        <f>[3]Output!L38</f>
        <v>0.26993978184606249</v>
      </c>
    </row>
    <row r="40" spans="1:11" x14ac:dyDescent="0.3">
      <c r="A40" s="173">
        <f>[3]Output!B39</f>
        <v>43891</v>
      </c>
      <c r="B40" s="34">
        <f>[3]Output!C39</f>
        <v>88.675386613000001</v>
      </c>
      <c r="C40" s="34">
        <f>[3]Output!D39</f>
        <v>-21.875578731301303</v>
      </c>
      <c r="D40" s="34">
        <f>[3]Output!E39</f>
        <v>-21.991229006619378</v>
      </c>
      <c r="E40" s="34">
        <f>[3]Output!F39</f>
        <v>-11.023813830436822</v>
      </c>
      <c r="F40" s="34">
        <f>[3]Output!G39</f>
        <v>-5.3158179071035221</v>
      </c>
      <c r="G40" s="34">
        <f>[3]Output!H39</f>
        <v>-11.801801801801787</v>
      </c>
      <c r="H40" s="34">
        <f>[3]Output!I39</f>
        <v>-33.920704845814981</v>
      </c>
      <c r="I40" s="34">
        <f>[3]Output!J39</f>
        <v>-26.883308714918769</v>
      </c>
      <c r="J40" s="34">
        <f>[3]Output!K39</f>
        <v>-2.293120638085739</v>
      </c>
      <c r="K40" s="35">
        <f>[3]Output!L39</f>
        <v>-2.9920783875034545</v>
      </c>
    </row>
    <row r="41" spans="1:11" x14ac:dyDescent="0.3">
      <c r="A41" s="173">
        <f>[3]Output!B40</f>
        <v>43922</v>
      </c>
      <c r="B41" s="34">
        <f>[3]Output!C40</f>
        <v>66.481744341999999</v>
      </c>
      <c r="C41" s="34">
        <f>[3]Output!D40</f>
        <v>-25.027962232471808</v>
      </c>
      <c r="D41" s="34">
        <f>[3]Output!E40</f>
        <v>-31.3139929314151</v>
      </c>
      <c r="E41" s="34">
        <f>[3]Output!F40</f>
        <v>0.41737046504195519</v>
      </c>
      <c r="F41" s="34">
        <f>[3]Output!G40</f>
        <v>3.0670836463063011</v>
      </c>
      <c r="G41" s="34">
        <f>[3]Output!H40</f>
        <v>-28.600612870275782</v>
      </c>
      <c r="H41" s="34">
        <f>[3]Output!I40</f>
        <v>-43.222222222222214</v>
      </c>
      <c r="I41" s="34">
        <f>[3]Output!J40</f>
        <v>-27.272727272727266</v>
      </c>
      <c r="J41" s="34">
        <f>[3]Output!K40</f>
        <v>-17.551020408163268</v>
      </c>
      <c r="K41" s="35">
        <f>[3]Output!L40</f>
        <v>-11.132139149587843</v>
      </c>
    </row>
    <row r="42" spans="1:11" x14ac:dyDescent="0.3">
      <c r="A42" s="173">
        <f>[3]Output!B41</f>
        <v>43952</v>
      </c>
      <c r="B42" s="34">
        <f>[3]Output!C41</f>
        <v>75.929925491000006</v>
      </c>
      <c r="C42" s="34">
        <f>[3]Output!D41</f>
        <v>14.211692612028969</v>
      </c>
      <c r="D42" s="34">
        <f>[3]Output!E41</f>
        <v>19.050642089607763</v>
      </c>
      <c r="E42" s="34">
        <f>[3]Output!F41</f>
        <v>-7.4071871962892715</v>
      </c>
      <c r="F42" s="34">
        <f>[3]Output!G41</f>
        <v>0.13354658310448997</v>
      </c>
      <c r="G42" s="34">
        <f>[3]Output!H41</f>
        <v>11.731044349070089</v>
      </c>
      <c r="H42" s="34">
        <f>[3]Output!I41</f>
        <v>50.489236790606668</v>
      </c>
      <c r="I42" s="34">
        <f>[3]Output!J41</f>
        <v>23.888888888888886</v>
      </c>
      <c r="J42" s="34">
        <f>[3]Output!K41</f>
        <v>11.262376237623783</v>
      </c>
      <c r="K42" s="35">
        <f>[3]Output!L41</f>
        <v>1.6707428421066197</v>
      </c>
    </row>
    <row r="43" spans="1:11" x14ac:dyDescent="0.3">
      <c r="A43" s="173">
        <f>[3]Output!B42</f>
        <v>43983</v>
      </c>
      <c r="B43" s="34">
        <f>[3]Output!C42</f>
        <v>101.381055145</v>
      </c>
      <c r="C43" s="34">
        <f>[3]Output!D42</f>
        <v>33.519234332735834</v>
      </c>
      <c r="D43" s="34">
        <f>[3]Output!E42</f>
        <v>36.234630387040966</v>
      </c>
      <c r="E43" s="34">
        <f>[3]Output!F42</f>
        <v>12.080648268749925</v>
      </c>
      <c r="F43" s="34">
        <f>[3]Output!G42</f>
        <v>4.6035096902406991</v>
      </c>
      <c r="G43" s="34">
        <f>[3]Output!H42</f>
        <v>15.492957746478879</v>
      </c>
      <c r="H43" s="34">
        <f>[3]Output!I42</f>
        <v>30.039011703511051</v>
      </c>
      <c r="I43" s="34">
        <f>[3]Output!J42</f>
        <v>51.345291479820645</v>
      </c>
      <c r="J43" s="34">
        <f>[3]Output!K42</f>
        <v>8.2313681868742918</v>
      </c>
      <c r="K43" s="35">
        <f>[3]Output!L42</f>
        <v>-8.1953519907345509</v>
      </c>
    </row>
    <row r="44" spans="1:11" x14ac:dyDescent="0.3">
      <c r="A44" s="173">
        <f>[3]Output!B43</f>
        <v>44013</v>
      </c>
      <c r="B44" s="34">
        <f>[3]Output!C43</f>
        <v>107.87765496900001</v>
      </c>
      <c r="C44" s="34">
        <f>[3]Output!D43</f>
        <v>6.4081004234057843</v>
      </c>
      <c r="D44" s="34">
        <f>[3]Output!E43</f>
        <v>7.6121753281962725</v>
      </c>
      <c r="E44" s="34">
        <f>[3]Output!F43</f>
        <v>3.2266325518248493</v>
      </c>
      <c r="F44" s="34">
        <f>[3]Output!G43</f>
        <v>2.7657848381600161</v>
      </c>
      <c r="G44" s="34">
        <f>[3]Output!H43</f>
        <v>9.8669623059866893</v>
      </c>
      <c r="H44" s="34">
        <f>[3]Output!I43</f>
        <v>14.599999999999994</v>
      </c>
      <c r="I44" s="34">
        <f>[3]Output!J43</f>
        <v>9.6296296296296333</v>
      </c>
      <c r="J44" s="34">
        <f>[3]Output!K43</f>
        <v>0.8221993833504655</v>
      </c>
      <c r="K44" s="35">
        <f>[3]Output!L43</f>
        <v>0.29409238513771641</v>
      </c>
    </row>
    <row r="45" spans="1:11" x14ac:dyDescent="0.3">
      <c r="A45" s="173">
        <f>[3]Output!B44</f>
        <v>44044</v>
      </c>
      <c r="B45" s="34">
        <f>[3]Output!C44</f>
        <v>110.68804247200001</v>
      </c>
      <c r="C45" s="34">
        <f>[3]Output!D44</f>
        <v>2.605161841724879</v>
      </c>
      <c r="D45" s="34">
        <f>[3]Output!E44</f>
        <v>2.5962792559536467</v>
      </c>
      <c r="E45" s="34">
        <f>[3]Output!F44</f>
        <v>0.80491480254146097</v>
      </c>
      <c r="F45" s="34">
        <f>[3]Output!G44</f>
        <v>-0.71047634589154995</v>
      </c>
      <c r="G45" s="34">
        <f>[3]Output!H44</f>
        <v>3.229061553985872</v>
      </c>
      <c r="H45" s="34">
        <f>[3]Output!I44</f>
        <v>6.1082024432809874</v>
      </c>
      <c r="I45" s="34">
        <f>[3]Output!J44</f>
        <v>4.4594594594594525</v>
      </c>
      <c r="J45" s="34">
        <f>[3]Output!K44</f>
        <v>1.1213047910295586</v>
      </c>
      <c r="K45" s="35">
        <f>[3]Output!L44</f>
        <v>-2.6008514333719575</v>
      </c>
    </row>
    <row r="46" spans="1:11" x14ac:dyDescent="0.3">
      <c r="A46" s="174">
        <f>[3]Output!B45</f>
        <v>44094</v>
      </c>
      <c r="B46" s="37">
        <f>[3]Output!C45</f>
        <v>111.94351553600001</v>
      </c>
      <c r="C46" s="37">
        <f>[3]Output!D45</f>
        <v>1.1342445271968558</v>
      </c>
      <c r="D46" s="37">
        <f>[3]Output!E45</f>
        <v>1.0820327647473675</v>
      </c>
      <c r="E46" s="37">
        <f>[3]Output!F45</f>
        <v>-2.6272257523730076</v>
      </c>
      <c r="F46" s="37">
        <f>[3]Output!G45</f>
        <v>0.408945096064258</v>
      </c>
      <c r="G46" s="37">
        <f>[3]Output!H45</f>
        <v>2.346041055718473</v>
      </c>
      <c r="H46" s="37">
        <f>[3]Output!I45</f>
        <v>5.0986842105263293</v>
      </c>
      <c r="I46" s="37">
        <f>[3]Output!J45</f>
        <v>-2.8460543337645561</v>
      </c>
      <c r="J46" s="37">
        <f>[3]Output!K45</f>
        <v>2.3185483870967687</v>
      </c>
      <c r="K46" s="38">
        <f>[3]Output!L45</f>
        <v>-2.9102046923589029</v>
      </c>
    </row>
    <row r="48" spans="1:11" x14ac:dyDescent="0.3">
      <c r="A48" s="246" t="s">
        <v>445</v>
      </c>
    </row>
    <row r="49" spans="1:1" x14ac:dyDescent="0.3">
      <c r="A49" s="246" t="s">
        <v>413</v>
      </c>
    </row>
    <row r="50" spans="1:1" x14ac:dyDescent="0.3">
      <c r="A50" s="246" t="s">
        <v>414</v>
      </c>
    </row>
    <row r="51" spans="1:1" x14ac:dyDescent="0.3">
      <c r="A51" s="246" t="s">
        <v>415</v>
      </c>
    </row>
  </sheetData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  <pageSetUpPr fitToPage="1"/>
  </sheetPr>
  <dimension ref="A1:O74"/>
  <sheetViews>
    <sheetView zoomScale="75" zoomScaleNormal="75" workbookViewId="0">
      <selection activeCell="U49" sqref="U49"/>
    </sheetView>
  </sheetViews>
  <sheetFormatPr defaultColWidth="9" defaultRowHeight="14" x14ac:dyDescent="0.3"/>
  <cols>
    <col min="1" max="1" width="14.58203125" style="1" customWidth="1"/>
    <col min="2" max="2" width="10.4140625" style="1" customWidth="1"/>
    <col min="3" max="3" width="10.5" style="1" customWidth="1"/>
    <col min="4" max="5" width="11" style="1" customWidth="1"/>
    <col min="6" max="6" width="11.6640625" style="1" customWidth="1"/>
    <col min="7" max="7" width="12.08203125" style="1" customWidth="1"/>
    <col min="8" max="8" width="11.08203125" style="1" customWidth="1"/>
    <col min="9" max="9" width="10.4140625" style="1" customWidth="1"/>
    <col min="10" max="10" width="11.1640625" style="1" customWidth="1"/>
    <col min="11" max="11" width="10.4140625" style="1" customWidth="1"/>
    <col min="12" max="12" width="10.9140625" style="1" customWidth="1"/>
    <col min="13" max="13" width="10.4140625" style="1" customWidth="1"/>
    <col min="14" max="14" width="16.4140625" style="1" customWidth="1"/>
    <col min="15" max="15" width="12" style="1" customWidth="1"/>
    <col min="16" max="16384" width="9" style="1"/>
  </cols>
  <sheetData>
    <row r="1" spans="1:15" ht="16.5" x14ac:dyDescent="0.35">
      <c r="A1" s="159" t="s">
        <v>177</v>
      </c>
    </row>
    <row r="2" spans="1:15" ht="16.5" x14ac:dyDescent="0.35">
      <c r="A2" s="160" t="s">
        <v>178</v>
      </c>
    </row>
    <row r="3" spans="1:15" ht="7.5" customHeight="1" x14ac:dyDescent="0.3">
      <c r="A3" s="2"/>
    </row>
    <row r="4" spans="1:15" x14ac:dyDescent="0.3">
      <c r="A4" s="1" t="s">
        <v>179</v>
      </c>
    </row>
    <row r="6" spans="1:15" ht="58.5" customHeight="1" x14ac:dyDescent="0.3">
      <c r="A6" s="87"/>
      <c r="B6" s="88" t="s">
        <v>326</v>
      </c>
      <c r="C6" s="88" t="s">
        <v>326</v>
      </c>
      <c r="D6" s="88" t="s">
        <v>180</v>
      </c>
      <c r="E6" s="262" t="s">
        <v>158</v>
      </c>
      <c r="F6" s="130" t="s">
        <v>181</v>
      </c>
      <c r="G6" s="88" t="s">
        <v>182</v>
      </c>
      <c r="H6" s="88" t="s">
        <v>183</v>
      </c>
      <c r="I6" s="301" t="s">
        <v>184</v>
      </c>
      <c r="J6" s="306"/>
      <c r="K6" s="110" t="s">
        <v>187</v>
      </c>
      <c r="L6" s="88" t="s">
        <v>160</v>
      </c>
      <c r="M6" s="130" t="s">
        <v>188</v>
      </c>
      <c r="N6" s="88" t="s">
        <v>321</v>
      </c>
      <c r="O6" s="88" t="s">
        <v>322</v>
      </c>
    </row>
    <row r="7" spans="1:15" ht="47.25" customHeight="1" x14ac:dyDescent="0.3">
      <c r="A7" s="177"/>
      <c r="B7" s="359" t="s">
        <v>327</v>
      </c>
      <c r="C7" s="359" t="s">
        <v>328</v>
      </c>
      <c r="D7" s="359" t="s">
        <v>327</v>
      </c>
      <c r="E7" s="361" t="s">
        <v>327</v>
      </c>
      <c r="F7" s="359" t="s">
        <v>327</v>
      </c>
      <c r="G7" s="359" t="s">
        <v>373</v>
      </c>
      <c r="H7" s="361" t="s">
        <v>327</v>
      </c>
      <c r="I7" s="133" t="s">
        <v>185</v>
      </c>
      <c r="J7" s="133" t="s">
        <v>186</v>
      </c>
      <c r="K7" s="359" t="s">
        <v>327</v>
      </c>
      <c r="L7" s="361" t="s">
        <v>373</v>
      </c>
      <c r="M7" s="361" t="s">
        <v>373</v>
      </c>
      <c r="N7" s="359" t="s">
        <v>328</v>
      </c>
      <c r="O7" s="299"/>
    </row>
    <row r="8" spans="1:15" x14ac:dyDescent="0.3">
      <c r="A8" s="258"/>
      <c r="B8" s="360"/>
      <c r="C8" s="360"/>
      <c r="D8" s="360"/>
      <c r="E8" s="322"/>
      <c r="F8" s="360"/>
      <c r="G8" s="360"/>
      <c r="H8" s="322"/>
      <c r="I8" s="92" t="s">
        <v>327</v>
      </c>
      <c r="J8" s="91" t="s">
        <v>327</v>
      </c>
      <c r="K8" s="360"/>
      <c r="L8" s="322"/>
      <c r="M8" s="322"/>
      <c r="N8" s="360"/>
      <c r="O8" s="300"/>
    </row>
    <row r="9" spans="1:15" x14ac:dyDescent="0.3">
      <c r="A9" s="208"/>
      <c r="B9" s="96">
        <v>1</v>
      </c>
      <c r="C9" s="97">
        <v>2</v>
      </c>
      <c r="D9" s="97">
        <v>3</v>
      </c>
      <c r="E9" s="97">
        <v>4</v>
      </c>
      <c r="F9" s="97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6">
        <v>14</v>
      </c>
    </row>
    <row r="10" spans="1:15" x14ac:dyDescent="0.3">
      <c r="A10" s="11">
        <f>[3]Sales2!B9</f>
        <v>2012</v>
      </c>
      <c r="B10" s="259">
        <f>[3]Sales!C9</f>
        <v>4.4703069099909243</v>
      </c>
      <c r="C10" s="12">
        <f>[3]Sales!D9</f>
        <v>4.961277883936873</v>
      </c>
      <c r="D10" s="12">
        <f>[3]Sales!E9</f>
        <v>7.3624136517097583</v>
      </c>
      <c r="E10" s="12">
        <f>[3]Sales!F9</f>
        <v>-15.211213390121657</v>
      </c>
      <c r="F10" s="12">
        <f>[3]Sales!G9</f>
        <v>6.095488706971679</v>
      </c>
      <c r="G10" s="12">
        <f>[3]Sales!H9</f>
        <v>3.506646882475863</v>
      </c>
      <c r="H10" s="12">
        <f>[3]Sales!I9</f>
        <v>-0.98363522425677274</v>
      </c>
      <c r="I10" s="12">
        <f>[3]Sales!J9</f>
        <v>0.14099516479734575</v>
      </c>
      <c r="J10" s="12">
        <f>[3]Sales!K9</f>
        <v>-0.88915885532379946</v>
      </c>
      <c r="K10" s="12">
        <f>[3]Sales!L9</f>
        <v>15.294143969624741</v>
      </c>
      <c r="L10" s="12">
        <f>[3]Sales!M9</f>
        <v>6.0455511939809981</v>
      </c>
      <c r="M10" s="12">
        <f>[3]Sales!N9</f>
        <v>8.0473914209538151</v>
      </c>
      <c r="N10" s="12">
        <f>[3]Sales!O9</f>
        <v>2.5320989158241076</v>
      </c>
      <c r="O10" s="13">
        <f>[3]Sales!P9</f>
        <v>1.4856272159873498</v>
      </c>
    </row>
    <row r="11" spans="1:15" x14ac:dyDescent="0.3">
      <c r="A11" s="11">
        <f>[3]Sales2!B10</f>
        <v>2013</v>
      </c>
      <c r="B11" s="259">
        <f>[3]Sales!C10</f>
        <v>1.75442851767869</v>
      </c>
      <c r="C11" s="12">
        <f>[3]Sales!D10</f>
        <v>2.2789469541658178</v>
      </c>
      <c r="D11" s="12">
        <f>[3]Sales!E10</f>
        <v>0.4296877392656171</v>
      </c>
      <c r="E11" s="12">
        <f>[3]Sales!F10</f>
        <v>-6.5782079615137548</v>
      </c>
      <c r="F11" s="12">
        <f>[3]Sales!G10</f>
        <v>9.1395115299401084</v>
      </c>
      <c r="G11" s="12">
        <f>[3]Sales!H10</f>
        <v>2.42991929518071</v>
      </c>
      <c r="H11" s="12">
        <f>[3]Sales!I10</f>
        <v>0.16672712340269413</v>
      </c>
      <c r="I11" s="12">
        <f>[3]Sales!J10</f>
        <v>1.0019545839131183</v>
      </c>
      <c r="J11" s="12">
        <f>[3]Sales!K10</f>
        <v>0.78507854423888546</v>
      </c>
      <c r="K11" s="12">
        <f>[3]Sales!L10</f>
        <v>12.853781113701302</v>
      </c>
      <c r="L11" s="12">
        <f>[3]Sales!M10</f>
        <v>4.7716362374443264</v>
      </c>
      <c r="M11" s="12">
        <f>[3]Sales!N10</f>
        <v>9.859781920716685</v>
      </c>
      <c r="N11" s="12">
        <f>[3]Sales!O10</f>
        <v>2.1169740259431507</v>
      </c>
      <c r="O11" s="13">
        <f>[3]Sales!P10</f>
        <v>-4.7179072587630628</v>
      </c>
    </row>
    <row r="12" spans="1:15" x14ac:dyDescent="0.3">
      <c r="A12" s="11">
        <f>[3]Sales2!B11</f>
        <v>2014</v>
      </c>
      <c r="B12" s="259">
        <f>[3]Sales!C11</f>
        <v>2.2757956484022941</v>
      </c>
      <c r="C12" s="12">
        <f>[3]Sales!D11</f>
        <v>2.2060319329789877</v>
      </c>
      <c r="D12" s="12">
        <f>[3]Sales!E11</f>
        <v>1.6125977703725738</v>
      </c>
      <c r="E12" s="12">
        <f>[3]Sales!F11</f>
        <v>-2.4810247663166365</v>
      </c>
      <c r="F12" s="12">
        <f>[3]Sales!G11</f>
        <v>5.3143137689746851</v>
      </c>
      <c r="G12" s="12">
        <f>[3]Sales!H11</f>
        <v>6.9511734273806098</v>
      </c>
      <c r="H12" s="12">
        <f>[3]Sales!I11</f>
        <v>3.5875210537775075</v>
      </c>
      <c r="I12" s="12">
        <f>[3]Sales!J11</f>
        <v>4.9546507132462096</v>
      </c>
      <c r="J12" s="12">
        <f>[3]Sales!K11</f>
        <v>0.91567206710519145</v>
      </c>
      <c r="K12" s="12">
        <f>[3]Sales!L11</f>
        <v>1.0060091452770195</v>
      </c>
      <c r="L12" s="12">
        <f>[3]Sales!M11</f>
        <v>3.3030325334903807</v>
      </c>
      <c r="M12" s="12">
        <f>[3]Sales!N11</f>
        <v>5.4003071689550097</v>
      </c>
      <c r="N12" s="12">
        <f>[3]Sales!O11</f>
        <v>3.6555636720428879</v>
      </c>
      <c r="O12" s="13">
        <f>[3]Sales!P11</f>
        <v>9.4727272727272549</v>
      </c>
    </row>
    <row r="13" spans="1:15" x14ac:dyDescent="0.3">
      <c r="A13" s="11">
        <f>[3]Sales2!B12</f>
        <v>2015</v>
      </c>
      <c r="B13" s="259">
        <f>[3]Sales!C12</f>
        <v>7.5509946198424984</v>
      </c>
      <c r="C13" s="12">
        <f>[3]Sales!D12</f>
        <v>5.1418876003204446</v>
      </c>
      <c r="D13" s="12">
        <f>[3]Sales!E12</f>
        <v>8.4693155043175352</v>
      </c>
      <c r="E13" s="12">
        <f>[3]Sales!F12</f>
        <v>20.143165630096732</v>
      </c>
      <c r="F13" s="12">
        <f>[3]Sales!G12</f>
        <v>16.733685432142423</v>
      </c>
      <c r="G13" s="12">
        <f>[3]Sales!H12</f>
        <v>3.2481678029276537</v>
      </c>
      <c r="H13" s="12">
        <f>[3]Sales!I12</f>
        <v>1.7336573941462348</v>
      </c>
      <c r="I13" s="12">
        <f>[3]Sales!J12</f>
        <v>3.6487362438272015</v>
      </c>
      <c r="J13" s="12">
        <f>[3]Sales!K12</f>
        <v>4.7757715171968158</v>
      </c>
      <c r="K13" s="12">
        <f>[3]Sales!L12</f>
        <v>6.105290129397801</v>
      </c>
      <c r="L13" s="12">
        <f>[3]Sales!M12</f>
        <v>6.0261137533622389</v>
      </c>
      <c r="M13" s="12">
        <f>[3]Sales!N12</f>
        <v>-0.6241803692121124</v>
      </c>
      <c r="N13" s="12">
        <f>[3]Sales!O12</f>
        <v>2.8103407249103327</v>
      </c>
      <c r="O13" s="13">
        <f>[3]Sales!P12</f>
        <v>7.9264241820296064</v>
      </c>
    </row>
    <row r="14" spans="1:15" x14ac:dyDescent="0.3">
      <c r="A14" s="11">
        <f>[3]Sales2!B13</f>
        <v>2016</v>
      </c>
      <c r="B14" s="259">
        <f>[3]Sales!C13</f>
        <v>4.302405680707281</v>
      </c>
      <c r="C14" s="12">
        <f>[3]Sales!D13</f>
        <v>2.4829087916078691</v>
      </c>
      <c r="D14" s="12">
        <f>[3]Sales!E13</f>
        <v>4.653956272265944</v>
      </c>
      <c r="E14" s="12">
        <f>[3]Sales!F13</f>
        <v>-13.5145240774538</v>
      </c>
      <c r="F14" s="12">
        <f>[3]Sales!G13</f>
        <v>16.596393917905388</v>
      </c>
      <c r="G14" s="12">
        <f>[3]Sales!H13</f>
        <v>2.0991682401499361</v>
      </c>
      <c r="H14" s="12">
        <f>[3]Sales!I13</f>
        <v>2.1393046858457723</v>
      </c>
      <c r="I14" s="12">
        <f>[3]Sales!J13</f>
        <v>12.248365232491395</v>
      </c>
      <c r="J14" s="12">
        <f>[3]Sales!K13</f>
        <v>3.1106613190169412</v>
      </c>
      <c r="K14" s="12">
        <f>[3]Sales!L13</f>
        <v>10.040569661818097</v>
      </c>
      <c r="L14" s="12">
        <f>[3]Sales!M13</f>
        <v>-3.7868351197876393</v>
      </c>
      <c r="M14" s="12">
        <f>[3]Sales!N13</f>
        <v>3.7787562334251135</v>
      </c>
      <c r="N14" s="12">
        <f>[3]Sales!O13</f>
        <v>2.6695430596465712</v>
      </c>
      <c r="O14" s="13">
        <f>[3]Sales!P13</f>
        <v>13.644699213890902</v>
      </c>
    </row>
    <row r="15" spans="1:15" x14ac:dyDescent="0.3">
      <c r="A15" s="11">
        <f>[3]Sales2!B14</f>
        <v>2017</v>
      </c>
      <c r="B15" s="259">
        <f>[3]Sales!C14</f>
        <v>3.8947786847790979</v>
      </c>
      <c r="C15" s="12">
        <f>[3]Sales!D14</f>
        <v>6.3010305691719282</v>
      </c>
      <c r="D15" s="12">
        <f>[3]Sales!E14</f>
        <v>2.9840908581556249</v>
      </c>
      <c r="E15" s="12">
        <f>[3]Sales!F14</f>
        <v>3.8544530134447541</v>
      </c>
      <c r="F15" s="12">
        <f>[3]Sales!G14</f>
        <v>10.675891222690595</v>
      </c>
      <c r="G15" s="12">
        <f>[3]Sales!H14</f>
        <v>6.2733431772778516</v>
      </c>
      <c r="H15" s="12">
        <f>[3]Sales!I14</f>
        <v>5.9887278501300472</v>
      </c>
      <c r="I15" s="12">
        <f>[3]Sales!J14</f>
        <v>2.1165760968139722</v>
      </c>
      <c r="J15" s="12">
        <f>[3]Sales!K14</f>
        <v>7.4178391169219111</v>
      </c>
      <c r="K15" s="12">
        <f>[3]Sales!L14</f>
        <v>5.0542318642769999</v>
      </c>
      <c r="L15" s="12">
        <f>[3]Sales!M14</f>
        <v>5.9511070755046092</v>
      </c>
      <c r="M15" s="12">
        <f>[3]Sales!N14</f>
        <v>4.3721667257632646</v>
      </c>
      <c r="N15" s="12">
        <f>[3]Sales!O14</f>
        <v>9.2571994887358215</v>
      </c>
      <c r="O15" s="13">
        <f>[3]Sales!P14</f>
        <v>8.2939324524085976</v>
      </c>
    </row>
    <row r="16" spans="1:15" x14ac:dyDescent="0.3">
      <c r="A16" s="11">
        <f>[3]Sales2!B15</f>
        <v>2018</v>
      </c>
      <c r="B16" s="259">
        <f>[3]Sales!C15</f>
        <v>6.0151100880964066</v>
      </c>
      <c r="C16" s="12">
        <f>[3]Sales!D15</f>
        <v>7.9013763859039301</v>
      </c>
      <c r="D16" s="12">
        <f>[3]Sales!E15</f>
        <v>6.166576352233875</v>
      </c>
      <c r="E16" s="12">
        <f>[3]Sales!F15</f>
        <v>10.525366531883165</v>
      </c>
      <c r="F16" s="12">
        <f>[3]Sales!G15</f>
        <v>4.7210137649466475</v>
      </c>
      <c r="G16" s="12">
        <f>[3]Sales!H15</f>
        <v>6.5354201998324442</v>
      </c>
      <c r="H16" s="12">
        <f>[3]Sales!I15</f>
        <v>3.6533461802823695</v>
      </c>
      <c r="I16" s="12">
        <f>[3]Sales!J15</f>
        <v>9.9296966862943066</v>
      </c>
      <c r="J16" s="12">
        <f>[3]Sales!K15</f>
        <v>6.1131005365701867</v>
      </c>
      <c r="K16" s="12">
        <f>[3]Sales!L15</f>
        <v>11.312807829468014</v>
      </c>
      <c r="L16" s="12">
        <f>[3]Sales!M15</f>
        <v>8.2907260324002436</v>
      </c>
      <c r="M16" s="12">
        <f>[3]Sales!N15</f>
        <v>4.9814564609735044</v>
      </c>
      <c r="N16" s="12">
        <f>[3]Sales!O15</f>
        <v>6.3114251510993</v>
      </c>
      <c r="O16" s="13">
        <f>[3]Sales!P15</f>
        <v>2.3184570017401569</v>
      </c>
    </row>
    <row r="17" spans="1:15" x14ac:dyDescent="0.3">
      <c r="A17" s="11">
        <f>[3]Sales2!B16</f>
        <v>2019</v>
      </c>
      <c r="B17" s="259">
        <f>[3]Sales!C16</f>
        <v>0.4007869645466684</v>
      </c>
      <c r="C17" s="12">
        <f>[3]Sales!D16</f>
        <v>1.9717994642304717</v>
      </c>
      <c r="D17" s="12">
        <f>[3]Sales!E16</f>
        <v>-0.49916589418860724</v>
      </c>
      <c r="E17" s="12">
        <f>[3]Sales!F16</f>
        <v>-5.0542907734836717E-2</v>
      </c>
      <c r="F17" s="12">
        <f>[3]Sales!G16</f>
        <v>6.0368769109392986</v>
      </c>
      <c r="G17" s="12">
        <f>[3]Sales!H16</f>
        <v>-0.23526628883413991</v>
      </c>
      <c r="H17" s="12">
        <f>[3]Sales!I16</f>
        <v>-1.3686680871449965</v>
      </c>
      <c r="I17" s="12">
        <f>[3]Sales!J16</f>
        <v>13.522666901437958</v>
      </c>
      <c r="J17" s="12">
        <f>[3]Sales!K16</f>
        <v>18.494524591907989</v>
      </c>
      <c r="K17" s="12">
        <f>[3]Sales!L16</f>
        <v>5.5611927346229919</v>
      </c>
      <c r="L17" s="12">
        <f>[3]Sales!M16</f>
        <v>8.3270708593988729</v>
      </c>
      <c r="M17" s="12">
        <f>[3]Sales!N16</f>
        <v>2.7337133656358361</v>
      </c>
      <c r="N17" s="12">
        <f>[3]Sales!O16</f>
        <v>2.6516087805932074</v>
      </c>
      <c r="O17" s="13">
        <f>[3]Sales!P16</f>
        <v>3.1356294681956172</v>
      </c>
    </row>
    <row r="18" spans="1:15" x14ac:dyDescent="0.3">
      <c r="A18" s="39" t="str">
        <f>[3]Sales2!B17</f>
        <v>2019 Q4</v>
      </c>
      <c r="B18" s="260">
        <f>[3]Sales!C17</f>
        <v>-3.9865477866912755</v>
      </c>
      <c r="C18" s="20">
        <f>[3]Sales!D17</f>
        <v>-1.8978113394306604</v>
      </c>
      <c r="D18" s="20">
        <f>[3]Sales!E17</f>
        <v>-7.4075370103199702</v>
      </c>
      <c r="E18" s="20">
        <f>[3]Sales!F17</f>
        <v>-2.0398036368452779</v>
      </c>
      <c r="F18" s="20">
        <f>[3]Sales!G17</f>
        <v>4.5834749037824736</v>
      </c>
      <c r="G18" s="20">
        <f>[3]Sales!H17</f>
        <v>-3.1497802079591537</v>
      </c>
      <c r="H18" s="20">
        <f>[3]Sales!I17</f>
        <v>-3.2438972493754932</v>
      </c>
      <c r="I18" s="20">
        <f>[3]Sales!J17</f>
        <v>18.139044588763213</v>
      </c>
      <c r="J18" s="20">
        <f>[3]Sales!K17</f>
        <v>24.043678301283819</v>
      </c>
      <c r="K18" s="20">
        <f>[3]Sales!L17</f>
        <v>2.5739147556845978</v>
      </c>
      <c r="L18" s="20">
        <f>[3]Sales!M17</f>
        <v>13.188550643374384</v>
      </c>
      <c r="M18" s="20">
        <f>[3]Sales!N17</f>
        <v>1.3251466891320831</v>
      </c>
      <c r="N18" s="20">
        <f>[3]Sales!O17</f>
        <v>1.4442366081110407</v>
      </c>
      <c r="O18" s="21">
        <f>[3]Sales!P17</f>
        <v>10.996655518394661</v>
      </c>
    </row>
    <row r="19" spans="1:15" x14ac:dyDescent="0.3">
      <c r="A19" s="11" t="str">
        <f>[3]Sales2!B18</f>
        <v>2020 Q1</v>
      </c>
      <c r="B19" s="259">
        <f>[3]Sales!C18</f>
        <v>-4.2047057776331513</v>
      </c>
      <c r="C19" s="12">
        <f>[3]Sales!D18</f>
        <v>-1.9060057031302762</v>
      </c>
      <c r="D19" s="12">
        <f>[3]Sales!E18</f>
        <v>-7.077690988772062</v>
      </c>
      <c r="E19" s="12">
        <f>[3]Sales!F18</f>
        <v>2.4654762394736025</v>
      </c>
      <c r="F19" s="12">
        <f>[3]Sales!G18</f>
        <v>-15.370335726305399</v>
      </c>
      <c r="G19" s="12">
        <f>[3]Sales!H18</f>
        <v>3.0712123864271632</v>
      </c>
      <c r="H19" s="12">
        <f>[3]Sales!I18</f>
        <v>-0.36497641039281348</v>
      </c>
      <c r="I19" s="12">
        <f>[3]Sales!J18</f>
        <v>-13.792603128803549</v>
      </c>
      <c r="J19" s="12">
        <f>[3]Sales!K18</f>
        <v>5.0598177892969147</v>
      </c>
      <c r="K19" s="12">
        <f>[3]Sales!L18</f>
        <v>0.79130793992720783</v>
      </c>
      <c r="L19" s="12">
        <f>[3]Sales!M18</f>
        <v>13.870393314316431</v>
      </c>
      <c r="M19" s="12">
        <f>[3]Sales!N18</f>
        <v>-2.7222216685599818</v>
      </c>
      <c r="N19" s="12">
        <f>[3]Sales!O18</f>
        <v>0.27446337413124411</v>
      </c>
      <c r="O19" s="13">
        <f>[3]Sales!P18</f>
        <v>-21.004566210045667</v>
      </c>
    </row>
    <row r="20" spans="1:15" x14ac:dyDescent="0.3">
      <c r="A20" s="11" t="str">
        <f>[3]Sales2!B19</f>
        <v>2020 Q2</v>
      </c>
      <c r="B20" s="259">
        <f>[3]Sales!C19</f>
        <v>-20.787298783088133</v>
      </c>
      <c r="C20" s="12">
        <f>[3]Sales!D19</f>
        <v>-18.509509508893402</v>
      </c>
      <c r="D20" s="12">
        <f>[3]Sales!E19</f>
        <v>-28.543836615052626</v>
      </c>
      <c r="E20" s="12">
        <f>[3]Sales!F19</f>
        <v>-14.909430745492131</v>
      </c>
      <c r="F20" s="12">
        <f>[3]Sales!G19</f>
        <v>-31.001142943740206</v>
      </c>
      <c r="G20" s="12">
        <f>[3]Sales!H19</f>
        <v>-6.7941017093727538</v>
      </c>
      <c r="H20" s="12">
        <f>[3]Sales!I19</f>
        <v>-8.2053537023139</v>
      </c>
      <c r="I20" s="12">
        <f>[3]Sales!J19</f>
        <v>-74.813471475320767</v>
      </c>
      <c r="J20" s="12">
        <f>[3]Sales!K19</f>
        <v>-24.655480421712682</v>
      </c>
      <c r="K20" s="12">
        <f>[3]Sales!L19</f>
        <v>-13.750661607784281</v>
      </c>
      <c r="L20" s="12">
        <f>[3]Sales!M19</f>
        <v>-2.7262879000511333</v>
      </c>
      <c r="M20" s="12">
        <f>[3]Sales!N19</f>
        <v>-15.669570147400592</v>
      </c>
      <c r="N20" s="12">
        <f>[3]Sales!O19</f>
        <v>-12.524954309011662</v>
      </c>
      <c r="O20" s="13">
        <f>[3]Sales!P19</f>
        <v>-47.414130628225671</v>
      </c>
    </row>
    <row r="21" spans="1:15" x14ac:dyDescent="0.3">
      <c r="A21" s="14" t="str">
        <f>[3]Sales2!B20</f>
        <v>2020 Q3</v>
      </c>
      <c r="B21" s="201">
        <f>[3]Sales!C20</f>
        <v>-1.8585207254196945</v>
      </c>
      <c r="C21" s="15">
        <f>[3]Sales!D20</f>
        <v>-1.1650366573654907</v>
      </c>
      <c r="D21" s="15">
        <f>[3]Sales!E20</f>
        <v>-1.6159924267076065</v>
      </c>
      <c r="E21" s="15">
        <f>[3]Sales!F20</f>
        <v>-17.26545040837189</v>
      </c>
      <c r="F21" s="15">
        <f>[3]Sales!G20</f>
        <v>-7.0245102792227669</v>
      </c>
      <c r="G21" s="15">
        <f>[3]Sales!H20</f>
        <v>4.7401732269433126</v>
      </c>
      <c r="H21" s="15">
        <f>[3]Sales!I20</f>
        <v>3.7556893486439691</v>
      </c>
      <c r="I21" s="15">
        <f>[3]Sales!J20</f>
        <v>-24.7997482999276</v>
      </c>
      <c r="J21" s="15">
        <f>[3]Sales!K20</f>
        <v>4.8829973192176652</v>
      </c>
      <c r="K21" s="15">
        <f>[3]Sales!L20</f>
        <v>-5.035887944480109</v>
      </c>
      <c r="L21" s="15">
        <f>[3]Sales!M20</f>
        <v>-2.505636795744266</v>
      </c>
      <c r="M21" s="15">
        <f>[3]Sales!N20</f>
        <v>-4.6360771578524975</v>
      </c>
      <c r="N21" s="15">
        <f>[3]Sales!O20</f>
        <v>2.6863647512010687</v>
      </c>
      <c r="O21" s="16">
        <f>[3]Sales!P20</f>
        <v>-12.651539973787663</v>
      </c>
    </row>
    <row r="22" spans="1:15" x14ac:dyDescent="0.3">
      <c r="A22" s="22">
        <f>[3]Sales2!B21</f>
        <v>43739</v>
      </c>
      <c r="B22" s="259">
        <f>[3]Sales!C21</f>
        <v>-3.0050999265800726</v>
      </c>
      <c r="C22" s="12">
        <f>[3]Sales!D21</f>
        <v>-1.466600259435495</v>
      </c>
      <c r="D22" s="12">
        <f>[3]Sales!E21</f>
        <v>-6.1000000000000085</v>
      </c>
      <c r="E22" s="12">
        <f>[3]Sales!F21</f>
        <v>-2.7000000000000028</v>
      </c>
      <c r="F22" s="12">
        <f>[3]Sales!G21</f>
        <v>8.6999999999999744</v>
      </c>
      <c r="G22" s="12">
        <f>[3]Sales!H21</f>
        <v>-2.491947998687948</v>
      </c>
      <c r="H22" s="12">
        <f>[3]Sales!I21</f>
        <v>-3.2999999999999972</v>
      </c>
      <c r="I22" s="12">
        <f>[3]Sales!J21</f>
        <v>22</v>
      </c>
      <c r="J22" s="12">
        <f>[3]Sales!K21</f>
        <v>26.299999999999983</v>
      </c>
      <c r="K22" s="12">
        <f>[3]Sales!L21</f>
        <v>3.8999999999999915</v>
      </c>
      <c r="L22" s="12">
        <f>[3]Sales!M21</f>
        <v>7.1431890639900359</v>
      </c>
      <c r="M22" s="12">
        <f>[3]Sales!N21</f>
        <v>4.0598047524497787</v>
      </c>
      <c r="N22" s="12">
        <f>[3]Sales!O21</f>
        <v>1.8946318763503314</v>
      </c>
      <c r="O22" s="13">
        <f>[3]Sales!P21</f>
        <v>14.493468079861941</v>
      </c>
    </row>
    <row r="23" spans="1:15" x14ac:dyDescent="0.3">
      <c r="A23" s="22">
        <f>[3]Sales2!B22</f>
        <v>43770</v>
      </c>
      <c r="B23" s="259">
        <f>[3]Sales!C22</f>
        <v>-5.4689934582534647</v>
      </c>
      <c r="C23" s="12">
        <f>[3]Sales!D22</f>
        <v>-3.8738338279139839</v>
      </c>
      <c r="D23" s="12">
        <f>[3]Sales!E22</f>
        <v>-8.3999999999999915</v>
      </c>
      <c r="E23" s="12">
        <f>[3]Sales!F22</f>
        <v>-2.5</v>
      </c>
      <c r="F23" s="12">
        <f>[3]Sales!G22</f>
        <v>2.2000000000000028</v>
      </c>
      <c r="G23" s="12">
        <f>[3]Sales!H22</f>
        <v>-4.7906919125244656</v>
      </c>
      <c r="H23" s="12">
        <f>[3]Sales!I22</f>
        <v>-4</v>
      </c>
      <c r="I23" s="12">
        <f>[3]Sales!J22</f>
        <v>15.299999999999997</v>
      </c>
      <c r="J23" s="12">
        <f>[3]Sales!K22</f>
        <v>23.099999999999994</v>
      </c>
      <c r="K23" s="12">
        <f>[3]Sales!L22</f>
        <v>9.9999999999994316E-2</v>
      </c>
      <c r="L23" s="12">
        <f>[3]Sales!M22</f>
        <v>12.100631983835754</v>
      </c>
      <c r="M23" s="12">
        <f>[3]Sales!N22</f>
        <v>2.6299323125185197</v>
      </c>
      <c r="N23" s="12">
        <f>[3]Sales!O22</f>
        <v>0.54037331133341127</v>
      </c>
      <c r="O23" s="13">
        <f>[3]Sales!P22</f>
        <v>-5.3973192915270545</v>
      </c>
    </row>
    <row r="24" spans="1:15" x14ac:dyDescent="0.3">
      <c r="A24" s="22">
        <f>[3]Sales2!B23</f>
        <v>43800</v>
      </c>
      <c r="B24" s="259">
        <f>[3]Sales!C23</f>
        <v>-3.4340529690985875</v>
      </c>
      <c r="C24" s="12">
        <f>[3]Sales!D23</f>
        <v>-0.19779604357181313</v>
      </c>
      <c r="D24" s="12">
        <f>[3]Sales!E23</f>
        <v>-7.7999999999999829</v>
      </c>
      <c r="E24" s="12">
        <f>[3]Sales!F23</f>
        <v>-0.79999999999999716</v>
      </c>
      <c r="F24" s="12">
        <f>[3]Sales!G23</f>
        <v>2.6000000000000227</v>
      </c>
      <c r="G24" s="12">
        <f>[3]Sales!H23</f>
        <v>-2.1173567036393024</v>
      </c>
      <c r="H24" s="12">
        <f>[3]Sales!I23</f>
        <v>-2.4999999999999858</v>
      </c>
      <c r="I24" s="12">
        <f>[3]Sales!J23</f>
        <v>16.900000000000006</v>
      </c>
      <c r="J24" s="12">
        <f>[3]Sales!K23</f>
        <v>22.700000000000003</v>
      </c>
      <c r="K24" s="12">
        <f>[3]Sales!L23</f>
        <v>3.6999999999999886</v>
      </c>
      <c r="L24" s="12">
        <f>[3]Sales!M23</f>
        <v>20.863890446873711</v>
      </c>
      <c r="M24" s="12">
        <f>[3]Sales!N23</f>
        <v>-2.6184752873271151</v>
      </c>
      <c r="N24" s="12">
        <f>[3]Sales!O23</f>
        <v>1.8790127819991795</v>
      </c>
      <c r="O24" s="13">
        <f>[3]Sales!P23</f>
        <v>29.235936188077261</v>
      </c>
    </row>
    <row r="25" spans="1:15" x14ac:dyDescent="0.3">
      <c r="A25" s="22">
        <f>[3]Sales2!B24</f>
        <v>43831</v>
      </c>
      <c r="B25" s="259">
        <f>[3]Sales!C24</f>
        <v>0.5865006238752386</v>
      </c>
      <c r="C25" s="12">
        <f>[3]Sales!D24</f>
        <v>2.3000581835488987</v>
      </c>
      <c r="D25" s="12">
        <f>[3]Sales!E24</f>
        <v>0.20000000000000284</v>
      </c>
      <c r="E25" s="12">
        <f>[3]Sales!F24</f>
        <v>13.900000000000006</v>
      </c>
      <c r="F25" s="12">
        <f>[3]Sales!G24</f>
        <v>-4.5999999999999801</v>
      </c>
      <c r="G25" s="12">
        <f>[3]Sales!H24</f>
        <v>1.8511913234569306</v>
      </c>
      <c r="H25" s="12">
        <f>[3]Sales!I24</f>
        <v>-1</v>
      </c>
      <c r="I25" s="12">
        <f>[3]Sales!J24</f>
        <v>-0.5</v>
      </c>
      <c r="J25" s="12">
        <f>[3]Sales!K24</f>
        <v>19.199999999999989</v>
      </c>
      <c r="K25" s="12">
        <f>[3]Sales!L24</f>
        <v>3.6999999999999886</v>
      </c>
      <c r="L25" s="12">
        <f>[3]Sales!M24</f>
        <v>8.7848864660511339</v>
      </c>
      <c r="M25" s="12">
        <f>[3]Sales!N24</f>
        <v>-2.4605539589508112</v>
      </c>
      <c r="N25" s="12">
        <f>[3]Sales!O24</f>
        <v>2.4943310657596243</v>
      </c>
      <c r="O25" s="13">
        <f>[3]Sales!P24</f>
        <v>-6.5116930401904511</v>
      </c>
    </row>
    <row r="26" spans="1:15" x14ac:dyDescent="0.3">
      <c r="A26" s="22">
        <f>[3]Sales2!B25</f>
        <v>43862</v>
      </c>
      <c r="B26" s="259">
        <f>[3]Sales!C25</f>
        <v>-0.15184006079668677</v>
      </c>
      <c r="C26" s="12">
        <f>[3]Sales!D25</f>
        <v>2.1470773491964081</v>
      </c>
      <c r="D26" s="12">
        <f>[3]Sales!E25</f>
        <v>-2.2000000000000171</v>
      </c>
      <c r="E26" s="12">
        <f>[3]Sales!F25</f>
        <v>2.4999999999999858</v>
      </c>
      <c r="F26" s="12">
        <f>[3]Sales!G25</f>
        <v>-5</v>
      </c>
      <c r="G26" s="12">
        <f>[3]Sales!H25</f>
        <v>2.3734590713840902</v>
      </c>
      <c r="H26" s="12">
        <f>[3]Sales!I25</f>
        <v>3.8999999999999915</v>
      </c>
      <c r="I26" s="12">
        <f>[3]Sales!J25</f>
        <v>10.200000000000003</v>
      </c>
      <c r="J26" s="12">
        <f>[3]Sales!K25</f>
        <v>19.900000000000006</v>
      </c>
      <c r="K26" s="12">
        <f>[3]Sales!L25</f>
        <v>7.4000000000000057</v>
      </c>
      <c r="L26" s="12">
        <f>[3]Sales!M25</f>
        <v>11.088122304367758</v>
      </c>
      <c r="M26" s="12">
        <f>[3]Sales!N25</f>
        <v>5.4933871315924421E-2</v>
      </c>
      <c r="N26" s="12">
        <f>[3]Sales!O25</f>
        <v>6.6342648845686369</v>
      </c>
      <c r="O26" s="13">
        <f>[3]Sales!P25</f>
        <v>-4.4641674393959505</v>
      </c>
    </row>
    <row r="27" spans="1:15" x14ac:dyDescent="0.3">
      <c r="A27" s="22">
        <f>[3]Sales2!B26</f>
        <v>43891</v>
      </c>
      <c r="B27" s="259">
        <f>[3]Sales!C26</f>
        <v>-12.418313464080342</v>
      </c>
      <c r="C27" s="12">
        <f>[3]Sales!D26</f>
        <v>-9.4190594302018269</v>
      </c>
      <c r="D27" s="12">
        <f>[3]Sales!E26</f>
        <v>-18.599999999999994</v>
      </c>
      <c r="E27" s="12">
        <f>[3]Sales!F26</f>
        <v>-5.7000000000000028</v>
      </c>
      <c r="F27" s="12">
        <f>[3]Sales!G26</f>
        <v>-33.5</v>
      </c>
      <c r="G27" s="12">
        <f>[3]Sales!H26</f>
        <v>5.0132521080480217</v>
      </c>
      <c r="H27" s="12">
        <f>[3]Sales!I26</f>
        <v>-3.5999999999999943</v>
      </c>
      <c r="I27" s="12">
        <f>[3]Sales!J26</f>
        <v>-50.8</v>
      </c>
      <c r="J27" s="12">
        <f>[3]Sales!K26</f>
        <v>-21.499999999999986</v>
      </c>
      <c r="K27" s="12">
        <f>[3]Sales!L26</f>
        <v>-7.6999999999999886</v>
      </c>
      <c r="L27" s="12">
        <f>[3]Sales!M26</f>
        <v>22.695321468192645</v>
      </c>
      <c r="M27" s="12">
        <f>[3]Sales!N26</f>
        <v>-5.9522481546911479</v>
      </c>
      <c r="N27" s="12">
        <f>[3]Sales!O26</f>
        <v>-7.4547621627478691</v>
      </c>
      <c r="O27" s="13">
        <f>[3]Sales!P26</f>
        <v>-45.877355407907629</v>
      </c>
    </row>
    <row r="28" spans="1:15" x14ac:dyDescent="0.3">
      <c r="A28" s="22">
        <f>[3]Sales2!B27</f>
        <v>43922</v>
      </c>
      <c r="B28" s="259">
        <f>[3]Sales!C27</f>
        <v>-31.935601635668803</v>
      </c>
      <c r="C28" s="12">
        <f>[3]Sales!D27</f>
        <v>-28.260150330069422</v>
      </c>
      <c r="D28" s="12">
        <f>[3]Sales!E27</f>
        <v>-46.5</v>
      </c>
      <c r="E28" s="12">
        <f>[3]Sales!F27</f>
        <v>-16.700000000000003</v>
      </c>
      <c r="F28" s="12">
        <f>[3]Sales!G27</f>
        <v>-48.70000000000001</v>
      </c>
      <c r="G28" s="12">
        <f>[3]Sales!H27</f>
        <v>-9.67679259462858</v>
      </c>
      <c r="H28" s="12">
        <f>[3]Sales!I27</f>
        <v>-14.299999999999997</v>
      </c>
      <c r="I28" s="12">
        <f>[3]Sales!J27</f>
        <v>-84.7</v>
      </c>
      <c r="J28" s="12">
        <f>[3]Sales!K27</f>
        <v>-42.1</v>
      </c>
      <c r="K28" s="12">
        <f>[3]Sales!L27</f>
        <v>-14.800000000000011</v>
      </c>
      <c r="L28" s="12">
        <f>[3]Sales!M27</f>
        <v>2.1339452233767986</v>
      </c>
      <c r="M28" s="12">
        <f>[3]Sales!N27</f>
        <v>-7.6643200385125283</v>
      </c>
      <c r="N28" s="12">
        <f>[3]Sales!O27</f>
        <v>-20.496574239137459</v>
      </c>
      <c r="O28" s="13">
        <f>[3]Sales!P27</f>
        <v>-63.220338983050844</v>
      </c>
    </row>
    <row r="29" spans="1:15" x14ac:dyDescent="0.3">
      <c r="A29" s="22">
        <f>[3]Sales2!B28</f>
        <v>43952</v>
      </c>
      <c r="B29" s="259">
        <f>[3]Sales!C28</f>
        <v>-25.157122340186447</v>
      </c>
      <c r="C29" s="12">
        <f>[3]Sales!D28</f>
        <v>-22.545488913601929</v>
      </c>
      <c r="D29" s="12">
        <f>[3]Sales!E28</f>
        <v>-34.500000000000014</v>
      </c>
      <c r="E29" s="12">
        <f>[3]Sales!F28</f>
        <v>-13</v>
      </c>
      <c r="F29" s="12">
        <f>[3]Sales!G28</f>
        <v>-35.700000000000003</v>
      </c>
      <c r="G29" s="12">
        <f>[3]Sales!H28</f>
        <v>-7.6539010803534495</v>
      </c>
      <c r="H29" s="12">
        <f>[3]Sales!I28</f>
        <v>-8.8999999999999915</v>
      </c>
      <c r="I29" s="12">
        <f>[3]Sales!J28</f>
        <v>-81.599999999999994</v>
      </c>
      <c r="J29" s="12">
        <f>[3]Sales!K28</f>
        <v>-32.699999999999989</v>
      </c>
      <c r="K29" s="12">
        <f>[3]Sales!L28</f>
        <v>-14.600000000000009</v>
      </c>
      <c r="L29" s="12">
        <f>[3]Sales!M28</f>
        <v>-6.2781794757462421</v>
      </c>
      <c r="M29" s="12">
        <f>[3]Sales!N28</f>
        <v>-25.145730011488695</v>
      </c>
      <c r="N29" s="12">
        <f>[3]Sales!O28</f>
        <v>-14.455170673228594</v>
      </c>
      <c r="O29" s="13">
        <f>[3]Sales!P28</f>
        <v>-58.736586353512863</v>
      </c>
    </row>
    <row r="30" spans="1:15" x14ac:dyDescent="0.3">
      <c r="A30" s="22">
        <f>[3]Sales2!B29</f>
        <v>43983</v>
      </c>
      <c r="B30" s="259">
        <f>[3]Sales!C29</f>
        <v>-4.8501448776361826</v>
      </c>
      <c r="C30" s="12">
        <f>[3]Sales!D29</f>
        <v>-4.6519608859703681</v>
      </c>
      <c r="D30" s="12">
        <f>[3]Sales!E29</f>
        <v>-3.2000000000000028</v>
      </c>
      <c r="E30" s="12">
        <f>[3]Sales!F29</f>
        <v>-15.100000000000009</v>
      </c>
      <c r="F30" s="12">
        <f>[3]Sales!G29</f>
        <v>-8.2999999999999829</v>
      </c>
      <c r="G30" s="12">
        <f>[3]Sales!H29</f>
        <v>-2.9888767459197396</v>
      </c>
      <c r="H30" s="12">
        <f>[3]Sales!I29</f>
        <v>-1.5999999999999943</v>
      </c>
      <c r="I30" s="12">
        <f>[3]Sales!J29</f>
        <v>-61.199999999999996</v>
      </c>
      <c r="J30" s="12">
        <f>[3]Sales!K29</f>
        <v>-1.2000000000000028</v>
      </c>
      <c r="K30" s="12">
        <f>[3]Sales!L29</f>
        <v>-12</v>
      </c>
      <c r="L30" s="12">
        <f>[3]Sales!M29</f>
        <v>-3.9785729146062181</v>
      </c>
      <c r="M30" s="12">
        <f>[3]Sales!N29</f>
        <v>-14.074543309596038</v>
      </c>
      <c r="N30" s="12">
        <f>[3]Sales!O29</f>
        <v>-2.911492295551767</v>
      </c>
      <c r="O30" s="13">
        <f>[3]Sales!P29</f>
        <v>-20.540194299135266</v>
      </c>
    </row>
    <row r="31" spans="1:15" x14ac:dyDescent="0.3">
      <c r="A31" s="22">
        <f>[3]Sales2!B30</f>
        <v>44013</v>
      </c>
      <c r="B31" s="259">
        <f>[3]Sales!C30</f>
        <v>-1.6108347485225494</v>
      </c>
      <c r="C31" s="12">
        <f>[3]Sales!D30</f>
        <v>-0.98451321007728154</v>
      </c>
      <c r="D31" s="12">
        <f>[3]Sales!E30</f>
        <v>-1.5</v>
      </c>
      <c r="E31" s="12">
        <f>[3]Sales!F30</f>
        <v>-13.5</v>
      </c>
      <c r="F31" s="12">
        <f>[3]Sales!G30</f>
        <v>-2.7000000000000028</v>
      </c>
      <c r="G31" s="12">
        <f>[3]Sales!H30</f>
        <v>7.2311233869494487</v>
      </c>
      <c r="H31" s="12">
        <f>[3]Sales!I30</f>
        <v>1.4999999999999858</v>
      </c>
      <c r="I31" s="12">
        <f>[3]Sales!J30</f>
        <v>-29</v>
      </c>
      <c r="J31" s="12">
        <f>[3]Sales!K30</f>
        <v>4.8000000000000114</v>
      </c>
      <c r="K31" s="12">
        <f>[3]Sales!L30</f>
        <v>-6.6000000000000085</v>
      </c>
      <c r="L31" s="12">
        <f>[3]Sales!M30</f>
        <v>-3.566228809815982</v>
      </c>
      <c r="M31" s="12">
        <f>[3]Sales!N30</f>
        <v>-7.4326110551601943</v>
      </c>
      <c r="N31" s="12">
        <f>[3]Sales!O30</f>
        <v>1.488171492014672</v>
      </c>
      <c r="O31" s="13">
        <f>[3]Sales!P30</f>
        <v>-14.320465362242203</v>
      </c>
    </row>
    <row r="32" spans="1:15" x14ac:dyDescent="0.3">
      <c r="A32" s="22">
        <f>[3]Sales2!B31</f>
        <v>44044</v>
      </c>
      <c r="B32" s="259">
        <f>[3]Sales!C31</f>
        <v>-3.1428682167418316</v>
      </c>
      <c r="C32" s="12">
        <f>[3]Sales!D31</f>
        <v>-2.4297838049637193</v>
      </c>
      <c r="D32" s="12">
        <f>[3]Sales!E31</f>
        <v>-3.1999999999999886</v>
      </c>
      <c r="E32" s="12">
        <f>[3]Sales!F31</f>
        <v>-18.360121594592428</v>
      </c>
      <c r="F32" s="12">
        <f>[3]Sales!G31</f>
        <v>-9.7000000000000028</v>
      </c>
      <c r="G32" s="12">
        <f>[3]Sales!H31</f>
        <v>4.7725631592981443</v>
      </c>
      <c r="H32" s="12">
        <f>[3]Sales!I31</f>
        <v>4</v>
      </c>
      <c r="I32" s="12">
        <f>[3]Sales!J31</f>
        <v>-17</v>
      </c>
      <c r="J32" s="12">
        <f>[3]Sales!K31</f>
        <v>6.8000000000000114</v>
      </c>
      <c r="K32" s="12">
        <f>[3]Sales!L31</f>
        <v>-5.7035622944741959</v>
      </c>
      <c r="L32" s="12">
        <f>[3]Sales!M31</f>
        <v>-3.7526917962867827</v>
      </c>
      <c r="M32" s="12">
        <f>[3]Sales!N31</f>
        <v>-3.781045773832389</v>
      </c>
      <c r="N32" s="12">
        <f>[3]Sales!O31</f>
        <v>2.8060776392060376</v>
      </c>
      <c r="O32" s="13">
        <f>[3]Sales!P31</f>
        <v>-31.134041075503532</v>
      </c>
    </row>
    <row r="33" spans="1:15" x14ac:dyDescent="0.3">
      <c r="A33" s="23">
        <f>[3]Sales2!B32</f>
        <v>44094</v>
      </c>
      <c r="B33" s="201">
        <f>[3]Sales!C32</f>
        <v>-0.90844340718425087</v>
      </c>
      <c r="C33" s="15">
        <f>[3]Sales!D32</f>
        <v>-0.17243031662748365</v>
      </c>
      <c r="D33" s="15">
        <f>[3]Sales!E32</f>
        <v>-0.29999999999999716</v>
      </c>
      <c r="E33" s="15">
        <f>[3]Sales!F32</f>
        <v>-19.713026080889492</v>
      </c>
      <c r="F33" s="15">
        <f>[3]Sales!G32</f>
        <v>-8.9999999999999858</v>
      </c>
      <c r="G33" s="15">
        <f>[3]Sales!H32</f>
        <v>2.2747858142079735</v>
      </c>
      <c r="H33" s="15">
        <f>[3]Sales!I32</f>
        <v>5.8000000000000114</v>
      </c>
      <c r="I33" s="15">
        <f>[3]Sales!J32</f>
        <v>-29.400000000000006</v>
      </c>
      <c r="J33" s="15">
        <f>[3]Sales!K32</f>
        <v>2.9999999999999858</v>
      </c>
      <c r="K33" s="15">
        <f>[3]Sales!L32</f>
        <v>-2.9000000000000199</v>
      </c>
      <c r="L33" s="15">
        <f>[3]Sales!M32</f>
        <v>-0.20792917802229738</v>
      </c>
      <c r="M33" s="15">
        <f>[3]Sales!N32</f>
        <v>-2.6966603220254513</v>
      </c>
      <c r="N33" s="15">
        <f>[3]Sales!O32</f>
        <v>3.7819487090775539</v>
      </c>
      <c r="O33" s="16">
        <f>[3]Sales!P32</f>
        <v>28.738222040147491</v>
      </c>
    </row>
    <row r="35" spans="1:15" x14ac:dyDescent="0.3">
      <c r="A35" s="1" t="s">
        <v>446</v>
      </c>
    </row>
    <row r="36" spans="1:15" x14ac:dyDescent="0.3">
      <c r="A36" s="1" t="s">
        <v>416</v>
      </c>
    </row>
    <row r="42" spans="1:15" x14ac:dyDescent="0.3">
      <c r="A42" s="2" t="s">
        <v>189</v>
      </c>
    </row>
    <row r="43" spans="1:15" x14ac:dyDescent="0.3">
      <c r="A43" s="1" t="s">
        <v>179</v>
      </c>
    </row>
    <row r="44" spans="1:15" ht="30.75" customHeight="1" x14ac:dyDescent="0.3">
      <c r="A44" s="87"/>
      <c r="B44" s="310" t="s">
        <v>190</v>
      </c>
      <c r="C44" s="338"/>
      <c r="D44" s="314"/>
      <c r="E44" s="310" t="s">
        <v>191</v>
      </c>
      <c r="F44" s="314"/>
      <c r="G44" s="310" t="s">
        <v>192</v>
      </c>
      <c r="H44" s="338"/>
      <c r="I44" s="314"/>
      <c r="J44" s="310" t="s">
        <v>193</v>
      </c>
      <c r="K44" s="338"/>
      <c r="L44" s="338"/>
      <c r="M44" s="338"/>
      <c r="N44" s="298" t="s">
        <v>329</v>
      </c>
    </row>
    <row r="45" spans="1:15" ht="115.5" customHeight="1" x14ac:dyDescent="0.3">
      <c r="A45" s="258"/>
      <c r="B45" s="185"/>
      <c r="C45" s="88" t="s">
        <v>142</v>
      </c>
      <c r="D45" s="88" t="s">
        <v>143</v>
      </c>
      <c r="E45" s="261"/>
      <c r="F45" s="88" t="s">
        <v>194</v>
      </c>
      <c r="G45" s="261"/>
      <c r="H45" s="88" t="s">
        <v>195</v>
      </c>
      <c r="I45" s="88" t="s">
        <v>196</v>
      </c>
      <c r="J45" s="261"/>
      <c r="K45" s="88" t="s">
        <v>197</v>
      </c>
      <c r="L45" s="88" t="s">
        <v>198</v>
      </c>
      <c r="M45" s="130" t="s">
        <v>199</v>
      </c>
      <c r="N45" s="300"/>
    </row>
    <row r="46" spans="1:15" x14ac:dyDescent="0.3">
      <c r="A46" s="228"/>
      <c r="B46" s="356" t="s">
        <v>374</v>
      </c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8"/>
      <c r="N46" s="107" t="s">
        <v>328</v>
      </c>
    </row>
    <row r="47" spans="1:15" x14ac:dyDescent="0.3">
      <c r="A47" s="208"/>
      <c r="B47" s="96">
        <v>15</v>
      </c>
      <c r="C47" s="97">
        <v>16</v>
      </c>
      <c r="D47" s="96">
        <v>17</v>
      </c>
      <c r="E47" s="97">
        <v>18</v>
      </c>
      <c r="F47" s="96">
        <v>19</v>
      </c>
      <c r="G47" s="97">
        <v>20</v>
      </c>
      <c r="H47" s="96">
        <v>21</v>
      </c>
      <c r="I47" s="97">
        <v>22</v>
      </c>
      <c r="J47" s="96">
        <v>23</v>
      </c>
      <c r="K47" s="97">
        <v>24</v>
      </c>
      <c r="L47" s="97">
        <v>25</v>
      </c>
      <c r="M47" s="212">
        <v>26</v>
      </c>
      <c r="N47" s="96">
        <v>27</v>
      </c>
    </row>
    <row r="48" spans="1:15" x14ac:dyDescent="0.3">
      <c r="A48" s="11">
        <f>[3]Sales2!B47</f>
        <v>2012</v>
      </c>
      <c r="B48" s="259">
        <f>[3]Sales!C47</f>
        <v>6.5170995618292267</v>
      </c>
      <c r="C48" s="12">
        <f>[3]Sales!D47</f>
        <v>-5.2400038011446384</v>
      </c>
      <c r="D48" s="12">
        <f>[3]Sales!E47</f>
        <v>6.6194414315124988</v>
      </c>
      <c r="E48" s="12">
        <f>[3]Sales!F47</f>
        <v>4.249527427764761</v>
      </c>
      <c r="F48" s="12">
        <f>[3]Sales!G47</f>
        <v>-1.4305793219147347</v>
      </c>
      <c r="G48" s="12">
        <f>[3]Sales!H47</f>
        <v>-0.86101215781097551</v>
      </c>
      <c r="H48" s="12">
        <f>[3]Sales!I47</f>
        <v>-0.85231579902048793</v>
      </c>
      <c r="I48" s="12">
        <f>[3]Sales!J47</f>
        <v>14.850202471515516</v>
      </c>
      <c r="J48" s="12">
        <f>[3]Sales!K47</f>
        <v>8.639469095828062</v>
      </c>
      <c r="K48" s="12">
        <f>[3]Sales!L47</f>
        <v>9.6321216118208071</v>
      </c>
      <c r="L48" s="12">
        <f>[3]Sales!M47</f>
        <v>7.7683627133588971</v>
      </c>
      <c r="M48" s="12">
        <f>[3]Sales!N47</f>
        <v>8.2910096820799453</v>
      </c>
      <c r="N48" s="13">
        <f>[3]Sales!O47</f>
        <v>11.233148130394682</v>
      </c>
    </row>
    <row r="49" spans="1:14" x14ac:dyDescent="0.3">
      <c r="A49" s="11">
        <f>[3]Sales2!B48</f>
        <v>2013</v>
      </c>
      <c r="B49" s="259">
        <f>[3]Sales!C48</f>
        <v>1.8970848762311476</v>
      </c>
      <c r="C49" s="12">
        <f>[3]Sales!D48</f>
        <v>-3.5040467317006261</v>
      </c>
      <c r="D49" s="12">
        <f>[3]Sales!E48</f>
        <v>1.9388704530744434</v>
      </c>
      <c r="E49" s="12">
        <f>[3]Sales!F48</f>
        <v>-6.8692643132369113</v>
      </c>
      <c r="F49" s="12">
        <f>[3]Sales!G48</f>
        <v>-0.43216317742954402</v>
      </c>
      <c r="G49" s="12">
        <f>[3]Sales!H48</f>
        <v>-0.39679781299959416</v>
      </c>
      <c r="H49" s="12">
        <f>[3]Sales!I48</f>
        <v>-0.44566219752606173</v>
      </c>
      <c r="I49" s="12">
        <f>[3]Sales!J48</f>
        <v>6.7735604818660136</v>
      </c>
      <c r="J49" s="12">
        <f>[3]Sales!K48</f>
        <v>-4.4325644507837865</v>
      </c>
      <c r="K49" s="12">
        <f>[3]Sales!L48</f>
        <v>-4.175437565987167</v>
      </c>
      <c r="L49" s="12">
        <f>[3]Sales!M48</f>
        <v>-4.6621095209899153</v>
      </c>
      <c r="M49" s="12">
        <f>[3]Sales!N48</f>
        <v>-4.9075763180385366</v>
      </c>
      <c r="N49" s="13">
        <f>[3]Sales!O48</f>
        <v>3.2013296107247271</v>
      </c>
    </row>
    <row r="50" spans="1:14" x14ac:dyDescent="0.3">
      <c r="A50" s="11">
        <f>[3]Sales2!B49</f>
        <v>2014</v>
      </c>
      <c r="B50" s="259">
        <f>[3]Sales!C49</f>
        <v>2.4326851926804522</v>
      </c>
      <c r="C50" s="12">
        <f>[3]Sales!D49</f>
        <v>22.250076730842522</v>
      </c>
      <c r="D50" s="12">
        <f>[3]Sales!E49</f>
        <v>2.2875551189503796</v>
      </c>
      <c r="E50" s="12">
        <f>[3]Sales!F49</f>
        <v>-13.354529083967066</v>
      </c>
      <c r="F50" s="12">
        <f>[3]Sales!G49</f>
        <v>-16.066947467457496</v>
      </c>
      <c r="G50" s="12">
        <f>[3]Sales!H49</f>
        <v>6.8813485676586765</v>
      </c>
      <c r="H50" s="12">
        <f>[3]Sales!I49</f>
        <v>6.8917210850447503</v>
      </c>
      <c r="I50" s="12">
        <f>[3]Sales!J49</f>
        <v>2.5260129210391824</v>
      </c>
      <c r="J50" s="12">
        <f>[3]Sales!K49</f>
        <v>1.8219345163781355</v>
      </c>
      <c r="K50" s="12">
        <f>[3]Sales!L49</f>
        <v>6.8478873664176803</v>
      </c>
      <c r="L50" s="12">
        <f>[3]Sales!M49</f>
        <v>-2.6877919261853691</v>
      </c>
      <c r="M50" s="12">
        <f>[3]Sales!N49</f>
        <v>5.2578413598637184</v>
      </c>
      <c r="N50" s="13">
        <f>[3]Sales!O49</f>
        <v>2.3297556775173689</v>
      </c>
    </row>
    <row r="51" spans="1:14" x14ac:dyDescent="0.3">
      <c r="A51" s="11">
        <f>[3]Sales2!B50</f>
        <v>2015</v>
      </c>
      <c r="B51" s="259">
        <f>[3]Sales!C50</f>
        <v>6.276440186835174</v>
      </c>
      <c r="C51" s="12">
        <f>[3]Sales!D50</f>
        <v>-1.4353843928820424</v>
      </c>
      <c r="D51" s="12">
        <f>[3]Sales!E50</f>
        <v>6.3439387316782927</v>
      </c>
      <c r="E51" s="12">
        <f>[3]Sales!F50</f>
        <v>0.90831651846627892</v>
      </c>
      <c r="F51" s="12">
        <f>[3]Sales!G50</f>
        <v>-5.8395824445155</v>
      </c>
      <c r="G51" s="12">
        <f>[3]Sales!H50</f>
        <v>3.4133743501023162</v>
      </c>
      <c r="H51" s="12">
        <f>[3]Sales!I50</f>
        <v>3.3813132242223247</v>
      </c>
      <c r="I51" s="12">
        <f>[3]Sales!J50</f>
        <v>13.1554433168765</v>
      </c>
      <c r="J51" s="12">
        <f>[3]Sales!K50</f>
        <v>-0.94254343367778404</v>
      </c>
      <c r="K51" s="12">
        <f>[3]Sales!L50</f>
        <v>-3.0418818867469497</v>
      </c>
      <c r="L51" s="12">
        <f>[3]Sales!M50</f>
        <v>1.1257533747136819</v>
      </c>
      <c r="M51" s="12">
        <f>[3]Sales!N50</f>
        <v>-1.1407614241170023</v>
      </c>
      <c r="N51" s="13">
        <f>[3]Sales!O50</f>
        <v>6.2889330676825494</v>
      </c>
    </row>
    <row r="52" spans="1:14" x14ac:dyDescent="0.3">
      <c r="A52" s="11">
        <f>[3]Sales2!B51</f>
        <v>2016</v>
      </c>
      <c r="B52" s="259">
        <f>[3]Sales!C51</f>
        <v>1.5223122488678342</v>
      </c>
      <c r="C52" s="12">
        <f>[3]Sales!D51</f>
        <v>-7.6499900596521968</v>
      </c>
      <c r="D52" s="12">
        <f>[3]Sales!E51</f>
        <v>1.5967209835206546</v>
      </c>
      <c r="E52" s="12">
        <f>[3]Sales!F51</f>
        <v>-5.8047320340556325</v>
      </c>
      <c r="F52" s="12">
        <f>[3]Sales!G51</f>
        <v>-23.766370659911189</v>
      </c>
      <c r="G52" s="12">
        <f>[3]Sales!H51</f>
        <v>1.2434569091543324</v>
      </c>
      <c r="H52" s="12">
        <f>[3]Sales!I51</f>
        <v>1.3778143037447563</v>
      </c>
      <c r="I52" s="12">
        <f>[3]Sales!J51</f>
        <v>4.6612825433275447</v>
      </c>
      <c r="J52" s="12">
        <f>[3]Sales!K51</f>
        <v>-0.11674030510603473</v>
      </c>
      <c r="K52" s="12">
        <f>[3]Sales!L51</f>
        <v>-0.13101902037097091</v>
      </c>
      <c r="L52" s="12">
        <f>[3]Sales!M51</f>
        <v>-0.10325247950375172</v>
      </c>
      <c r="M52" s="12">
        <f>[3]Sales!N51</f>
        <v>-0.63336109950567732</v>
      </c>
      <c r="N52" s="13">
        <f>[3]Sales!O51</f>
        <v>4.32797779130523</v>
      </c>
    </row>
    <row r="53" spans="1:14" x14ac:dyDescent="0.3">
      <c r="A53" s="11">
        <f>[3]Sales2!B52</f>
        <v>2017</v>
      </c>
      <c r="B53" s="259">
        <f>[3]Sales!C52</f>
        <v>4.9609511810098041</v>
      </c>
      <c r="C53" s="12">
        <f>[3]Sales!D52</f>
        <v>3.5366439374438414</v>
      </c>
      <c r="D53" s="12">
        <f>[3]Sales!E52</f>
        <v>4.9714540149088577</v>
      </c>
      <c r="E53" s="12">
        <f>[3]Sales!F52</f>
        <v>9.4926358108271813</v>
      </c>
      <c r="F53" s="12">
        <f>[3]Sales!G52</f>
        <v>13.607149748297175</v>
      </c>
      <c r="G53" s="12">
        <f>[3]Sales!H52</f>
        <v>8.0818071846264559</v>
      </c>
      <c r="H53" s="12">
        <f>[3]Sales!I52</f>
        <v>8.0431002582866995</v>
      </c>
      <c r="I53" s="12">
        <f>[3]Sales!J52</f>
        <v>3.6545059257336447</v>
      </c>
      <c r="J53" s="12">
        <f>[3]Sales!K52</f>
        <v>0.43329739614105733</v>
      </c>
      <c r="K53" s="12">
        <f>[3]Sales!L52</f>
        <v>-6.48275746759181</v>
      </c>
      <c r="L53" s="12">
        <f>[3]Sales!M52</f>
        <v>6.9644601808244317</v>
      </c>
      <c r="M53" s="12">
        <f>[3]Sales!N52</f>
        <v>-2.2321897734496048</v>
      </c>
      <c r="N53" s="13">
        <f>[3]Sales!O52</f>
        <v>3.0462960483719428</v>
      </c>
    </row>
    <row r="54" spans="1:14" x14ac:dyDescent="0.3">
      <c r="A54" s="11">
        <f>[3]Sales2!B53</f>
        <v>2018</v>
      </c>
      <c r="B54" s="259">
        <f>[3]Sales!C53</f>
        <v>7.8173272008680357</v>
      </c>
      <c r="C54" s="12">
        <f>[3]Sales!D53</f>
        <v>3.3762243324508887</v>
      </c>
      <c r="D54" s="12">
        <f>[3]Sales!E53</f>
        <v>7.8496282417681869</v>
      </c>
      <c r="E54" s="12">
        <f>[3]Sales!F53</f>
        <v>5.4441499158961477</v>
      </c>
      <c r="F54" s="12">
        <f>[3]Sales!G53</f>
        <v>7.5363541092201132</v>
      </c>
      <c r="G54" s="12">
        <f>[3]Sales!H53</f>
        <v>7.1278796686313086</v>
      </c>
      <c r="H54" s="12">
        <f>[3]Sales!I53</f>
        <v>7.0493709607701902</v>
      </c>
      <c r="I54" s="12">
        <f>[3]Sales!J53</f>
        <v>12.514854523248047</v>
      </c>
      <c r="J54" s="12">
        <f>[3]Sales!K53</f>
        <v>-5.0084667384031434</v>
      </c>
      <c r="K54" s="12">
        <f>[3]Sales!L53</f>
        <v>-14.663531605703213</v>
      </c>
      <c r="L54" s="12">
        <f>[3]Sales!M53</f>
        <v>2.9630224868806891</v>
      </c>
      <c r="M54" s="12">
        <f>[3]Sales!N53</f>
        <v>-7.8439908117391042</v>
      </c>
      <c r="N54" s="13">
        <f>[3]Sales!O53</f>
        <v>6.8122569851035308</v>
      </c>
    </row>
    <row r="55" spans="1:14" x14ac:dyDescent="0.3">
      <c r="A55" s="11">
        <f>[3]Sales2!B54</f>
        <v>2019</v>
      </c>
      <c r="B55" s="259">
        <f>[3]Sales!C54</f>
        <v>0.61099951251321727</v>
      </c>
      <c r="C55" s="12">
        <f>[3]Sales!D54</f>
        <v>-0.66160615705499026</v>
      </c>
      <c r="D55" s="12">
        <f>[3]Sales!E54</f>
        <v>0.61987151290570353</v>
      </c>
      <c r="E55" s="12">
        <f>[3]Sales!F54</f>
        <v>-3.1770471039205006</v>
      </c>
      <c r="F55" s="12">
        <f>[3]Sales!G54</f>
        <v>-5.3533108205506892</v>
      </c>
      <c r="G55" s="12">
        <f>[3]Sales!H54</f>
        <v>-2.9697000002493184</v>
      </c>
      <c r="H55" s="12">
        <f>[3]Sales!I54</f>
        <v>-2.9189350583460509</v>
      </c>
      <c r="I55" s="12">
        <f>[3]Sales!J54</f>
        <v>4.0423688028179896</v>
      </c>
      <c r="J55" s="12">
        <f>[3]Sales!K54</f>
        <v>-0.89549147628800085</v>
      </c>
      <c r="K55" s="12">
        <f>[3]Sales!L54</f>
        <v>-4.3502195664149639</v>
      </c>
      <c r="L55" s="12">
        <f>[3]Sales!M54</f>
        <v>1.4685305665927899</v>
      </c>
      <c r="M55" s="12">
        <f>[3]Sales!N54</f>
        <v>-4.8522027299293171</v>
      </c>
      <c r="N55" s="13">
        <f>[3]Sales!O54</f>
        <v>-0.93255391177152092</v>
      </c>
    </row>
    <row r="56" spans="1:14" x14ac:dyDescent="0.3">
      <c r="A56" s="39" t="str">
        <f>[3]Sales2!B55</f>
        <v>2019 Q4</v>
      </c>
      <c r="B56" s="260">
        <f>[3]Sales!C55</f>
        <v>-5.4033047611995642</v>
      </c>
      <c r="C56" s="20">
        <f>[3]Sales!D55</f>
        <v>1.1076816637220759</v>
      </c>
      <c r="D56" s="20">
        <f>[3]Sales!E55</f>
        <v>-5.446617713321757</v>
      </c>
      <c r="E56" s="20">
        <f>[3]Sales!F55</f>
        <v>-7.4897984490341258</v>
      </c>
      <c r="F56" s="20">
        <f>[3]Sales!G55</f>
        <v>-6.9273999133305324</v>
      </c>
      <c r="G56" s="20">
        <f>[3]Sales!H55</f>
        <v>-8.1514115731464329</v>
      </c>
      <c r="H56" s="20">
        <f>[3]Sales!I55</f>
        <v>-7.9347779772482312</v>
      </c>
      <c r="I56" s="20">
        <f>[3]Sales!J55</f>
        <v>-4.0510493880365885</v>
      </c>
      <c r="J56" s="20">
        <f>[3]Sales!K55</f>
        <v>-3.4087841395205203</v>
      </c>
      <c r="K56" s="20">
        <f>[3]Sales!L55</f>
        <v>-7.682003858440595</v>
      </c>
      <c r="L56" s="20">
        <f>[3]Sales!M55</f>
        <v>-0.57863137580581281</v>
      </c>
      <c r="M56" s="20">
        <f>[3]Sales!N55</f>
        <v>-6.9329143545963632</v>
      </c>
      <c r="N56" s="21">
        <f>[3]Sales!O55</f>
        <v>-8.0924205595431431</v>
      </c>
    </row>
    <row r="57" spans="1:14" x14ac:dyDescent="0.3">
      <c r="A57" s="11" t="str">
        <f>[3]Sales2!B56</f>
        <v>2020 Q1</v>
      </c>
      <c r="B57" s="259">
        <f>[3]Sales!C56</f>
        <v>-7.8416328328160745</v>
      </c>
      <c r="C57" s="12">
        <f>[3]Sales!D56</f>
        <v>2.4514763065281358</v>
      </c>
      <c r="D57" s="12">
        <f>[3]Sales!E56</f>
        <v>-7.9087721843638832</v>
      </c>
      <c r="E57" s="12">
        <f>[3]Sales!F56</f>
        <v>-5.5251011926579139</v>
      </c>
      <c r="F57" s="12">
        <f>[3]Sales!G56</f>
        <v>-9.4858977816685695</v>
      </c>
      <c r="G57" s="12">
        <f>[3]Sales!H56</f>
        <v>-4.7424564716035036</v>
      </c>
      <c r="H57" s="12">
        <f>[3]Sales!I56</f>
        <v>-4.7526159230733072</v>
      </c>
      <c r="I57" s="12">
        <f>[3]Sales!J56</f>
        <v>-7.5818687464362995</v>
      </c>
      <c r="J57" s="12">
        <f>[3]Sales!K56</f>
        <v>-3.7107094167201637</v>
      </c>
      <c r="K57" s="12">
        <f>[3]Sales!L56</f>
        <v>-19.622911698272716</v>
      </c>
      <c r="L57" s="12">
        <f>[3]Sales!M56</f>
        <v>7.3381341704461818</v>
      </c>
      <c r="M57" s="12">
        <f>[3]Sales!N56</f>
        <v>-10.780208596077372</v>
      </c>
      <c r="N57" s="13">
        <f>[3]Sales!O56</f>
        <v>-8.9123517103803209</v>
      </c>
    </row>
    <row r="58" spans="1:14" x14ac:dyDescent="0.3">
      <c r="A58" s="11" t="str">
        <f>[3]Sales2!B57</f>
        <v>2020 Q2</v>
      </c>
      <c r="B58" s="259">
        <f>[3]Sales!C57</f>
        <v>-30.178812004809998</v>
      </c>
      <c r="C58" s="12">
        <f>[3]Sales!D57</f>
        <v>-10.134632148690031</v>
      </c>
      <c r="D58" s="12">
        <f>[3]Sales!E57</f>
        <v>-30.319211061835389</v>
      </c>
      <c r="E58" s="12">
        <f>[3]Sales!F57</f>
        <v>-10.78157231737697</v>
      </c>
      <c r="F58" s="12">
        <f>[3]Sales!G57</f>
        <v>-37.517767008348855</v>
      </c>
      <c r="G58" s="12">
        <f>[3]Sales!H57</f>
        <v>-23.201834112851216</v>
      </c>
      <c r="H58" s="12">
        <f>[3]Sales!I57</f>
        <v>-23.375523499665789</v>
      </c>
      <c r="I58" s="12">
        <f>[3]Sales!J57</f>
        <v>-38.23644104329216</v>
      </c>
      <c r="J58" s="12">
        <f>[3]Sales!K57</f>
        <v>-14.652441645989782</v>
      </c>
      <c r="K58" s="12">
        <f>[3]Sales!L57</f>
        <v>-20.704913428801888</v>
      </c>
      <c r="L58" s="12">
        <f>[3]Sales!M57</f>
        <v>-10.670216330916332</v>
      </c>
      <c r="M58" s="12">
        <f>[3]Sales!N57</f>
        <v>-20.574471245837131</v>
      </c>
      <c r="N58" s="13">
        <f>[3]Sales!O57</f>
        <v>-32.271041378456076</v>
      </c>
    </row>
    <row r="59" spans="1:14" x14ac:dyDescent="0.3">
      <c r="A59" s="14" t="str">
        <f>[3]Sales2!B58</f>
        <v>2020 Q3</v>
      </c>
      <c r="B59" s="201">
        <f>[3]Sales!C58</f>
        <v>-2.1538470524922815</v>
      </c>
      <c r="C59" s="15">
        <f>[3]Sales!D58</f>
        <v>0.98858476226308767</v>
      </c>
      <c r="D59" s="15">
        <f>[3]Sales!E58</f>
        <v>-2.1755358640789524</v>
      </c>
      <c r="E59" s="15">
        <f>[3]Sales!F58</f>
        <v>-5.5311110921625612</v>
      </c>
      <c r="F59" s="15">
        <f>[3]Sales!G58</f>
        <v>-38.439574493261439</v>
      </c>
      <c r="G59" s="15">
        <f>[3]Sales!H58</f>
        <v>-6.7473976130628586</v>
      </c>
      <c r="H59" s="15">
        <f>[3]Sales!I58</f>
        <v>-6.9515084473842848</v>
      </c>
      <c r="I59" s="15">
        <f>[3]Sales!J58</f>
        <v>3.2184411739944068</v>
      </c>
      <c r="J59" s="15">
        <f>[3]Sales!K58</f>
        <v>-5.7697351423584564E-2</v>
      </c>
      <c r="K59" s="15">
        <f>[3]Sales!L58</f>
        <v>7.0236948084517934</v>
      </c>
      <c r="L59" s="15">
        <f>[3]Sales!M58</f>
        <v>-4.4091957703965363</v>
      </c>
      <c r="M59" s="15">
        <f>[3]Sales!N58</f>
        <v>0.68487720699461363</v>
      </c>
      <c r="N59" s="16">
        <f>[3]Sales!O58</f>
        <v>5.0941305229861769</v>
      </c>
    </row>
    <row r="60" spans="1:14" x14ac:dyDescent="0.3">
      <c r="A60" s="22">
        <f>[3]Sales2!B59</f>
        <v>43739</v>
      </c>
      <c r="B60" s="259">
        <f>[3]Sales!C59</f>
        <v>-5.3771574037172059</v>
      </c>
      <c r="C60" s="12">
        <f>[3]Sales!D59</f>
        <v>-0.9508960520936256</v>
      </c>
      <c r="D60" s="12">
        <f>[3]Sales!E59</f>
        <v>-5.4065014576135724</v>
      </c>
      <c r="E60" s="12">
        <f>[3]Sales!F59</f>
        <v>-9.9299356086385444</v>
      </c>
      <c r="F60" s="12">
        <f>[3]Sales!G59</f>
        <v>-16.550366797408628</v>
      </c>
      <c r="G60" s="12">
        <f>[3]Sales!H59</f>
        <v>-5.1993347300136321</v>
      </c>
      <c r="H60" s="12">
        <f>[3]Sales!I59</f>
        <v>-5.1040122902968932</v>
      </c>
      <c r="I60" s="12">
        <f>[3]Sales!J59</f>
        <v>-4.019145377909453</v>
      </c>
      <c r="J60" s="12">
        <f>[3]Sales!K59</f>
        <v>-3.8242764865332077</v>
      </c>
      <c r="K60" s="12">
        <f>[3]Sales!L59</f>
        <v>-8.2827210519008503</v>
      </c>
      <c r="L60" s="12">
        <f>[3]Sales!M59</f>
        <v>-0.78511113968011159</v>
      </c>
      <c r="M60" s="12">
        <f>[3]Sales!N59</f>
        <v>-7.2520483394982023</v>
      </c>
      <c r="N60" s="13">
        <f>[3]Sales!O59</f>
        <v>-8.4044131638113129</v>
      </c>
    </row>
    <row r="61" spans="1:14" x14ac:dyDescent="0.3">
      <c r="A61" s="22">
        <f>[3]Sales2!B60</f>
        <v>43770</v>
      </c>
      <c r="B61" s="259">
        <f>[3]Sales!C60</f>
        <v>-6.769719775602141</v>
      </c>
      <c r="C61" s="12">
        <f>[3]Sales!D60</f>
        <v>2.7756565028103495</v>
      </c>
      <c r="D61" s="12">
        <f>[3]Sales!E60</f>
        <v>-6.8327308350448703</v>
      </c>
      <c r="E61" s="12">
        <f>[3]Sales!F60</f>
        <v>-6.0661355160115562</v>
      </c>
      <c r="F61" s="12">
        <f>[3]Sales!G60</f>
        <v>-3.8730608743062334</v>
      </c>
      <c r="G61" s="12">
        <f>[3]Sales!H60</f>
        <v>-12.146369381027796</v>
      </c>
      <c r="H61" s="12">
        <f>[3]Sales!I60</f>
        <v>-10.142350069343635</v>
      </c>
      <c r="I61" s="12">
        <f>[3]Sales!J60</f>
        <v>-4.4494314457657111</v>
      </c>
      <c r="J61" s="12">
        <f>[3]Sales!K60</f>
        <v>-3.1412478686662126</v>
      </c>
      <c r="K61" s="12">
        <f>[3]Sales!L60</f>
        <v>-6.8471121930820118</v>
      </c>
      <c r="L61" s="12">
        <f>[3]Sales!M60</f>
        <v>-0.70872711493571217</v>
      </c>
      <c r="M61" s="12">
        <f>[3]Sales!N60</f>
        <v>-6.4966694802902225</v>
      </c>
      <c r="N61" s="13">
        <f>[3]Sales!O60</f>
        <v>-7.8597437352121489</v>
      </c>
    </row>
    <row r="62" spans="1:14" x14ac:dyDescent="0.3">
      <c r="A62" s="22">
        <f>[3]Sales2!B61</f>
        <v>43800</v>
      </c>
      <c r="B62" s="259">
        <f>[3]Sales!C61</f>
        <v>-4.0336738372270702</v>
      </c>
      <c r="C62" s="12">
        <f>[3]Sales!D61</f>
        <v>1.5183745804532549</v>
      </c>
      <c r="D62" s="12">
        <f>[3]Sales!E61</f>
        <v>-4.0710272510388563</v>
      </c>
      <c r="E62" s="12">
        <f>[3]Sales!F61</f>
        <v>-6.3446713517577251</v>
      </c>
      <c r="F62" s="12">
        <f>[3]Sales!G61</f>
        <v>1.2359180201994633</v>
      </c>
      <c r="G62" s="12">
        <f>[3]Sales!H61</f>
        <v>-6.9108525012646425</v>
      </c>
      <c r="H62" s="12">
        <f>[3]Sales!I61</f>
        <v>-8.4891129658651465</v>
      </c>
      <c r="I62" s="12">
        <f>[3]Sales!J61</f>
        <v>-3.6801680353858046</v>
      </c>
      <c r="J62" s="12">
        <f>[3]Sales!K61</f>
        <v>-3.2518922903648644</v>
      </c>
      <c r="K62" s="12">
        <f>[3]Sales!L61</f>
        <v>-7.8812045728603835</v>
      </c>
      <c r="L62" s="12">
        <f>[3]Sales!M61</f>
        <v>-0.24786338633482785</v>
      </c>
      <c r="M62" s="12">
        <f>[3]Sales!N61</f>
        <v>-7.0359443808623752</v>
      </c>
      <c r="N62" s="13">
        <f>[3]Sales!O61</f>
        <v>-7.9752084169590347</v>
      </c>
    </row>
    <row r="63" spans="1:14" x14ac:dyDescent="0.3">
      <c r="A63" s="22">
        <f>[3]Sales2!B62</f>
        <v>43831</v>
      </c>
      <c r="B63" s="259">
        <f>[3]Sales!C62</f>
        <v>-0.87260986489816617</v>
      </c>
      <c r="C63" s="12">
        <f>[3]Sales!D62</f>
        <v>5.2634340974915972</v>
      </c>
      <c r="D63" s="12">
        <f>[3]Sales!E62</f>
        <v>-0.91175031750077551</v>
      </c>
      <c r="E63" s="12">
        <f>[3]Sales!F62</f>
        <v>-1.6251252786618693</v>
      </c>
      <c r="F63" s="12">
        <f>[3]Sales!G62</f>
        <v>-0.7062320775137465</v>
      </c>
      <c r="G63" s="12">
        <f>[3]Sales!H62</f>
        <v>-5.1434438545338139</v>
      </c>
      <c r="H63" s="12">
        <f>[3]Sales!I62</f>
        <v>-4.9520767044043339</v>
      </c>
      <c r="I63" s="12">
        <f>[3]Sales!J62</f>
        <v>4.1054107914652889</v>
      </c>
      <c r="J63" s="12">
        <f>[3]Sales!K62</f>
        <v>-1.6611306967832462</v>
      </c>
      <c r="K63" s="12">
        <f>[3]Sales!L62</f>
        <v>-15.118458867830043</v>
      </c>
      <c r="L63" s="12">
        <f>[3]Sales!M62</f>
        <v>7.8117038788364965</v>
      </c>
      <c r="M63" s="12">
        <f>[3]Sales!N62</f>
        <v>-6.1616816653936013</v>
      </c>
      <c r="N63" s="13">
        <f>[3]Sales!O62</f>
        <v>1.4376981944809017</v>
      </c>
    </row>
    <row r="64" spans="1:14" x14ac:dyDescent="0.3">
      <c r="A64" s="22">
        <f>[3]Sales2!B63</f>
        <v>43862</v>
      </c>
      <c r="B64" s="259">
        <f>[3]Sales!C63</f>
        <v>-1.5185999522105362</v>
      </c>
      <c r="C64" s="12">
        <f>[3]Sales!D63</f>
        <v>7.413707735641168</v>
      </c>
      <c r="D64" s="12">
        <f>[3]Sales!E63</f>
        <v>-1.5761835799950177</v>
      </c>
      <c r="E64" s="12">
        <f>[3]Sales!F63</f>
        <v>-3.7278781397078404</v>
      </c>
      <c r="F64" s="12">
        <f>[3]Sales!G63</f>
        <v>4.8255979417108676</v>
      </c>
      <c r="G64" s="12">
        <f>[3]Sales!H63</f>
        <v>-1.5123530601439938</v>
      </c>
      <c r="H64" s="12">
        <f>[3]Sales!I63</f>
        <v>-0.28379586533976919</v>
      </c>
      <c r="I64" s="12">
        <f>[3]Sales!J63</f>
        <v>-0.234799886756619</v>
      </c>
      <c r="J64" s="12">
        <f>[3]Sales!K63</f>
        <v>2.5684956172383977</v>
      </c>
      <c r="K64" s="12">
        <f>[3]Sales!L63</f>
        <v>-4.2341739637246434</v>
      </c>
      <c r="L64" s="12">
        <f>[3]Sales!M63</f>
        <v>7.1576061344978115</v>
      </c>
      <c r="M64" s="12">
        <f>[3]Sales!N63</f>
        <v>0.23756508199284099</v>
      </c>
      <c r="N64" s="13">
        <f>[3]Sales!O63</f>
        <v>-4.3541303561514439</v>
      </c>
    </row>
    <row r="65" spans="1:14" x14ac:dyDescent="0.3">
      <c r="A65" s="22">
        <f>[3]Sales2!B64</f>
        <v>43891</v>
      </c>
      <c r="B65" s="259">
        <f>[3]Sales!C64</f>
        <v>-21.230968011002233</v>
      </c>
      <c r="C65" s="12">
        <f>[3]Sales!D64</f>
        <v>-4.9953751772896311</v>
      </c>
      <c r="D65" s="12">
        <f>[3]Sales!E64</f>
        <v>-21.3404732580413</v>
      </c>
      <c r="E65" s="12">
        <f>[3]Sales!F64</f>
        <v>-11.26404859486091</v>
      </c>
      <c r="F65" s="12">
        <f>[3]Sales!G64</f>
        <v>-31.931441801766866</v>
      </c>
      <c r="G65" s="12">
        <f>[3]Sales!H64</f>
        <v>-7.3553004310522994</v>
      </c>
      <c r="H65" s="12">
        <f>[3]Sales!I64</f>
        <v>-9.0326479647474684</v>
      </c>
      <c r="I65" s="12">
        <f>[3]Sales!J64</f>
        <v>-27.786196751783052</v>
      </c>
      <c r="J65" s="12">
        <f>[3]Sales!K64</f>
        <v>-12.04779207971643</v>
      </c>
      <c r="K65" s="12">
        <f>[3]Sales!L64</f>
        <v>-39.135314095879316</v>
      </c>
      <c r="L65" s="12">
        <f>[3]Sales!M64</f>
        <v>7.0433964512876628</v>
      </c>
      <c r="M65" s="12">
        <f>[3]Sales!N64</f>
        <v>-26.258566359310052</v>
      </c>
      <c r="N65" s="13">
        <f>[3]Sales!O64</f>
        <v>-22.978792237990149</v>
      </c>
    </row>
    <row r="66" spans="1:14" x14ac:dyDescent="0.3">
      <c r="A66" s="22">
        <f>[3]Sales2!B65</f>
        <v>43922</v>
      </c>
      <c r="B66" s="259">
        <f>[3]Sales!C65</f>
        <v>-48.350278120033153</v>
      </c>
      <c r="C66" s="12">
        <f>[3]Sales!D65</f>
        <v>-8.9403785133393114</v>
      </c>
      <c r="D66" s="12">
        <f>[3]Sales!E65</f>
        <v>-48.618247983049464</v>
      </c>
      <c r="E66" s="12">
        <f>[3]Sales!F65</f>
        <v>-15.709726207529627</v>
      </c>
      <c r="F66" s="12">
        <f>[3]Sales!G65</f>
        <v>-55.560872772145267</v>
      </c>
      <c r="G66" s="12">
        <f>[3]Sales!H65</f>
        <v>-31.383049330072211</v>
      </c>
      <c r="H66" s="12">
        <f>[3]Sales!I65</f>
        <v>-31.512450974654726</v>
      </c>
      <c r="I66" s="12">
        <f>[3]Sales!J65</f>
        <v>-64.211363230422123</v>
      </c>
      <c r="J66" s="12">
        <f>[3]Sales!K65</f>
        <v>-26.78667298917739</v>
      </c>
      <c r="K66" s="12">
        <f>[3]Sales!L65</f>
        <v>-45.58280698240911</v>
      </c>
      <c r="L66" s="12">
        <f>[3]Sales!M65</f>
        <v>-14.900377480232947</v>
      </c>
      <c r="M66" s="12">
        <f>[3]Sales!N65</f>
        <v>-34.509893389884994</v>
      </c>
      <c r="N66" s="13">
        <f>[3]Sales!O65</f>
        <v>-56.363080872321753</v>
      </c>
    </row>
    <row r="67" spans="1:14" x14ac:dyDescent="0.3">
      <c r="A67" s="22">
        <f>[3]Sales2!B66</f>
        <v>43952</v>
      </c>
      <c r="B67" s="259">
        <f>[3]Sales!C66</f>
        <v>-34.39166074398095</v>
      </c>
      <c r="C67" s="12">
        <f>[3]Sales!D66</f>
        <v>-13.149877427685226</v>
      </c>
      <c r="D67" s="12">
        <f>[3]Sales!E66</f>
        <v>-34.541801920650727</v>
      </c>
      <c r="E67" s="12">
        <f>[3]Sales!F66</f>
        <v>-11.504191999876596</v>
      </c>
      <c r="F67" s="12">
        <f>[3]Sales!G66</f>
        <v>-29.412414716359706</v>
      </c>
      <c r="G67" s="12">
        <f>[3]Sales!H66</f>
        <v>-27.803067806099847</v>
      </c>
      <c r="H67" s="12">
        <f>[3]Sales!I66</f>
        <v>-24.974891901040024</v>
      </c>
      <c r="I67" s="12">
        <f>[3]Sales!J66</f>
        <v>-43.607679982170211</v>
      </c>
      <c r="J67" s="12">
        <f>[3]Sales!K66</f>
        <v>-14.044551124363707</v>
      </c>
      <c r="K67" s="12">
        <f>[3]Sales!L66</f>
        <v>-15.510066486002401</v>
      </c>
      <c r="L67" s="12">
        <f>[3]Sales!M66</f>
        <v>-13.076275596889815</v>
      </c>
      <c r="M67" s="12">
        <f>[3]Sales!N66</f>
        <v>-19.24329119695237</v>
      </c>
      <c r="N67" s="13">
        <f>[3]Sales!O66</f>
        <v>-38.881468676655182</v>
      </c>
    </row>
    <row r="68" spans="1:14" x14ac:dyDescent="0.3">
      <c r="A68" s="22">
        <f>[3]Sales2!B67</f>
        <v>43983</v>
      </c>
      <c r="B68" s="259">
        <f>[3]Sales!C67</f>
        <v>-6.9782355282835482</v>
      </c>
      <c r="C68" s="12">
        <f>[3]Sales!D67</f>
        <v>-8.2526085454015998</v>
      </c>
      <c r="D68" s="12">
        <f>[3]Sales!E67</f>
        <v>-6.9691213188111476</v>
      </c>
      <c r="E68" s="12">
        <f>[3]Sales!F67</f>
        <v>-4.3619143797752287</v>
      </c>
      <c r="F68" s="12">
        <f>[3]Sales!G67</f>
        <v>-15.817504755436943</v>
      </c>
      <c r="G68" s="12">
        <f>[3]Sales!H67</f>
        <v>-9.8939857818193957</v>
      </c>
      <c r="H68" s="12">
        <f>[3]Sales!I67</f>
        <v>-13.336487046216121</v>
      </c>
      <c r="I68" s="12">
        <f>[3]Sales!J67</f>
        <v>-5.0514378611408546</v>
      </c>
      <c r="J68" s="12">
        <f>[3]Sales!K67</f>
        <v>-2.9938775214684199</v>
      </c>
      <c r="K68" s="12">
        <f>[3]Sales!L67</f>
        <v>-1.7796414823234414</v>
      </c>
      <c r="L68" s="12">
        <f>[3]Sales!M67</f>
        <v>-3.8217278986033705</v>
      </c>
      <c r="M68" s="12">
        <f>[3]Sales!N67</f>
        <v>-7.7840810950993529</v>
      </c>
      <c r="N68" s="13">
        <f>[3]Sales!O67</f>
        <v>0.57400109925936249</v>
      </c>
    </row>
    <row r="69" spans="1:14" x14ac:dyDescent="0.3">
      <c r="A69" s="22">
        <f>[3]Sales2!B68</f>
        <v>44013</v>
      </c>
      <c r="B69" s="259">
        <f>[3]Sales!C68</f>
        <v>-2.5418769213168986</v>
      </c>
      <c r="C69" s="12">
        <f>[3]Sales!D68</f>
        <v>-5.6174044884930368</v>
      </c>
      <c r="D69" s="12">
        <f>[3]Sales!E68</f>
        <v>-2.519484448306045</v>
      </c>
      <c r="E69" s="12">
        <f>[3]Sales!F68</f>
        <v>-2.5965438428088277</v>
      </c>
      <c r="F69" s="12">
        <f>[3]Sales!G68</f>
        <v>-32.526731883384116</v>
      </c>
      <c r="G69" s="12">
        <f>[3]Sales!H68</f>
        <v>-11.097858259709255</v>
      </c>
      <c r="H69" s="12">
        <f>[3]Sales!I68</f>
        <v>-11.312528065139176</v>
      </c>
      <c r="I69" s="12">
        <f>[3]Sales!J68</f>
        <v>5.9599168375263929</v>
      </c>
      <c r="J69" s="12">
        <f>[3]Sales!K68</f>
        <v>-0.80092205961568652</v>
      </c>
      <c r="K69" s="12">
        <f>[3]Sales!L68</f>
        <v>10.603186810486037</v>
      </c>
      <c r="L69" s="12">
        <f>[3]Sales!M68</f>
        <v>-7.5632528544508091</v>
      </c>
      <c r="M69" s="12">
        <f>[3]Sales!N68</f>
        <v>-1.2314786324451887</v>
      </c>
      <c r="N69" s="13">
        <f>[3]Sales!O68</f>
        <v>8.2757626687784551</v>
      </c>
    </row>
    <row r="70" spans="1:14" x14ac:dyDescent="0.3">
      <c r="A70" s="22">
        <f>[3]Sales2!B69</f>
        <v>44044</v>
      </c>
      <c r="B70" s="259">
        <f>[3]Sales!C69</f>
        <v>-2.0748968191246036</v>
      </c>
      <c r="C70" s="12">
        <f>[3]Sales!D69</f>
        <v>4.9409068708901032</v>
      </c>
      <c r="D70" s="12">
        <f>[3]Sales!E69</f>
        <v>-2.1224336862701847</v>
      </c>
      <c r="E70" s="12">
        <f>[3]Sales!F69</f>
        <v>-3.7900789919808062</v>
      </c>
      <c r="F70" s="12">
        <f>[3]Sales!G69</f>
        <v>-28.704838192045131</v>
      </c>
      <c r="G70" s="12">
        <f>[3]Sales!H69</f>
        <v>-7.7102082796451299</v>
      </c>
      <c r="H70" s="12">
        <f>[3]Sales!I69</f>
        <v>-5.9352099598160066</v>
      </c>
      <c r="I70" s="12">
        <f>[3]Sales!J69</f>
        <v>1.1463653906937878</v>
      </c>
      <c r="J70" s="12">
        <f>[3]Sales!K69</f>
        <v>1.5111291241048548</v>
      </c>
      <c r="K70" s="12">
        <f>[3]Sales!L69</f>
        <v>8.9158439353338252</v>
      </c>
      <c r="L70" s="12">
        <f>[3]Sales!M69</f>
        <v>-3.0909852477059729</v>
      </c>
      <c r="M70" s="12">
        <f>[3]Sales!N69</f>
        <v>3.7374809757500032</v>
      </c>
      <c r="N70" s="13">
        <f>[3]Sales!O69</f>
        <v>1.6298523151306625</v>
      </c>
    </row>
    <row r="71" spans="1:14" x14ac:dyDescent="0.3">
      <c r="A71" s="23">
        <f>[3]Sales2!B70</f>
        <v>44094</v>
      </c>
      <c r="B71" s="201">
        <f>[3]Sales!C70</f>
        <v>-1.8524875726882897</v>
      </c>
      <c r="C71" s="15">
        <f>[3]Sales!D70</f>
        <v>4.0965242650316611</v>
      </c>
      <c r="D71" s="15">
        <f>[3]Sales!E70</f>
        <v>-1.8920839344582276</v>
      </c>
      <c r="E71" s="15">
        <f>[3]Sales!F70</f>
        <v>-10.010867435876818</v>
      </c>
      <c r="F71" s="15">
        <f>[3]Sales!G70</f>
        <v>-50.368683144975577</v>
      </c>
      <c r="G71" s="15">
        <f>[3]Sales!H70</f>
        <v>-1.6038164469669312</v>
      </c>
      <c r="H71" s="15">
        <f>[3]Sales!I70</f>
        <v>-3.5081268181905045</v>
      </c>
      <c r="I71" s="15">
        <f>[3]Sales!J70</f>
        <v>2.7206867792462219</v>
      </c>
      <c r="J71" s="15">
        <f>[3]Sales!K70</f>
        <v>-0.84969410690170832</v>
      </c>
      <c r="K71" s="15">
        <f>[3]Sales!L70</f>
        <v>1.779029338282669</v>
      </c>
      <c r="L71" s="15">
        <f>[3]Sales!M70</f>
        <v>-2.5043106374226198</v>
      </c>
      <c r="M71" s="15">
        <f>[3]Sales!N70</f>
        <v>-0.3991042821336066</v>
      </c>
      <c r="N71" s="16">
        <f>[3]Sales!O70</f>
        <v>5.785522706228079</v>
      </c>
    </row>
    <row r="73" spans="1:14" x14ac:dyDescent="0.3">
      <c r="A73" s="1" t="s">
        <v>447</v>
      </c>
    </row>
    <row r="74" spans="1:14" x14ac:dyDescent="0.3">
      <c r="A74" s="1" t="s">
        <v>416</v>
      </c>
    </row>
  </sheetData>
  <mergeCells count="19">
    <mergeCell ref="L7:L8"/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  <mergeCell ref="I6:J6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  <pageSetUpPr fitToPage="1"/>
  </sheetPr>
  <dimension ref="A1:S42"/>
  <sheetViews>
    <sheetView zoomScale="75" zoomScaleNormal="75" workbookViewId="0">
      <selection activeCell="P29" sqref="P29"/>
    </sheetView>
  </sheetViews>
  <sheetFormatPr defaultColWidth="9" defaultRowHeight="14" x14ac:dyDescent="0.3"/>
  <cols>
    <col min="1" max="1" width="16" style="1" customWidth="1"/>
    <col min="2" max="2" width="9" style="1"/>
    <col min="3" max="3" width="10.58203125" style="1" customWidth="1"/>
    <col min="4" max="4" width="10.5" style="1" customWidth="1"/>
    <col min="5" max="5" width="11.5" style="1" customWidth="1"/>
    <col min="6" max="6" width="11.08203125" style="1" customWidth="1"/>
    <col min="7" max="7" width="11.58203125" style="1" customWidth="1"/>
    <col min="8" max="9" width="11.08203125" style="1" customWidth="1"/>
    <col min="10" max="10" width="11.6640625" style="1" customWidth="1"/>
    <col min="11" max="11" width="11.08203125" style="1" customWidth="1"/>
    <col min="12" max="12" width="12.1640625" style="1" customWidth="1"/>
    <col min="13" max="13" width="11.08203125" style="1" customWidth="1"/>
    <col min="14" max="14" width="13.9140625" style="1" customWidth="1"/>
    <col min="15" max="15" width="12.6640625" style="1" customWidth="1"/>
    <col min="16" max="16" width="11.4140625" style="1" customWidth="1"/>
    <col min="17" max="17" width="12.9140625" style="1" customWidth="1"/>
    <col min="18" max="16384" width="9" style="1"/>
  </cols>
  <sheetData>
    <row r="1" spans="1:19" ht="16.5" x14ac:dyDescent="0.35">
      <c r="A1" s="159" t="s">
        <v>200</v>
      </c>
      <c r="B1" s="159"/>
      <c r="C1" s="159"/>
    </row>
    <row r="2" spans="1:19" ht="16.5" x14ac:dyDescent="0.35">
      <c r="A2" s="160" t="s">
        <v>201</v>
      </c>
      <c r="B2" s="159"/>
      <c r="C2" s="159"/>
    </row>
    <row r="3" spans="1:19" x14ac:dyDescent="0.3">
      <c r="A3" s="2"/>
    </row>
    <row r="4" spans="1:19" x14ac:dyDescent="0.3">
      <c r="A4" s="1" t="s">
        <v>305</v>
      </c>
    </row>
    <row r="6" spans="1:19" ht="103.5" customHeight="1" x14ac:dyDescent="0.3">
      <c r="A6" s="263"/>
      <c r="B6" s="29" t="s">
        <v>7</v>
      </c>
      <c r="C6" s="29" t="s">
        <v>202</v>
      </c>
      <c r="D6" s="133" t="s">
        <v>306</v>
      </c>
      <c r="E6" s="133" t="s">
        <v>203</v>
      </c>
      <c r="F6" s="133" t="s">
        <v>158</v>
      </c>
      <c r="G6" s="133" t="s">
        <v>204</v>
      </c>
      <c r="H6" s="133" t="s">
        <v>205</v>
      </c>
      <c r="I6" s="133" t="s">
        <v>184</v>
      </c>
      <c r="J6" s="133" t="s">
        <v>206</v>
      </c>
      <c r="K6" s="133" t="s">
        <v>161</v>
      </c>
      <c r="L6" s="133" t="s">
        <v>162</v>
      </c>
      <c r="M6" s="133" t="s">
        <v>207</v>
      </c>
      <c r="N6" s="133" t="s">
        <v>208</v>
      </c>
      <c r="O6" s="133" t="s">
        <v>209</v>
      </c>
      <c r="P6" s="133" t="s">
        <v>210</v>
      </c>
      <c r="Q6" s="133" t="s">
        <v>211</v>
      </c>
      <c r="R6" s="133" t="s">
        <v>212</v>
      </c>
      <c r="S6" s="133" t="s">
        <v>213</v>
      </c>
    </row>
    <row r="7" spans="1:19" x14ac:dyDescent="0.3">
      <c r="A7" s="264"/>
      <c r="B7" s="265">
        <v>1</v>
      </c>
      <c r="C7" s="266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124">
        <v>18</v>
      </c>
    </row>
    <row r="8" spans="1:19" x14ac:dyDescent="0.3">
      <c r="A8" s="11">
        <f>[3]Wage!B7</f>
        <v>2012</v>
      </c>
      <c r="B8" s="34">
        <f>[3]Wage!C7</f>
        <v>805</v>
      </c>
      <c r="C8" s="34">
        <f>[3]Wage!D7</f>
        <v>2.4000000000000057</v>
      </c>
      <c r="D8" s="34">
        <f>[3]Wage!E7</f>
        <v>2.7822580645161281</v>
      </c>
      <c r="E8" s="34">
        <f>[3]Wage!F7</f>
        <v>4.0351941747572795</v>
      </c>
      <c r="F8" s="34">
        <f>[3]Wage!G7</f>
        <v>0.53852526926263522</v>
      </c>
      <c r="G8" s="34">
        <f>[3]Wage!H7</f>
        <v>0.99634672866157814</v>
      </c>
      <c r="H8" s="34">
        <f>[3]Wage!I7</f>
        <v>1.7857142857142776</v>
      </c>
      <c r="I8" s="34">
        <f>[3]Wage!J7</f>
        <v>0.44269552385635791</v>
      </c>
      <c r="J8" s="34">
        <f>[3]Wage!K7</f>
        <v>3.8705583756345305</v>
      </c>
      <c r="K8" s="34">
        <f>[3]Wage!L7</f>
        <v>7.264196731920407</v>
      </c>
      <c r="L8" s="34">
        <f>[3]Wage!M7</f>
        <v>-1.7600866504197086</v>
      </c>
      <c r="M8" s="34">
        <f>[3]Wage!N7</f>
        <v>0.18786902844874476</v>
      </c>
      <c r="N8" s="34">
        <f>[3]Wage!O7</f>
        <v>-9.7952407304925231</v>
      </c>
      <c r="O8" s="34">
        <f>[3]Wage!P7</f>
        <v>1.9397651863195478</v>
      </c>
      <c r="P8" s="34">
        <f>[3]Wage!Q7</f>
        <v>3.0978466188137617</v>
      </c>
      <c r="Q8" s="34">
        <f>[3]Wage!R7</f>
        <v>6.7197783165916007</v>
      </c>
      <c r="R8" s="34">
        <f>[3]Wage!S7</f>
        <v>1.0782747603833798</v>
      </c>
      <c r="S8" s="35">
        <f>[3]Wage!T7</f>
        <v>0.38676407391491807</v>
      </c>
    </row>
    <row r="9" spans="1:19" x14ac:dyDescent="0.3">
      <c r="A9" s="11">
        <f>[3]Wage!B8</f>
        <v>2013</v>
      </c>
      <c r="B9" s="34">
        <f>[3]Wage!C8</f>
        <v>824</v>
      </c>
      <c r="C9" s="34">
        <f>[3]Wage!D8</f>
        <v>2.4000000000000057</v>
      </c>
      <c r="D9" s="34">
        <f>[3]Wage!E8</f>
        <v>0.35307963907413864</v>
      </c>
      <c r="E9" s="34">
        <f>[3]Wage!F8</f>
        <v>3.6162146398366843</v>
      </c>
      <c r="F9" s="34">
        <f>[3]Wage!G8</f>
        <v>-4.1203131437995921E-2</v>
      </c>
      <c r="G9" s="34">
        <f>[3]Wage!H8</f>
        <v>1.0522854324235453</v>
      </c>
      <c r="H9" s="34">
        <f>[3]Wage!I8</f>
        <v>-1.10803324099723</v>
      </c>
      <c r="I9" s="34">
        <f>[3]Wage!J8</f>
        <v>0.44074436826639385</v>
      </c>
      <c r="J9" s="34">
        <f>[3]Wage!K8</f>
        <v>-0.21380574221136328</v>
      </c>
      <c r="K9" s="34">
        <f>[3]Wage!L8</f>
        <v>-7.6621417797888398</v>
      </c>
      <c r="L9" s="34">
        <f>[3]Wage!M8</f>
        <v>-4.6857772877618515</v>
      </c>
      <c r="M9" s="34">
        <f>[3]Wage!N8</f>
        <v>9.3758371283150268</v>
      </c>
      <c r="N9" s="34">
        <f>[3]Wage!O8</f>
        <v>1.0429447852760632</v>
      </c>
      <c r="O9" s="34">
        <f>[3]Wage!P8</f>
        <v>1.1016524787180799</v>
      </c>
      <c r="P9" s="34">
        <f>[3]Wage!Q8</f>
        <v>5.8629534628068996</v>
      </c>
      <c r="Q9" s="34">
        <f>[3]Wage!R8</f>
        <v>3.8299253489126954</v>
      </c>
      <c r="R9" s="34">
        <f>[3]Wage!S8</f>
        <v>-0.90873172659028967</v>
      </c>
      <c r="S9" s="35">
        <f>[3]Wage!T8</f>
        <v>-0.77054794520547887</v>
      </c>
    </row>
    <row r="10" spans="1:19" x14ac:dyDescent="0.3">
      <c r="A10" s="11">
        <f>[3]Wage!B9</f>
        <v>2014</v>
      </c>
      <c r="B10" s="34">
        <f>[3]Wage!C9</f>
        <v>858</v>
      </c>
      <c r="C10" s="34">
        <f>[3]Wage!D9</f>
        <v>4.0999999999999943</v>
      </c>
      <c r="D10" s="34">
        <f>[3]Wage!E9</f>
        <v>7.2713057075840482</v>
      </c>
      <c r="E10" s="34">
        <f>[3]Wage!F9</f>
        <v>5.2631578947368354</v>
      </c>
      <c r="F10" s="34">
        <f>[3]Wage!G9</f>
        <v>-1.0305028854080831</v>
      </c>
      <c r="G10" s="34">
        <f>[3]Wage!H9</f>
        <v>4.0026033192320085</v>
      </c>
      <c r="H10" s="34">
        <f>[3]Wage!I9</f>
        <v>2.272019919078744</v>
      </c>
      <c r="I10" s="34">
        <f>[3]Wage!J9</f>
        <v>-0.2925402242808417</v>
      </c>
      <c r="J10" s="34">
        <f>[3]Wage!K9</f>
        <v>1.6222834404652673</v>
      </c>
      <c r="K10" s="34">
        <f>[3]Wage!L9</f>
        <v>8.2652727866710194</v>
      </c>
      <c r="L10" s="34">
        <f>[3]Wage!M9</f>
        <v>2.284557547715437</v>
      </c>
      <c r="M10" s="34">
        <f>[3]Wage!N9</f>
        <v>2.914523634582423</v>
      </c>
      <c r="N10" s="34">
        <f>[3]Wage!O9</f>
        <v>7.6502732240437297</v>
      </c>
      <c r="O10" s="34">
        <f>[3]Wage!P9</f>
        <v>3.6404160475482996</v>
      </c>
      <c r="P10" s="34">
        <f>[3]Wage!Q9</f>
        <v>5.5382485289027414</v>
      </c>
      <c r="Q10" s="34">
        <f>[3]Wage!R9</f>
        <v>4.8765239137230481</v>
      </c>
      <c r="R10" s="34">
        <f>[3]Wage!S9</f>
        <v>0.75757575757575069</v>
      </c>
      <c r="S10" s="35">
        <f>[3]Wage!T9</f>
        <v>-2.3295944779982705</v>
      </c>
    </row>
    <row r="11" spans="1:19" x14ac:dyDescent="0.3">
      <c r="A11" s="11">
        <f>[3]Wage!B10</f>
        <v>2015</v>
      </c>
      <c r="B11" s="34">
        <f>[3]Wage!C10</f>
        <v>883</v>
      </c>
      <c r="C11" s="34">
        <f>[3]Wage!D10</f>
        <v>2.9000000000000057</v>
      </c>
      <c r="D11" s="34">
        <f>[3]Wage!E10</f>
        <v>-2.40524781341108</v>
      </c>
      <c r="E11" s="34">
        <f>[3]Wage!F10</f>
        <v>3.1550802139037444</v>
      </c>
      <c r="F11" s="34">
        <f>[3]Wage!G10</f>
        <v>5.1228654727196954</v>
      </c>
      <c r="G11" s="34">
        <f>[3]Wage!H10</f>
        <v>1.8460575719649626</v>
      </c>
      <c r="H11" s="34">
        <f>[3]Wage!I10</f>
        <v>5.0213024954351795</v>
      </c>
      <c r="I11" s="34">
        <f>[3]Wage!J10</f>
        <v>4.1564792176039163</v>
      </c>
      <c r="J11" s="34">
        <f>[3]Wage!K10</f>
        <v>5.4819277108433653</v>
      </c>
      <c r="K11" s="34">
        <f>[3]Wage!L10</f>
        <v>1.719975859987926</v>
      </c>
      <c r="L11" s="34">
        <f>[3]Wage!M10</f>
        <v>0.98953915747807741</v>
      </c>
      <c r="M11" s="34">
        <f>[3]Wage!N10</f>
        <v>-6.4255116611137595</v>
      </c>
      <c r="N11" s="34">
        <f>[3]Wage!O10</f>
        <v>-2.7636773829667192</v>
      </c>
      <c r="O11" s="34">
        <f>[3]Wage!P10</f>
        <v>3.4647550776583103</v>
      </c>
      <c r="P11" s="34">
        <f>[3]Wage!Q10</f>
        <v>4.1980977369629358</v>
      </c>
      <c r="Q11" s="34">
        <f>[3]Wage!R10</f>
        <v>2.2652757078986525</v>
      </c>
      <c r="R11" s="34">
        <f>[3]Wage!S10</f>
        <v>3.3636723387415941</v>
      </c>
      <c r="S11" s="35">
        <f>[3]Wage!T10</f>
        <v>4.7703180212014047</v>
      </c>
    </row>
    <row r="12" spans="1:19" x14ac:dyDescent="0.3">
      <c r="A12" s="11">
        <f>[3]Wage!B11</f>
        <v>2016</v>
      </c>
      <c r="B12" s="34">
        <f>[3]Wage!C11</f>
        <v>912</v>
      </c>
      <c r="C12" s="34">
        <f>[3]Wage!D11</f>
        <v>3.2999999999999972</v>
      </c>
      <c r="D12" s="34">
        <f>[3]Wage!E11</f>
        <v>7.2815533980582501</v>
      </c>
      <c r="E12" s="34">
        <f>[3]Wage!F11</f>
        <v>3.4992223950233381</v>
      </c>
      <c r="F12" s="34">
        <f>[3]Wage!G11</f>
        <v>3.1695721077654468</v>
      </c>
      <c r="G12" s="34">
        <f>[3]Wage!H11</f>
        <v>1.9662058371735753</v>
      </c>
      <c r="H12" s="34">
        <f>[3]Wage!I11</f>
        <v>4.7232686177919589</v>
      </c>
      <c r="I12" s="34">
        <f>[3]Wage!J11</f>
        <v>3.9906103286384962</v>
      </c>
      <c r="J12" s="34">
        <f>[3]Wage!K11</f>
        <v>-0.67104511707594838</v>
      </c>
      <c r="K12" s="34">
        <f>[3]Wage!L11</f>
        <v>3.6487689113022839</v>
      </c>
      <c r="L12" s="34">
        <f>[3]Wage!M11</f>
        <v>1.8756998880179196</v>
      </c>
      <c r="M12" s="34">
        <f>[3]Wage!N11</f>
        <v>0.73753814852493349</v>
      </c>
      <c r="N12" s="34">
        <f>[3]Wage!O11</f>
        <v>2.6102088167053239</v>
      </c>
      <c r="O12" s="34">
        <f>[3]Wage!P11</f>
        <v>6.7205542725173189</v>
      </c>
      <c r="P12" s="34">
        <f>[3]Wage!Q11</f>
        <v>4.5011016682404659</v>
      </c>
      <c r="Q12" s="34">
        <f>[3]Wage!R11</f>
        <v>5.8000582920431327</v>
      </c>
      <c r="R12" s="34">
        <f>[3]Wage!S11</f>
        <v>6.4318529862174643</v>
      </c>
      <c r="S12" s="35">
        <f>[3]Wage!T11</f>
        <v>0.88532883642496074</v>
      </c>
    </row>
    <row r="13" spans="1:19" x14ac:dyDescent="0.3">
      <c r="A13" s="11">
        <f>[3]Wage!B12</f>
        <v>2017</v>
      </c>
      <c r="B13" s="34">
        <f>[3]Wage!C12</f>
        <v>954</v>
      </c>
      <c r="C13" s="34">
        <f>[3]Wage!D12</f>
        <v>4.5999999999999943</v>
      </c>
      <c r="D13" s="34">
        <f>[3]Wage!E12</f>
        <v>2.2624434389140191</v>
      </c>
      <c r="E13" s="34">
        <f>[3]Wage!F12</f>
        <v>4.7332832456799423</v>
      </c>
      <c r="F13" s="34">
        <f>[3]Wage!G12</f>
        <v>2.8417818740399383</v>
      </c>
      <c r="G13" s="34">
        <f>[3]Wage!H12</f>
        <v>4.3386562217535385</v>
      </c>
      <c r="H13" s="34">
        <f>[3]Wage!I12</f>
        <v>6.1981184283342685</v>
      </c>
      <c r="I13" s="34">
        <f>[3]Wage!J12</f>
        <v>4.0180586907449225</v>
      </c>
      <c r="J13" s="34">
        <f>[3]Wage!K12</f>
        <v>-1.1930429782952388</v>
      </c>
      <c r="K13" s="34">
        <f>[3]Wage!L12</f>
        <v>2.8620492272452225E-2</v>
      </c>
      <c r="L13" s="34">
        <f>[3]Wage!M12</f>
        <v>2.830447925254191</v>
      </c>
      <c r="M13" s="34">
        <f>[3]Wage!N12</f>
        <v>8.2049987376924918</v>
      </c>
      <c r="N13" s="34">
        <f>[3]Wage!O12</f>
        <v>0.31091011871113494</v>
      </c>
      <c r="O13" s="34">
        <f>[3]Wage!P12</f>
        <v>5.1504003462454051</v>
      </c>
      <c r="P13" s="34">
        <f>[3]Wage!Q12</f>
        <v>5.9036144578313241</v>
      </c>
      <c r="Q13" s="34">
        <f>[3]Wage!R12</f>
        <v>4.1597796143250747</v>
      </c>
      <c r="R13" s="34">
        <f>[3]Wage!S12</f>
        <v>5.9712230215827304</v>
      </c>
      <c r="S13" s="35">
        <f>[3]Wage!T12</f>
        <v>3.3012954450480407</v>
      </c>
    </row>
    <row r="14" spans="1:19" x14ac:dyDescent="0.3">
      <c r="A14" s="11">
        <f>[3]Wage!B13</f>
        <v>2018</v>
      </c>
      <c r="B14" s="34">
        <f>[3]Wage!C13</f>
        <v>1013</v>
      </c>
      <c r="C14" s="34">
        <f>[3]Wage!D13</f>
        <v>6.2000000000000028</v>
      </c>
      <c r="D14" s="34">
        <f>[3]Wage!E13</f>
        <v>5.3437712729748057</v>
      </c>
      <c r="E14" s="34">
        <f>[3]Wage!F13</f>
        <v>6.9823051171688206</v>
      </c>
      <c r="F14" s="34">
        <f>[3]Wage!G13</f>
        <v>6.3853622106049244</v>
      </c>
      <c r="G14" s="34">
        <f>[3]Wage!H13</f>
        <v>7.7967080565983338</v>
      </c>
      <c r="H14" s="34">
        <f>[3]Wage!I13</f>
        <v>4.6638874413757208</v>
      </c>
      <c r="I14" s="34">
        <f>[3]Wage!J13</f>
        <v>3.3420138888888857</v>
      </c>
      <c r="J14" s="34">
        <f>[3]Wage!K13</f>
        <v>7.5792842595286487</v>
      </c>
      <c r="K14" s="34">
        <f>[3]Wage!L13</f>
        <v>6.2660944206008651</v>
      </c>
      <c r="L14" s="34">
        <f>[3]Wage!M13</f>
        <v>2.9396044895777749</v>
      </c>
      <c r="M14" s="34">
        <f>[3]Wage!N13</f>
        <v>4.6196920205319572</v>
      </c>
      <c r="N14" s="34">
        <f>[3]Wage!O13</f>
        <v>1.46520146520146</v>
      </c>
      <c r="O14" s="34">
        <f>[3]Wage!P13</f>
        <v>7.9234410372504698</v>
      </c>
      <c r="P14" s="34">
        <f>[3]Wage!Q13</f>
        <v>4.6643913538111548</v>
      </c>
      <c r="Q14" s="34">
        <f>[3]Wage!R13</f>
        <v>7.1938640571277404</v>
      </c>
      <c r="R14" s="34">
        <f>[3]Wage!S13</f>
        <v>9.606245756958586</v>
      </c>
      <c r="S14" s="35">
        <f>[3]Wage!T13</f>
        <v>8.6974110032362404</v>
      </c>
    </row>
    <row r="15" spans="1:19" x14ac:dyDescent="0.3">
      <c r="A15" s="14">
        <f>[3]Wage!B14</f>
        <v>2019</v>
      </c>
      <c r="B15" s="37">
        <f>[3]Wage!C14</f>
        <v>1092</v>
      </c>
      <c r="C15" s="37">
        <f>[3]Wage!D14</f>
        <v>7.7999999999999972</v>
      </c>
      <c r="D15" s="37">
        <f>[3]Wage!E14</f>
        <v>6.5266558966074371</v>
      </c>
      <c r="E15" s="37">
        <f>[3]Wage!F14</f>
        <v>4.6937863209655717</v>
      </c>
      <c r="F15" s="37">
        <f>[3]Wage!G14</f>
        <v>4.7385047385047443</v>
      </c>
      <c r="G15" s="37">
        <f>[3]Wage!H14</f>
        <v>7.3131529600857164</v>
      </c>
      <c r="H15" s="37">
        <f>[3]Wage!I14</f>
        <v>6.7712223052028833</v>
      </c>
      <c r="I15" s="37">
        <f>[3]Wage!J14</f>
        <v>10.541789164216709</v>
      </c>
      <c r="J15" s="37">
        <f>[3]Wage!K14</f>
        <v>3.9621365787694458</v>
      </c>
      <c r="K15" s="37">
        <f>[3]Wage!L14</f>
        <v>4.4964997307485248</v>
      </c>
      <c r="L15" s="37">
        <f>[3]Wage!M14</f>
        <v>4.2834890965732058</v>
      </c>
      <c r="M15" s="37">
        <f>[3]Wage!N14</f>
        <v>7.9393398751115001</v>
      </c>
      <c r="N15" s="37">
        <f>[3]Wage!O14</f>
        <v>5.248542071646753</v>
      </c>
      <c r="O15" s="37">
        <f>[3]Wage!P14</f>
        <v>16.170861937452315</v>
      </c>
      <c r="P15" s="37">
        <f>[3]Wage!Q14</f>
        <v>12.33695652173914</v>
      </c>
      <c r="Q15" s="37">
        <f>[3]Wage!R14</f>
        <v>11.275598322230437</v>
      </c>
      <c r="R15" s="37">
        <f>[3]Wage!S14</f>
        <v>12.542582842985439</v>
      </c>
      <c r="S15" s="38">
        <f>[3]Wage!T14</f>
        <v>7.1082992184592513</v>
      </c>
    </row>
    <row r="16" spans="1:19" x14ac:dyDescent="0.3">
      <c r="A16" s="11" t="str">
        <f>[3]Wage!B15</f>
        <v>2018 Q4</v>
      </c>
      <c r="B16" s="34">
        <f>[3]Wage!C15</f>
        <v>1101</v>
      </c>
      <c r="C16" s="34">
        <f>[3]Wage!D15</f>
        <v>5.7999999999999972</v>
      </c>
      <c r="D16" s="34">
        <f>[3]Wage!E15</f>
        <v>4.4041450777202016</v>
      </c>
      <c r="E16" s="34">
        <f>[3]Wage!F15</f>
        <v>6.9087688219663335</v>
      </c>
      <c r="F16" s="34">
        <f>[3]Wage!G15</f>
        <v>6.9306930693069404</v>
      </c>
      <c r="G16" s="34">
        <f>[3]Wage!H15</f>
        <v>7.4866310160427929</v>
      </c>
      <c r="H16" s="34">
        <f>[3]Wage!I15</f>
        <v>3.7950664136622265</v>
      </c>
      <c r="I16" s="34">
        <f>[3]Wage!J15</f>
        <v>3.9556962025316409</v>
      </c>
      <c r="J16" s="34">
        <f>[3]Wage!K15</f>
        <v>6.297093649085042</v>
      </c>
      <c r="K16" s="34">
        <f>[3]Wage!L15</f>
        <v>7.0975187536064652</v>
      </c>
      <c r="L16" s="34">
        <f>[3]Wage!M15</f>
        <v>0.28708133971291261</v>
      </c>
      <c r="M16" s="34">
        <f>[3]Wage!N15</f>
        <v>3.9341262580054916</v>
      </c>
      <c r="N16" s="34">
        <f>[3]Wage!O15</f>
        <v>3.1779661016949206</v>
      </c>
      <c r="O16" s="34">
        <f>[3]Wage!P15</f>
        <v>7.0963070238957187</v>
      </c>
      <c r="P16" s="34">
        <f>[3]Wage!Q15</f>
        <v>1.8756169792694948</v>
      </c>
      <c r="Q16" s="34">
        <f>[3]Wage!R15</f>
        <v>8.6538461538461462</v>
      </c>
      <c r="R16" s="34">
        <f>[3]Wage!S15</f>
        <v>9.1566265060240966</v>
      </c>
      <c r="S16" s="35">
        <f>[3]Wage!T15</f>
        <v>6.8513119533527771</v>
      </c>
    </row>
    <row r="17" spans="1:19" x14ac:dyDescent="0.3">
      <c r="A17" s="11" t="str">
        <f>[3]Wage!B16</f>
        <v>2019 Q1</v>
      </c>
      <c r="B17" s="34">
        <f>[3]Wage!C16</f>
        <v>1023</v>
      </c>
      <c r="C17" s="34">
        <f>[3]Wage!D16</f>
        <v>7.0999999999999943</v>
      </c>
      <c r="D17" s="34">
        <f>[3]Wage!E16</f>
        <v>6.3599458728010916</v>
      </c>
      <c r="E17" s="34">
        <f>[3]Wage!F16</f>
        <v>5.8597502401537014</v>
      </c>
      <c r="F17" s="34">
        <f>[3]Wage!G16</f>
        <v>6.9591527987897166</v>
      </c>
      <c r="G17" s="34">
        <f>[3]Wage!H16</f>
        <v>7.916181606519217</v>
      </c>
      <c r="H17" s="34">
        <f>[3]Wage!I16</f>
        <v>5.3497942386831312</v>
      </c>
      <c r="I17" s="34">
        <f>[3]Wage!J16</f>
        <v>8.5388994307400452</v>
      </c>
      <c r="J17" s="34">
        <f>[3]Wage!K16</f>
        <v>1.0718113612004316</v>
      </c>
      <c r="K17" s="34">
        <f>[3]Wage!L16</f>
        <v>6.1449579831932795</v>
      </c>
      <c r="L17" s="34">
        <f>[3]Wage!M16</f>
        <v>1.5167930660888516</v>
      </c>
      <c r="M17" s="34">
        <f>[3]Wage!N16</f>
        <v>8.2577132486388365</v>
      </c>
      <c r="N17" s="34">
        <f>[3]Wage!O16</f>
        <v>3.7558685446009434</v>
      </c>
      <c r="O17" s="34">
        <f>[3]Wage!P16</f>
        <v>11.319218241042336</v>
      </c>
      <c r="P17" s="34">
        <f>[3]Wage!Q16</f>
        <v>13.609467455621299</v>
      </c>
      <c r="Q17" s="34">
        <f>[3]Wage!R16</f>
        <v>10.0642398286938</v>
      </c>
      <c r="R17" s="34">
        <f>[3]Wage!S16</f>
        <v>11.653116531165324</v>
      </c>
      <c r="S17" s="35">
        <f>[3]Wage!T16</f>
        <v>5.7947019867549585</v>
      </c>
    </row>
    <row r="18" spans="1:19" x14ac:dyDescent="0.3">
      <c r="A18" s="11" t="str">
        <f>[3]Wage!B17</f>
        <v>2019 Q2</v>
      </c>
      <c r="B18" s="34">
        <f>[3]Wage!C17</f>
        <v>1101</v>
      </c>
      <c r="C18" s="34">
        <f>[3]Wage!D17</f>
        <v>9.7000000000000028</v>
      </c>
      <c r="D18" s="34">
        <f>[3]Wage!E17</f>
        <v>9.6985583224115288</v>
      </c>
      <c r="E18" s="34">
        <f>[3]Wage!F17</f>
        <v>6.033717834960072</v>
      </c>
      <c r="F18" s="34">
        <f>[3]Wage!G17</f>
        <v>3.4965034965034931</v>
      </c>
      <c r="G18" s="34">
        <f>[3]Wage!H17</f>
        <v>7.5349838536060219</v>
      </c>
      <c r="H18" s="34">
        <f>[3]Wage!I17</f>
        <v>7.3319755600814744</v>
      </c>
      <c r="I18" s="34">
        <f>[3]Wage!J17</f>
        <v>15.873015873015888</v>
      </c>
      <c r="J18" s="34">
        <f>[3]Wage!K17</f>
        <v>8.4085778781038272</v>
      </c>
      <c r="K18" s="34">
        <f>[3]Wage!L17</f>
        <v>3.967855349070831</v>
      </c>
      <c r="L18" s="34">
        <f>[3]Wage!M17</f>
        <v>10.084925690021237</v>
      </c>
      <c r="M18" s="34">
        <f>[3]Wage!N17</f>
        <v>9.9018733273862551</v>
      </c>
      <c r="N18" s="34">
        <f>[3]Wage!O17</f>
        <v>9.2882991556091525</v>
      </c>
      <c r="O18" s="34">
        <f>[3]Wage!P17</f>
        <v>20.323325635103927</v>
      </c>
      <c r="P18" s="34">
        <f>[3]Wage!Q17</f>
        <v>12.634989200863927</v>
      </c>
      <c r="Q18" s="34">
        <f>[3]Wage!R17</f>
        <v>12.601626016260155</v>
      </c>
      <c r="R18" s="34">
        <f>[3]Wage!S17</f>
        <v>14.266842800528408</v>
      </c>
      <c r="S18" s="35">
        <f>[3]Wage!T17</f>
        <v>9.0202177293934795</v>
      </c>
    </row>
    <row r="19" spans="1:19" x14ac:dyDescent="0.3">
      <c r="A19" s="11" t="str">
        <f>[3]Wage!B18</f>
        <v>2019 Q3</v>
      </c>
      <c r="B19" s="34">
        <f>[3]Wage!C18</f>
        <v>1068</v>
      </c>
      <c r="C19" s="34">
        <f>[3]Wage!D18</f>
        <v>7.7000000000000028</v>
      </c>
      <c r="D19" s="34">
        <f>[3]Wage!E18</f>
        <v>5.590851334180428</v>
      </c>
      <c r="E19" s="34">
        <f>[3]Wage!F18</f>
        <v>3.366696997270239</v>
      </c>
      <c r="F19" s="34">
        <f>[3]Wage!G18</f>
        <v>4.463040446304035</v>
      </c>
      <c r="G19" s="34">
        <f>[3]Wage!H18</f>
        <v>7.234042553191486</v>
      </c>
      <c r="H19" s="34">
        <f>[3]Wage!I18</f>
        <v>8.5655314757481875</v>
      </c>
      <c r="I19" s="34">
        <f>[3]Wage!J18</f>
        <v>9.3650793650793531</v>
      </c>
      <c r="J19" s="34">
        <f>[3]Wage!K18</f>
        <v>3.2547699214365906</v>
      </c>
      <c r="K19" s="34">
        <f>[3]Wage!L18</f>
        <v>5.4263565891473036</v>
      </c>
      <c r="L19" s="34">
        <f>[3]Wage!M18</f>
        <v>5.6443024494142691</v>
      </c>
      <c r="M19" s="34">
        <f>[3]Wage!N18</f>
        <v>7.5555555555555571</v>
      </c>
      <c r="N19" s="34">
        <f>[3]Wage!O18</f>
        <v>5.1797040169133197</v>
      </c>
      <c r="O19" s="34">
        <f>[3]Wage!P18</f>
        <v>16.801292407108235</v>
      </c>
      <c r="P19" s="34">
        <f>[3]Wage!Q18</f>
        <v>11.858608893956671</v>
      </c>
      <c r="Q19" s="34">
        <f>[3]Wage!R18</f>
        <v>11.542288557213936</v>
      </c>
      <c r="R19" s="34">
        <f>[3]Wage!S18</f>
        <v>10.869565217391312</v>
      </c>
      <c r="S19" s="35">
        <f>[3]Wage!T18</f>
        <v>4.6676096181046631</v>
      </c>
    </row>
    <row r="20" spans="1:19" x14ac:dyDescent="0.3">
      <c r="A20" s="11" t="str">
        <f>[3]Wage!B19</f>
        <v>2019 Q4</v>
      </c>
      <c r="B20" s="34">
        <f>[3]Wage!C19</f>
        <v>1177</v>
      </c>
      <c r="C20" s="34">
        <f>[3]Wage!D19</f>
        <v>6.9000000000000057</v>
      </c>
      <c r="D20" s="34">
        <f>[3]Wage!E19</f>
        <v>4.5905707196029795</v>
      </c>
      <c r="E20" s="34">
        <f>[3]Wage!F19</f>
        <v>3.6454018227009186</v>
      </c>
      <c r="F20" s="34">
        <f>[3]Wage!G19</f>
        <v>4.2328042328042272</v>
      </c>
      <c r="G20" s="34">
        <f>[3]Wage!H19</f>
        <v>6.6666666666666714</v>
      </c>
      <c r="H20" s="34">
        <f>[3]Wage!I19</f>
        <v>5.941499085923212</v>
      </c>
      <c r="I20" s="34">
        <f>[3]Wage!J19</f>
        <v>8.6757990867579906</v>
      </c>
      <c r="J20" s="34">
        <f>[3]Wage!K19</f>
        <v>3.3417721518987236</v>
      </c>
      <c r="K20" s="34">
        <f>[3]Wage!L19</f>
        <v>2.5323275862068897</v>
      </c>
      <c r="L20" s="34">
        <f>[3]Wage!M19</f>
        <v>0.2862595419847338</v>
      </c>
      <c r="M20" s="34">
        <f>[3]Wage!N19</f>
        <v>6.0739436619718248</v>
      </c>
      <c r="N20" s="34">
        <f>[3]Wage!O19</f>
        <v>3.1827515400410675</v>
      </c>
      <c r="O20" s="34">
        <f>[3]Wage!P19</f>
        <v>16.024340770791071</v>
      </c>
      <c r="P20" s="34">
        <f>[3]Wage!Q19</f>
        <v>11.434108527131784</v>
      </c>
      <c r="Q20" s="34">
        <f>[3]Wage!R19</f>
        <v>10.884955752212406</v>
      </c>
      <c r="R20" s="34">
        <f>[3]Wage!S19</f>
        <v>13.355408388520956</v>
      </c>
      <c r="S20" s="35">
        <f>[3]Wage!T19</f>
        <v>8.867667121418819</v>
      </c>
    </row>
    <row r="21" spans="1:19" x14ac:dyDescent="0.3">
      <c r="A21" s="11" t="str">
        <f>[3]Wage!B20</f>
        <v>2020 Q1</v>
      </c>
      <c r="B21" s="34">
        <f>[3]Wage!C20</f>
        <v>1086</v>
      </c>
      <c r="C21" s="34">
        <f>[3]Wage!D20</f>
        <v>6.2000000000000028</v>
      </c>
      <c r="D21" s="34">
        <f>[3]Wage!E20</f>
        <v>9.160305343511439</v>
      </c>
      <c r="E21" s="34">
        <f>[3]Wage!F20</f>
        <v>3.8112522686025443</v>
      </c>
      <c r="F21" s="34">
        <f>[3]Wage!G20</f>
        <v>2.2630834512022489</v>
      </c>
      <c r="G21" s="34">
        <f>[3]Wage!H20</f>
        <v>5.2858683926645114</v>
      </c>
      <c r="H21" s="34">
        <f>[3]Wage!I20</f>
        <v>4.19921875</v>
      </c>
      <c r="I21" s="34">
        <f>[3]Wage!J20</f>
        <v>3.8461538461538538</v>
      </c>
      <c r="J21" s="34">
        <f>[3]Wage!K20</f>
        <v>4.5599151643690448</v>
      </c>
      <c r="K21" s="34">
        <f>[3]Wage!L20</f>
        <v>3.1667491340920293</v>
      </c>
      <c r="L21" s="34">
        <f>[3]Wage!M20</f>
        <v>6.9370330843116363</v>
      </c>
      <c r="M21" s="34">
        <f>[3]Wage!N20</f>
        <v>6.1190276613579186</v>
      </c>
      <c r="N21" s="34">
        <f>[3]Wage!O20</f>
        <v>2.2624434389140191</v>
      </c>
      <c r="O21" s="34">
        <f>[3]Wage!P20</f>
        <v>11.558156547183614</v>
      </c>
      <c r="P21" s="34">
        <f>[3]Wage!Q20</f>
        <v>10.104166666666671</v>
      </c>
      <c r="Q21" s="34">
        <f>[3]Wage!R20</f>
        <v>9.5330739299611054</v>
      </c>
      <c r="R21" s="34">
        <f>[3]Wage!S20</f>
        <v>9.3446601941747502</v>
      </c>
      <c r="S21" s="35">
        <f>[3]Wage!T20</f>
        <v>2.3474178403755701</v>
      </c>
    </row>
    <row r="22" spans="1:19" x14ac:dyDescent="0.3">
      <c r="A22" s="14" t="str">
        <f>[3]Wage!B21</f>
        <v>2020 Q2</v>
      </c>
      <c r="B22" s="37">
        <f>[3]Wage!C21</f>
        <v>1088</v>
      </c>
      <c r="C22" s="37">
        <f>[3]Wage!D21</f>
        <v>-1.2000000000000028</v>
      </c>
      <c r="D22" s="37">
        <f>[3]Wage!E21</f>
        <v>2.9868578255675118</v>
      </c>
      <c r="E22" s="37">
        <f>[3]Wage!F21</f>
        <v>-4.3514644351464398</v>
      </c>
      <c r="F22" s="37">
        <f>[3]Wage!G21</f>
        <v>-1.0810810810810807</v>
      </c>
      <c r="G22" s="37">
        <f>[3]Wage!H21</f>
        <v>0.90090090090089348</v>
      </c>
      <c r="H22" s="37">
        <f>[3]Wage!I21</f>
        <v>-2.3719165085389022</v>
      </c>
      <c r="I22" s="37">
        <f>[3]Wage!J21</f>
        <v>-16.286149162861491</v>
      </c>
      <c r="J22" s="37">
        <f>[3]Wage!K21</f>
        <v>-0.15616866215512459</v>
      </c>
      <c r="K22" s="37">
        <f>[3]Wage!L21</f>
        <v>-0.77294685990338508</v>
      </c>
      <c r="L22" s="37">
        <f>[3]Wage!M21</f>
        <v>-6.7502410800385775</v>
      </c>
      <c r="M22" s="37">
        <f>[3]Wage!N21</f>
        <v>4.0584415584415439</v>
      </c>
      <c r="N22" s="37">
        <f>[3]Wage!O21</f>
        <v>-7.615894039735096</v>
      </c>
      <c r="O22" s="37">
        <f>[3]Wage!P21</f>
        <v>2.8790786948176503</v>
      </c>
      <c r="P22" s="37">
        <f>[3]Wage!Q21</f>
        <v>2.5886864813039239</v>
      </c>
      <c r="Q22" s="37">
        <f>[3]Wage!R21</f>
        <v>3.4296028880866487</v>
      </c>
      <c r="R22" s="37">
        <f>[3]Wage!S21</f>
        <v>-8.4393063583815007</v>
      </c>
      <c r="S22" s="38">
        <f>[3]Wage!T21</f>
        <v>-3.4236804564907288</v>
      </c>
    </row>
    <row r="23" spans="1:19" x14ac:dyDescent="0.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x14ac:dyDescent="0.3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56" x14ac:dyDescent="0.3">
      <c r="A25" s="208"/>
      <c r="B25" s="29" t="s">
        <v>7</v>
      </c>
      <c r="C25" s="29" t="s">
        <v>202</v>
      </c>
      <c r="D25" s="133" t="s">
        <v>157</v>
      </c>
      <c r="E25" s="133" t="s">
        <v>158</v>
      </c>
      <c r="F25" s="133" t="s">
        <v>214</v>
      </c>
      <c r="G25" s="267" t="s">
        <v>182</v>
      </c>
      <c r="H25" s="267" t="s">
        <v>183</v>
      </c>
      <c r="I25" s="267" t="s">
        <v>185</v>
      </c>
      <c r="J25" s="267" t="s">
        <v>186</v>
      </c>
      <c r="K25" s="133" t="s">
        <v>188</v>
      </c>
      <c r="L25" s="133" t="s">
        <v>215</v>
      </c>
      <c r="M25" s="267" t="s">
        <v>187</v>
      </c>
    </row>
    <row r="26" spans="1:19" ht="60" customHeight="1" x14ac:dyDescent="0.3">
      <c r="A26" s="208"/>
      <c r="B26" s="265">
        <v>19</v>
      </c>
      <c r="C26" s="124">
        <v>20</v>
      </c>
      <c r="D26" s="124">
        <v>21</v>
      </c>
      <c r="E26" s="124">
        <v>22</v>
      </c>
      <c r="F26" s="124">
        <v>23</v>
      </c>
      <c r="G26" s="124">
        <v>24</v>
      </c>
      <c r="H26" s="124">
        <v>25</v>
      </c>
      <c r="I26" s="124">
        <v>26</v>
      </c>
      <c r="J26" s="124">
        <v>27</v>
      </c>
      <c r="K26" s="124">
        <v>28</v>
      </c>
      <c r="L26" s="124">
        <v>29</v>
      </c>
      <c r="M26" s="124">
        <v>30</v>
      </c>
    </row>
    <row r="27" spans="1:19" x14ac:dyDescent="0.3">
      <c r="A27" s="19">
        <f>[3]Wage!B27</f>
        <v>43739</v>
      </c>
      <c r="B27" s="40">
        <f>[3]Wage!C27</f>
        <v>1026.0495958078054</v>
      </c>
      <c r="C27" s="40">
        <f>[3]Wage!D27</f>
        <v>3.8584961219834497</v>
      </c>
      <c r="D27" s="40">
        <f>[3]Wage!E27</f>
        <v>2.2000000000000028</v>
      </c>
      <c r="E27" s="40">
        <f>[3]Wage!F27</f>
        <v>5.5</v>
      </c>
      <c r="F27" s="40">
        <f>[3]Wage!G27</f>
        <v>5.7999999999999972</v>
      </c>
      <c r="G27" s="40">
        <f>[3]Wage!H27</f>
        <v>4.5999999999999943</v>
      </c>
      <c r="H27" s="40">
        <f>[3]Wage!I27</f>
        <v>4.5999999999999943</v>
      </c>
      <c r="I27" s="40">
        <f>[3]Wage!J27</f>
        <v>5.7000000000000028</v>
      </c>
      <c r="J27" s="40">
        <f>[3]Wage!K27</f>
        <v>8.0999999999999943</v>
      </c>
      <c r="K27" s="40">
        <f>[3]Wage!L27</f>
        <v>6.7999999999999972</v>
      </c>
      <c r="L27" s="40">
        <f>[3]Wage!M27</f>
        <v>3.2000000000000028</v>
      </c>
      <c r="M27" s="41">
        <f>[3]Wage!N27</f>
        <v>5.7999999999999972</v>
      </c>
    </row>
    <row r="28" spans="1:19" x14ac:dyDescent="0.3">
      <c r="A28" s="22">
        <f>[3]Wage!B28</f>
        <v>43770</v>
      </c>
      <c r="B28" s="34">
        <f>[3]Wage!C28</f>
        <v>1176.7485387249608</v>
      </c>
      <c r="C28" s="34">
        <f>[3]Wage!D28</f>
        <v>4.4529362693592134</v>
      </c>
      <c r="D28" s="34">
        <f>[3]Wage!E28</f>
        <v>3.7999999999999972</v>
      </c>
      <c r="E28" s="34">
        <f>[3]Wage!F28</f>
        <v>3.4000000000000057</v>
      </c>
      <c r="F28" s="34">
        <f>[3]Wage!G28</f>
        <v>10.200000000000003</v>
      </c>
      <c r="G28" s="34">
        <f>[3]Wage!H28</f>
        <v>4.4000000000000057</v>
      </c>
      <c r="H28" s="34">
        <f>[3]Wage!I28</f>
        <v>4.5999999999999943</v>
      </c>
      <c r="I28" s="34">
        <f>[3]Wage!J28</f>
        <v>8</v>
      </c>
      <c r="J28" s="34">
        <f>[3]Wage!K28</f>
        <v>8.7999999999999972</v>
      </c>
      <c r="K28" s="34">
        <f>[3]Wage!L28</f>
        <v>4.2000000000000028</v>
      </c>
      <c r="L28" s="34">
        <f>[3]Wage!M28</f>
        <v>3.9000000000000057</v>
      </c>
      <c r="M28" s="35">
        <f>[3]Wage!N28</f>
        <v>7.4000000000000057</v>
      </c>
    </row>
    <row r="29" spans="1:19" x14ac:dyDescent="0.3">
      <c r="A29" s="22">
        <f>[3]Wage!B29</f>
        <v>43800</v>
      </c>
      <c r="B29" s="34">
        <f>[3]Wage!C29</f>
        <v>1111.0122561795058</v>
      </c>
      <c r="C29" s="34">
        <f>[3]Wage!D29</f>
        <v>5.4317993686921398</v>
      </c>
      <c r="D29" s="34">
        <f>[3]Wage!E29</f>
        <v>4.7000000000000028</v>
      </c>
      <c r="E29" s="34">
        <f>[3]Wage!F29</f>
        <v>3.7999999999999972</v>
      </c>
      <c r="F29" s="34">
        <f>[3]Wage!G29</f>
        <v>2.5999999999999943</v>
      </c>
      <c r="G29" s="34">
        <f>[3]Wage!H29</f>
        <v>9.7000000000000028</v>
      </c>
      <c r="H29" s="34">
        <f>[3]Wage!I29</f>
        <v>6.5</v>
      </c>
      <c r="I29" s="34">
        <f>[3]Wage!J29</f>
        <v>4.2000000000000028</v>
      </c>
      <c r="J29" s="34">
        <f>[3]Wage!K29</f>
        <v>6.2999999999999972</v>
      </c>
      <c r="K29" s="34">
        <f>[3]Wage!L29</f>
        <v>6.2000000000000028</v>
      </c>
      <c r="L29" s="34">
        <f>[3]Wage!M29</f>
        <v>7.5</v>
      </c>
      <c r="M29" s="35">
        <f>[3]Wage!N29</f>
        <v>4.5</v>
      </c>
    </row>
    <row r="30" spans="1:19" x14ac:dyDescent="0.3">
      <c r="A30" s="22">
        <f>[3]Wage!B30</f>
        <v>43831</v>
      </c>
      <c r="B30" s="34">
        <f>[3]Wage!C30</f>
        <v>1052.4100887386646</v>
      </c>
      <c r="C30" s="34">
        <f>[3]Wage!D30</f>
        <v>5.2026989106939112</v>
      </c>
      <c r="D30" s="34">
        <f>[3]Wage!E30</f>
        <v>5</v>
      </c>
      <c r="E30" s="34">
        <f>[3]Wage!F30</f>
        <v>4.2999999999999972</v>
      </c>
      <c r="F30" s="34">
        <f>[3]Wage!G30</f>
        <v>-0.70000000000000284</v>
      </c>
      <c r="G30" s="34">
        <f>[3]Wage!H30</f>
        <v>1.4000000000000057</v>
      </c>
      <c r="H30" s="34">
        <f>[3]Wage!I30</f>
        <v>8.9000000000000057</v>
      </c>
      <c r="I30" s="34">
        <f>[3]Wage!J30</f>
        <v>2.7999999999999972</v>
      </c>
      <c r="J30" s="34">
        <f>[3]Wage!K30</f>
        <v>12.599999999999994</v>
      </c>
      <c r="K30" s="34">
        <f>[3]Wage!L30</f>
        <v>6.4000000000000057</v>
      </c>
      <c r="L30" s="34">
        <f>[3]Wage!M30</f>
        <v>4.7000000000000028</v>
      </c>
      <c r="M30" s="35">
        <f>[3]Wage!N30</f>
        <v>5.0999999999999943</v>
      </c>
    </row>
    <row r="31" spans="1:19" x14ac:dyDescent="0.3">
      <c r="A31" s="22">
        <f>[3]Wage!B31</f>
        <v>43862</v>
      </c>
      <c r="B31" s="34">
        <f>[3]Wage!C31</f>
        <v>1021.545809043488</v>
      </c>
      <c r="C31" s="34">
        <f>[3]Wage!D31</f>
        <v>6.1549705724608827</v>
      </c>
      <c r="D31" s="34">
        <f>[3]Wage!E31</f>
        <v>5</v>
      </c>
      <c r="E31" s="34">
        <f>[3]Wage!F31</f>
        <v>4.4000000000000057</v>
      </c>
      <c r="F31" s="34">
        <f>[3]Wage!G31</f>
        <v>7</v>
      </c>
      <c r="G31" s="34">
        <f>[3]Wage!H31</f>
        <v>7.7000000000000028</v>
      </c>
      <c r="H31" s="34">
        <f>[3]Wage!I31</f>
        <v>9</v>
      </c>
      <c r="I31" s="34">
        <f>[3]Wage!J31</f>
        <v>13</v>
      </c>
      <c r="J31" s="34">
        <f>[3]Wage!K31</f>
        <v>12.5</v>
      </c>
      <c r="K31" s="34">
        <f>[3]Wage!L31</f>
        <v>6.0999999999999943</v>
      </c>
      <c r="L31" s="34">
        <f>[3]Wage!M31</f>
        <v>3.7999999999999972</v>
      </c>
      <c r="M31" s="35">
        <f>[3]Wage!N31</f>
        <v>8.0999999999999943</v>
      </c>
    </row>
    <row r="32" spans="1:19" x14ac:dyDescent="0.3">
      <c r="A32" s="22">
        <f>[3]Wage!B32</f>
        <v>43891</v>
      </c>
      <c r="B32" s="34">
        <f>[3]Wage!C32</f>
        <v>1038.8717893598537</v>
      </c>
      <c r="C32" s="34">
        <f>[3]Wage!D32</f>
        <v>1.2360598135139327</v>
      </c>
      <c r="D32" s="34">
        <f>[3]Wage!E32</f>
        <v>1.5</v>
      </c>
      <c r="E32" s="34">
        <f>[3]Wage!F32</f>
        <v>-2.0999999999999943</v>
      </c>
      <c r="F32" s="34">
        <f>[3]Wage!G32</f>
        <v>-2.2999999999999972</v>
      </c>
      <c r="G32" s="34">
        <f>[3]Wage!H32</f>
        <v>4.0999999999999943</v>
      </c>
      <c r="H32" s="34">
        <f>[3]Wage!I32</f>
        <v>4</v>
      </c>
      <c r="I32" s="34">
        <f>[3]Wage!J32</f>
        <v>-6.9000000000000057</v>
      </c>
      <c r="J32" s="34">
        <f>[3]Wage!K32</f>
        <v>7.5</v>
      </c>
      <c r="K32" s="34">
        <f>[3]Wage!L32</f>
        <v>-0.40000000000000568</v>
      </c>
      <c r="L32" s="34">
        <f>[3]Wage!M32</f>
        <v>2</v>
      </c>
      <c r="M32" s="35">
        <f>[3]Wage!N32</f>
        <v>-0.90000000000000568</v>
      </c>
    </row>
    <row r="33" spans="1:13" x14ac:dyDescent="0.3">
      <c r="A33" s="22">
        <f>[3]Wage!B33</f>
        <v>43922</v>
      </c>
      <c r="B33" s="34">
        <f>[3]Wage!C33</f>
        <v>991.44580237499849</v>
      </c>
      <c r="C33" s="34">
        <f>[3]Wage!D33</f>
        <v>-4.1936208655626359</v>
      </c>
      <c r="D33" s="34">
        <f>[3]Wage!E33</f>
        <v>-8.7999999999999972</v>
      </c>
      <c r="E33" s="34">
        <f>[3]Wage!F33</f>
        <v>-1.4000000000000057</v>
      </c>
      <c r="F33" s="34">
        <f>[3]Wage!G33</f>
        <v>-4.7999999999999972</v>
      </c>
      <c r="G33" s="34">
        <f>[3]Wage!H33</f>
        <v>0.79999999999999716</v>
      </c>
      <c r="H33" s="34">
        <f>[3]Wage!I33</f>
        <v>1.5999999999999943</v>
      </c>
      <c r="I33" s="34">
        <f>[3]Wage!J33</f>
        <v>-26.900000000000006</v>
      </c>
      <c r="J33" s="34">
        <f>[3]Wage!K33</f>
        <v>-9.7999999999999972</v>
      </c>
      <c r="K33" s="34">
        <f>[3]Wage!L33</f>
        <v>-5.5</v>
      </c>
      <c r="L33" s="34">
        <f>[3]Wage!M33</f>
        <v>-2.9000000000000057</v>
      </c>
      <c r="M33" s="35">
        <f>[3]Wage!N33</f>
        <v>1.7999999999999972</v>
      </c>
    </row>
    <row r="34" spans="1:13" x14ac:dyDescent="0.3">
      <c r="A34" s="22">
        <f>[3]Wage!B34</f>
        <v>43952</v>
      </c>
      <c r="B34" s="34">
        <f>[3]Wage!C34</f>
        <v>1047.779669781549</v>
      </c>
      <c r="C34" s="34">
        <f>[3]Wage!D34</f>
        <v>-3.3280255076945764</v>
      </c>
      <c r="D34" s="34">
        <f>[3]Wage!E34</f>
        <v>-4.2000000000000028</v>
      </c>
      <c r="E34" s="34">
        <f>[3]Wage!F34</f>
        <v>-2.4000000000000057</v>
      </c>
      <c r="F34" s="34">
        <f>[3]Wage!G34</f>
        <v>-8.0999999999999943</v>
      </c>
      <c r="G34" s="34">
        <f>[3]Wage!H34</f>
        <v>-2.5999999999999943</v>
      </c>
      <c r="H34" s="34">
        <f>[3]Wage!I34</f>
        <v>0.5</v>
      </c>
      <c r="I34" s="34">
        <f>[3]Wage!J34</f>
        <v>-32.099999999999994</v>
      </c>
      <c r="J34" s="34">
        <f>[3]Wage!K34</f>
        <v>-9.5</v>
      </c>
      <c r="K34" s="34">
        <f>[3]Wage!L34</f>
        <v>-9.9000000000000057</v>
      </c>
      <c r="L34" s="34">
        <f>[3]Wage!M34</f>
        <v>-0.29999999999999716</v>
      </c>
      <c r="M34" s="35">
        <f>[3]Wage!N34</f>
        <v>-2.2000000000000028</v>
      </c>
    </row>
    <row r="35" spans="1:13" x14ac:dyDescent="0.3">
      <c r="A35" s="22">
        <f>[3]Wage!B35</f>
        <v>43983</v>
      </c>
      <c r="B35" s="34">
        <f>[3]Wage!C35</f>
        <v>1038.164270001043</v>
      </c>
      <c r="C35" s="34">
        <f>[3]Wage!D35</f>
        <v>1.6138822868927605</v>
      </c>
      <c r="D35" s="34">
        <f>[3]Wage!E35</f>
        <v>9.9999999999994316E-2</v>
      </c>
      <c r="E35" s="34">
        <f>[3]Wage!F35</f>
        <v>0.5</v>
      </c>
      <c r="F35" s="34">
        <f>[3]Wage!G35</f>
        <v>-1.4000000000000057</v>
      </c>
      <c r="G35" s="34">
        <f>[3]Wage!H35</f>
        <v>11.700000000000003</v>
      </c>
      <c r="H35" s="34">
        <f>[3]Wage!I35</f>
        <v>4.7999999999999972</v>
      </c>
      <c r="I35" s="34">
        <f>[3]Wage!J35</f>
        <v>-19.099999999999994</v>
      </c>
      <c r="J35" s="34">
        <f>[3]Wage!K35</f>
        <v>1.7000000000000028</v>
      </c>
      <c r="K35" s="34">
        <f>[3]Wage!L35</f>
        <v>-0.20000000000000284</v>
      </c>
      <c r="L35" s="34">
        <f>[3]Wage!M35</f>
        <v>0.90000000000000568</v>
      </c>
      <c r="M35" s="35">
        <f>[3]Wage!N35</f>
        <v>-0.79999999999999716</v>
      </c>
    </row>
    <row r="36" spans="1:13" x14ac:dyDescent="0.3">
      <c r="A36" s="22">
        <f>[3]Wage!B36</f>
        <v>44013</v>
      </c>
      <c r="B36" s="34">
        <f>[3]Wage!C36</f>
        <v>1054.5613539973765</v>
      </c>
      <c r="C36" s="34">
        <f>[3]Wage!D36</f>
        <v>1.8000712903519513</v>
      </c>
      <c r="D36" s="34">
        <f>[3]Wage!E36</f>
        <v>0</v>
      </c>
      <c r="E36" s="34">
        <f>[3]Wage!F36</f>
        <v>-7.5999999999999943</v>
      </c>
      <c r="F36" s="34">
        <f>[3]Wage!G36</f>
        <v>2.7000000000000028</v>
      </c>
      <c r="G36" s="34">
        <f>[3]Wage!H36</f>
        <v>6.0999999999999943</v>
      </c>
      <c r="H36" s="34">
        <f>[3]Wage!I36</f>
        <v>5.9000000000000057</v>
      </c>
      <c r="I36" s="34">
        <f>[3]Wage!J36</f>
        <v>-5.7000000000000028</v>
      </c>
      <c r="J36" s="34">
        <f>[3]Wage!K36</f>
        <v>4.7000000000000028</v>
      </c>
      <c r="K36" s="34">
        <f>[3]Wage!L36</f>
        <v>0.5</v>
      </c>
      <c r="L36" s="34">
        <f>[3]Wage!M36</f>
        <v>2.5999999999999943</v>
      </c>
      <c r="M36" s="35">
        <f>[3]Wage!N36</f>
        <v>0.90000000000000568</v>
      </c>
    </row>
    <row r="37" spans="1:13" x14ac:dyDescent="0.3">
      <c r="A37" s="22">
        <f>[3]Wage!B37</f>
        <v>44044</v>
      </c>
      <c r="B37" s="34">
        <f>[3]Wage!C37</f>
        <v>1030.3679231124488</v>
      </c>
      <c r="C37" s="34">
        <f>[3]Wage!D37</f>
        <v>1.5158228335978521</v>
      </c>
      <c r="D37" s="34">
        <f>[3]Wage!E37</f>
        <v>-0.29999999999999716</v>
      </c>
      <c r="E37" s="34">
        <f>[3]Wage!F37</f>
        <v>2.4000000000000057</v>
      </c>
      <c r="F37" s="34">
        <f>[3]Wage!G37</f>
        <v>2</v>
      </c>
      <c r="G37" s="34">
        <f>[3]Wage!H37</f>
        <v>3.7999999999999972</v>
      </c>
      <c r="H37" s="34">
        <f>[3]Wage!I37</f>
        <v>5.2999999999999972</v>
      </c>
      <c r="I37" s="34">
        <f>[3]Wage!J37</f>
        <v>-5.4000000000000057</v>
      </c>
      <c r="J37" s="34">
        <f>[3]Wage!K37</f>
        <v>5.0999999999999943</v>
      </c>
      <c r="K37" s="34">
        <f>[3]Wage!L37</f>
        <v>-1.2999999999999972</v>
      </c>
      <c r="L37" s="34">
        <f>[3]Wage!M37</f>
        <v>2.4000000000000057</v>
      </c>
      <c r="M37" s="35">
        <f>[3]Wage!N37</f>
        <v>1.2000000000000028</v>
      </c>
    </row>
    <row r="38" spans="1:13" x14ac:dyDescent="0.3">
      <c r="A38" s="268">
        <f>[3]Wage!B38</f>
        <v>44094</v>
      </c>
      <c r="B38" s="37">
        <f>[3]Wage!C38</f>
        <v>1065.8309506198632</v>
      </c>
      <c r="C38" s="37">
        <f>[3]Wage!D38</f>
        <v>5.2994313594535498</v>
      </c>
      <c r="D38" s="37">
        <f>[3]Wage!E38</f>
        <v>5.4000000000000057</v>
      </c>
      <c r="E38" s="37">
        <f>[3]Wage!F38</f>
        <v>5</v>
      </c>
      <c r="F38" s="37">
        <f>[3]Wage!G38</f>
        <v>-0.5</v>
      </c>
      <c r="G38" s="37">
        <f>[3]Wage!H38</f>
        <v>5.5999999999999943</v>
      </c>
      <c r="H38" s="37">
        <f>[3]Wage!I38</f>
        <v>8</v>
      </c>
      <c r="I38" s="37">
        <f>[3]Wage!J38</f>
        <v>-3.2000000000000028</v>
      </c>
      <c r="J38" s="37">
        <f>[3]Wage!K38</f>
        <v>7.7000000000000028</v>
      </c>
      <c r="K38" s="37">
        <f>[3]Wage!L38</f>
        <v>3.2000000000000028</v>
      </c>
      <c r="L38" s="37">
        <f>[3]Wage!M38</f>
        <v>6.2000000000000028</v>
      </c>
      <c r="M38" s="38">
        <f>[3]Wage!N38</f>
        <v>3.2000000000000028</v>
      </c>
    </row>
    <row r="40" spans="1:13" x14ac:dyDescent="0.3">
      <c r="A40" s="1" t="s">
        <v>444</v>
      </c>
    </row>
    <row r="41" spans="1:13" x14ac:dyDescent="0.3">
      <c r="A41" s="1" t="s">
        <v>216</v>
      </c>
    </row>
    <row r="42" spans="1:13" x14ac:dyDescent="0.3">
      <c r="A42" s="1" t="s">
        <v>417</v>
      </c>
    </row>
  </sheetData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  <pageSetUpPr fitToPage="1"/>
  </sheetPr>
  <dimension ref="A1:L72"/>
  <sheetViews>
    <sheetView zoomScale="75" zoomScaleNormal="75" workbookViewId="0">
      <selection activeCell="Q46" sqref="Q46"/>
    </sheetView>
  </sheetViews>
  <sheetFormatPr defaultColWidth="9" defaultRowHeight="14" x14ac:dyDescent="0.3"/>
  <cols>
    <col min="1" max="1" width="15.9140625" style="1" customWidth="1"/>
    <col min="2" max="2" width="13" style="1" customWidth="1"/>
    <col min="3" max="3" width="9" style="1"/>
    <col min="4" max="4" width="12" style="1" customWidth="1"/>
    <col min="5" max="5" width="9" style="1"/>
    <col min="6" max="6" width="12.5" style="1" customWidth="1"/>
    <col min="7" max="7" width="9.9140625" style="1" customWidth="1"/>
    <col min="8" max="8" width="12.5" style="1" customWidth="1"/>
    <col min="9" max="9" width="12.6640625" style="1" customWidth="1"/>
    <col min="10" max="10" width="12.58203125" style="1" customWidth="1"/>
    <col min="11" max="11" width="15" style="1" customWidth="1"/>
    <col min="12" max="12" width="12.6640625" style="1" customWidth="1"/>
    <col min="13" max="16384" width="9" style="1"/>
  </cols>
  <sheetData>
    <row r="1" spans="1:12" ht="16.5" x14ac:dyDescent="0.35">
      <c r="A1" s="159" t="s">
        <v>217</v>
      </c>
      <c r="B1" s="159"/>
    </row>
    <row r="2" spans="1:12" ht="16.5" x14ac:dyDescent="0.35">
      <c r="A2" s="160" t="s">
        <v>218</v>
      </c>
      <c r="B2" s="159"/>
    </row>
    <row r="3" spans="1:12" x14ac:dyDescent="0.3">
      <c r="A3" s="2"/>
    </row>
    <row r="4" spans="1:12" ht="16" x14ac:dyDescent="0.3">
      <c r="A4" s="1" t="s">
        <v>375</v>
      </c>
    </row>
    <row r="6" spans="1:12" x14ac:dyDescent="0.3">
      <c r="A6" s="87"/>
      <c r="B6" s="298" t="s">
        <v>376</v>
      </c>
      <c r="C6" s="304" t="s">
        <v>157</v>
      </c>
      <c r="D6" s="305"/>
      <c r="E6" s="305"/>
      <c r="F6" s="305"/>
      <c r="G6" s="306"/>
      <c r="H6" s="308" t="s">
        <v>219</v>
      </c>
      <c r="I6" s="307"/>
      <c r="J6" s="307"/>
      <c r="K6" s="307"/>
      <c r="L6" s="309"/>
    </row>
    <row r="7" spans="1:12" x14ac:dyDescent="0.3">
      <c r="A7" s="177"/>
      <c r="B7" s="299"/>
      <c r="C7" s="304" t="s">
        <v>220</v>
      </c>
      <c r="D7" s="305"/>
      <c r="E7" s="305"/>
      <c r="F7" s="305"/>
      <c r="G7" s="298" t="s">
        <v>377</v>
      </c>
      <c r="H7" s="330"/>
      <c r="I7" s="362"/>
      <c r="J7" s="362"/>
      <c r="K7" s="362"/>
      <c r="L7" s="331"/>
    </row>
    <row r="8" spans="1:12" ht="75" customHeight="1" x14ac:dyDescent="0.3">
      <c r="A8" s="204"/>
      <c r="B8" s="300"/>
      <c r="C8" s="133" t="s">
        <v>378</v>
      </c>
      <c r="D8" s="133" t="s">
        <v>221</v>
      </c>
      <c r="E8" s="133" t="s">
        <v>222</v>
      </c>
      <c r="F8" s="269" t="s">
        <v>223</v>
      </c>
      <c r="G8" s="300"/>
      <c r="H8" s="121" t="s">
        <v>378</v>
      </c>
      <c r="I8" s="217" t="s">
        <v>331</v>
      </c>
      <c r="J8" s="217" t="s">
        <v>224</v>
      </c>
      <c r="K8" s="217" t="s">
        <v>332</v>
      </c>
      <c r="L8" s="133" t="s">
        <v>333</v>
      </c>
    </row>
    <row r="9" spans="1:12" x14ac:dyDescent="0.3">
      <c r="A9" s="95"/>
      <c r="B9" s="97">
        <v>1</v>
      </c>
      <c r="C9" s="96">
        <v>2</v>
      </c>
      <c r="D9" s="96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  <c r="K9" s="96">
        <v>10</v>
      </c>
      <c r="L9" s="97">
        <v>11</v>
      </c>
    </row>
    <row r="10" spans="1:12" x14ac:dyDescent="0.3">
      <c r="A10" s="11">
        <f>'[3]Business and consumer surveys'!B9</f>
        <v>2012</v>
      </c>
      <c r="B10" s="34">
        <f>'[3]Business and consumer surveys'!C9</f>
        <v>91.883333333333326</v>
      </c>
      <c r="C10" s="34">
        <f>'[3]Business and consumer surveys'!D9</f>
        <v>-2.1583333333333332</v>
      </c>
      <c r="D10" s="34">
        <f>'[3]Business and consumer surveys'!E9</f>
        <v>-23.633333333333336</v>
      </c>
      <c r="E10" s="34">
        <f>'[3]Business and consumer surveys'!F9</f>
        <v>-3.0916666666666663</v>
      </c>
      <c r="F10" s="34">
        <f>'[3]Business and consumer surveys'!G9</f>
        <v>14.008333333333333</v>
      </c>
      <c r="G10" s="34">
        <f>'[3]Business and consumer surveys'!H9</f>
        <v>77.574999999999989</v>
      </c>
      <c r="H10" s="34">
        <f>'[3]Business and consumer surveys'!I9</f>
        <v>-28.591666666666669</v>
      </c>
      <c r="I10" s="34">
        <f>'[3]Business and consumer surveys'!J9</f>
        <v>-24.666666666666668</v>
      </c>
      <c r="J10" s="34">
        <f>'[3]Business and consumer surveys'!K9</f>
        <v>-19.43333333333333</v>
      </c>
      <c r="K10" s="34">
        <f>'[3]Business and consumer surveys'!L9</f>
        <v>-37.000000000000007</v>
      </c>
      <c r="L10" s="35">
        <f>'[3]Business and consumer surveys'!M9</f>
        <v>-33.283333333333331</v>
      </c>
    </row>
    <row r="11" spans="1:12" x14ac:dyDescent="0.3">
      <c r="A11" s="11">
        <f>'[3]Business and consumer surveys'!B10</f>
        <v>2013</v>
      </c>
      <c r="B11" s="34">
        <f>'[3]Business and consumer surveys'!C10</f>
        <v>88.466666666666669</v>
      </c>
      <c r="C11" s="34">
        <f>'[3]Business and consumer surveys'!D10</f>
        <v>-4.0750000000000002</v>
      </c>
      <c r="D11" s="34">
        <f>'[3]Business and consumer surveys'!E10</f>
        <v>-27.44166666666667</v>
      </c>
      <c r="E11" s="34">
        <f>'[3]Business and consumer surveys'!F10</f>
        <v>-4.5999999999999996</v>
      </c>
      <c r="F11" s="34">
        <f>'[3]Business and consumer surveys'!G10</f>
        <v>10.641666666666666</v>
      </c>
      <c r="G11" s="34">
        <f>'[3]Business and consumer surveys'!H10</f>
        <v>77.075000000000003</v>
      </c>
      <c r="H11" s="34">
        <f>'[3]Business and consumer surveys'!I10</f>
        <v>-24.666666666666668</v>
      </c>
      <c r="I11" s="34">
        <f>'[3]Business and consumer surveys'!J10</f>
        <v>-21.941666666666666</v>
      </c>
      <c r="J11" s="34">
        <f>'[3]Business and consumer surveys'!K10</f>
        <v>-14.341666666666667</v>
      </c>
      <c r="K11" s="34">
        <f>'[3]Business and consumer surveys'!L10</f>
        <v>-29.283333333333335</v>
      </c>
      <c r="L11" s="35">
        <f>'[3]Business and consumer surveys'!M10</f>
        <v>-33.183333333333337</v>
      </c>
    </row>
    <row r="12" spans="1:12" x14ac:dyDescent="0.3">
      <c r="A12" s="11">
        <f>'[3]Business and consumer surveys'!B11</f>
        <v>2014</v>
      </c>
      <c r="B12" s="34">
        <f>'[3]Business and consumer surveys'!C11</f>
        <v>99.666666666666671</v>
      </c>
      <c r="C12" s="34">
        <f>'[3]Business and consumer surveys'!D11</f>
        <v>2.1000000000000005</v>
      </c>
      <c r="D12" s="34">
        <f>'[3]Business and consumer surveys'!E11</f>
        <v>-10.375</v>
      </c>
      <c r="E12" s="34">
        <f>'[3]Business and consumer surveys'!F11</f>
        <v>-5.6333333333333329</v>
      </c>
      <c r="F12" s="34">
        <f>'[3]Business and consumer surveys'!G11</f>
        <v>11.033333333333333</v>
      </c>
      <c r="G12" s="34">
        <f>'[3]Business and consumer surveys'!H11</f>
        <v>80.650000000000006</v>
      </c>
      <c r="H12" s="34">
        <f>'[3]Business and consumer surveys'!I11</f>
        <v>-13.875</v>
      </c>
      <c r="I12" s="34">
        <f>'[3]Business and consumer surveys'!J11</f>
        <v>-11.433333333333334</v>
      </c>
      <c r="J12" s="34">
        <f>'[3]Business and consumer surveys'!K11</f>
        <v>-4.8333333333333339</v>
      </c>
      <c r="K12" s="34">
        <f>'[3]Business and consumer surveys'!L11</f>
        <v>-11.466666666666667</v>
      </c>
      <c r="L12" s="35">
        <f>'[3]Business and consumer surveys'!M11</f>
        <v>-27.80833333333333</v>
      </c>
    </row>
    <row r="13" spans="1:12" x14ac:dyDescent="0.3">
      <c r="A13" s="11">
        <f>'[3]Business and consumer surveys'!B12</f>
        <v>2015</v>
      </c>
      <c r="B13" s="34">
        <f>'[3]Business and consumer surveys'!C12</f>
        <v>100.78333333333333</v>
      </c>
      <c r="C13" s="34">
        <f>'[3]Business and consumer surveys'!D12</f>
        <v>2.5750000000000002</v>
      </c>
      <c r="D13" s="34">
        <f>'[3]Business and consumer surveys'!E12</f>
        <v>-7.1416666666666675</v>
      </c>
      <c r="E13" s="34">
        <f>'[3]Business and consumer surveys'!F12</f>
        <v>-5.4166666666666661</v>
      </c>
      <c r="F13" s="34">
        <f>'[3]Business and consumer surveys'!G12</f>
        <v>9.4500000000000011</v>
      </c>
      <c r="G13" s="34">
        <f>'[3]Business and consumer surveys'!H12</f>
        <v>82.425000000000011</v>
      </c>
      <c r="H13" s="34">
        <f>'[3]Business and consumer surveys'!I12</f>
        <v>-11.033333333333333</v>
      </c>
      <c r="I13" s="34">
        <f>'[3]Business and consumer surveys'!J12</f>
        <v>-8.0833333333333339</v>
      </c>
      <c r="J13" s="34">
        <f>'[3]Business and consumer surveys'!K12</f>
        <v>-4.6583333333333332</v>
      </c>
      <c r="K13" s="34">
        <f>'[3]Business and consumer surveys'!L12</f>
        <v>-12.941666666666666</v>
      </c>
      <c r="L13" s="35">
        <f>'[3]Business and consumer surveys'!M12</f>
        <v>-18.399999999999999</v>
      </c>
    </row>
    <row r="14" spans="1:12" x14ac:dyDescent="0.3">
      <c r="A14" s="11">
        <f>'[3]Business and consumer surveys'!B13</f>
        <v>2016</v>
      </c>
      <c r="B14" s="34">
        <f>'[3]Business and consumer surveys'!C13</f>
        <v>102.20833333333334</v>
      </c>
      <c r="C14" s="34">
        <f>'[3]Business and consumer surveys'!D13</f>
        <v>4.9333333333333336</v>
      </c>
      <c r="D14" s="34">
        <f>'[3]Business and consumer surveys'!E13</f>
        <v>-2.4833333333333334</v>
      </c>
      <c r="E14" s="34">
        <f>'[3]Business and consumer surveys'!F13</f>
        <v>-3.8250000000000006</v>
      </c>
      <c r="F14" s="34">
        <f>'[3]Business and consumer surveys'!G13</f>
        <v>13.475</v>
      </c>
      <c r="G14" s="34">
        <f>'[3]Business and consumer surveys'!H13</f>
        <v>84.525000000000006</v>
      </c>
      <c r="H14" s="34">
        <f>'[3]Business and consumer surveys'!I13</f>
        <v>-8.85</v>
      </c>
      <c r="I14" s="34">
        <f>'[3]Business and consumer surveys'!J13</f>
        <v>-7.0666666666666664</v>
      </c>
      <c r="J14" s="34">
        <f>'[3]Business and consumer surveys'!K13</f>
        <v>-2.791666666666667</v>
      </c>
      <c r="K14" s="34">
        <f>'[3]Business and consumer surveys'!L13</f>
        <v>-9.1</v>
      </c>
      <c r="L14" s="35">
        <f>'[3]Business and consumer surveys'!M13</f>
        <v>-16.408333333333331</v>
      </c>
    </row>
    <row r="15" spans="1:12" x14ac:dyDescent="0.3">
      <c r="A15" s="11">
        <f>'[3]Business and consumer surveys'!B14</f>
        <v>2017</v>
      </c>
      <c r="B15" s="34">
        <f>'[3]Business and consumer surveys'!C14</f>
        <v>103.575</v>
      </c>
      <c r="C15" s="34">
        <f>'[3]Business and consumer surveys'!D14</f>
        <v>4.3</v>
      </c>
      <c r="D15" s="34">
        <f>'[3]Business and consumer surveys'!E14</f>
        <v>-1.9750000000000001</v>
      </c>
      <c r="E15" s="34">
        <f>'[3]Business and consumer surveys'!F14</f>
        <v>-3.0083333333333333</v>
      </c>
      <c r="F15" s="34">
        <f>'[3]Business and consumer surveys'!G14</f>
        <v>11.916666666666668</v>
      </c>
      <c r="G15" s="34">
        <f>'[3]Business and consumer surveys'!H14</f>
        <v>85.25</v>
      </c>
      <c r="H15" s="34">
        <f>'[3]Business and consumer surveys'!I14</f>
        <v>-8.2416666666666654</v>
      </c>
      <c r="I15" s="34">
        <f>'[3]Business and consumer surveys'!J14</f>
        <v>-5.2249999999999996</v>
      </c>
      <c r="J15" s="34">
        <f>'[3]Business and consumer surveys'!K14</f>
        <v>-1.1333333333333333</v>
      </c>
      <c r="K15" s="34">
        <f>'[3]Business and consumer surveys'!L14</f>
        <v>-9.4916666666666671</v>
      </c>
      <c r="L15" s="35">
        <f>'[3]Business and consumer surveys'!M14</f>
        <v>-17.099999999999998</v>
      </c>
    </row>
    <row r="16" spans="1:12" x14ac:dyDescent="0.3">
      <c r="A16" s="11">
        <f>'[3]Business and consumer surveys'!B15</f>
        <v>2018</v>
      </c>
      <c r="B16" s="34">
        <f>'[3]Business and consumer surveys'!C15</f>
        <v>100.45833333333334</v>
      </c>
      <c r="C16" s="34">
        <f>'[3]Business and consumer surveys'!D15</f>
        <v>2.4833333333333329</v>
      </c>
      <c r="D16" s="34">
        <f>'[3]Business and consumer surveys'!E15</f>
        <v>-4.2750000000000004</v>
      </c>
      <c r="E16" s="34">
        <f>'[3]Business and consumer surveys'!F15</f>
        <v>-1.7416666666666671</v>
      </c>
      <c r="F16" s="34">
        <f>'[3]Business and consumer surveys'!G15</f>
        <v>10</v>
      </c>
      <c r="G16" s="34">
        <f>'[3]Business and consumer surveys'!H15</f>
        <v>85.4</v>
      </c>
      <c r="H16" s="34">
        <f>'[3]Business and consumer surveys'!I15</f>
        <v>-8.1750000000000007</v>
      </c>
      <c r="I16" s="34">
        <f>'[3]Business and consumer surveys'!J15</f>
        <v>-4.7249999999999996</v>
      </c>
      <c r="J16" s="34">
        <f>'[3]Business and consumer surveys'!K15</f>
        <v>-0.8833333333333333</v>
      </c>
      <c r="K16" s="34">
        <f>'[3]Business and consumer surveys'!L15</f>
        <v>-9.2000000000000011</v>
      </c>
      <c r="L16" s="35">
        <f>'[3]Business and consumer surveys'!M15</f>
        <v>-17.833333333333332</v>
      </c>
    </row>
    <row r="17" spans="1:12" x14ac:dyDescent="0.3">
      <c r="A17" s="14">
        <f>'[3]Business and consumer surveys'!B16</f>
        <v>2019</v>
      </c>
      <c r="B17" s="37">
        <f>'[3]Business and consumer surveys'!C16</f>
        <v>96.291666666666671</v>
      </c>
      <c r="C17" s="37">
        <f>'[3]Business and consumer surveys'!D16</f>
        <v>-5</v>
      </c>
      <c r="D17" s="37">
        <f>'[3]Business and consumer surveys'!E16</f>
        <v>-12.541666666666666</v>
      </c>
      <c r="E17" s="37">
        <f>'[3]Business and consumer surveys'!F16</f>
        <v>1.7916666666666665</v>
      </c>
      <c r="F17" s="37">
        <f>'[3]Business and consumer surveys'!G16</f>
        <v>-0.70833333333333337</v>
      </c>
      <c r="G17" s="37">
        <f>'[3]Business and consumer surveys'!H16</f>
        <v>87.700000000000017</v>
      </c>
      <c r="H17" s="37">
        <f>'[3]Business and consumer surveys'!I16</f>
        <v>-8.4166666666666661</v>
      </c>
      <c r="I17" s="37">
        <f>'[3]Business and consumer surveys'!J16</f>
        <v>-3.7749999999999999</v>
      </c>
      <c r="J17" s="37">
        <f>'[3]Business and consumer surveys'!K16</f>
        <v>-0.69166666666666665</v>
      </c>
      <c r="K17" s="37">
        <f>'[3]Business and consumer surveys'!L16</f>
        <v>-11.416666666666666</v>
      </c>
      <c r="L17" s="38">
        <f>'[3]Business and consumer surveys'!M16</f>
        <v>-17.724999999999998</v>
      </c>
    </row>
    <row r="18" spans="1:12" x14ac:dyDescent="0.3">
      <c r="A18" s="11" t="str">
        <f>'[3]Business and consumer surveys'!B17</f>
        <v>2019 Q4</v>
      </c>
      <c r="B18" s="34">
        <f>'[3]Business and consumer surveys'!C17</f>
        <v>97</v>
      </c>
      <c r="C18" s="34">
        <f>'[3]Business and consumer surveys'!D17</f>
        <v>-6.6000000000000005</v>
      </c>
      <c r="D18" s="34">
        <f>'[3]Business and consumer surveys'!E17</f>
        <v>-15.700000000000001</v>
      </c>
      <c r="E18" s="34">
        <f>'[3]Business and consumer surveys'!F17</f>
        <v>2.4</v>
      </c>
      <c r="F18" s="34">
        <f>'[3]Business and consumer surveys'!G17</f>
        <v>-1.7666666666666666</v>
      </c>
      <c r="G18" s="34">
        <f>'[3]Business and consumer surveys'!H17</f>
        <v>84.1</v>
      </c>
      <c r="H18" s="34">
        <f>'[3]Business and consumer surveys'!I17</f>
        <v>-9.2000000000000011</v>
      </c>
      <c r="I18" s="34">
        <f>'[3]Business and consumer surveys'!J17</f>
        <v>-4.0333333333333332</v>
      </c>
      <c r="J18" s="34">
        <f>'[3]Business and consumer surveys'!K17</f>
        <v>-1.0999999999999999</v>
      </c>
      <c r="K18" s="34">
        <f>'[3]Business and consumer surveys'!L17</f>
        <v>-14.533333333333333</v>
      </c>
      <c r="L18" s="35">
        <f>'[3]Business and consumer surveys'!M17</f>
        <v>-17.066666666666666</v>
      </c>
    </row>
    <row r="19" spans="1:12" x14ac:dyDescent="0.3">
      <c r="A19" s="11" t="str">
        <f>'[3]Business and consumer surveys'!B18</f>
        <v>2020 Q1</v>
      </c>
      <c r="B19" s="34">
        <f>'[3]Business and consumer surveys'!C18</f>
        <v>97.600000000000009</v>
      </c>
      <c r="C19" s="34">
        <f>'[3]Business and consumer surveys'!D18</f>
        <v>-0.46666666666666673</v>
      </c>
      <c r="D19" s="34">
        <f>'[3]Business and consumer surveys'!E18</f>
        <v>-14.966666666666669</v>
      </c>
      <c r="E19" s="34">
        <f>'[3]Business and consumer surveys'!F18</f>
        <v>2.6</v>
      </c>
      <c r="F19" s="34">
        <f>'[3]Business and consumer surveys'!G18</f>
        <v>16.166666666666668</v>
      </c>
      <c r="G19" s="34">
        <f>'[3]Business and consumer surveys'!H18</f>
        <v>82.2</v>
      </c>
      <c r="H19" s="34">
        <f>'[3]Business and consumer surveys'!I18</f>
        <v>-9.3000000000000007</v>
      </c>
      <c r="I19" s="34">
        <f>'[3]Business and consumer surveys'!J18</f>
        <v>-4.1333333333333337</v>
      </c>
      <c r="J19" s="34">
        <f>'[3]Business and consumer surveys'!K18</f>
        <v>-1.7666666666666668</v>
      </c>
      <c r="K19" s="34">
        <f>'[3]Business and consumer surveys'!L18</f>
        <v>-15.299999999999999</v>
      </c>
      <c r="L19" s="35">
        <f>'[3]Business and consumer surveys'!M18</f>
        <v>-15.933333333333332</v>
      </c>
    </row>
    <row r="20" spans="1:12" x14ac:dyDescent="0.3">
      <c r="A20" s="11" t="str">
        <f>'[3]Business and consumer surveys'!B19</f>
        <v>2020 Q2</v>
      </c>
      <c r="B20" s="34">
        <f>'[3]Business and consumer surveys'!C19</f>
        <v>61.9</v>
      </c>
      <c r="C20" s="34">
        <f>'[3]Business and consumer surveys'!D19</f>
        <v>-27.233333333333334</v>
      </c>
      <c r="D20" s="34">
        <f>'[3]Business and consumer surveys'!E19</f>
        <v>-61.366666666666667</v>
      </c>
      <c r="E20" s="34">
        <f>'[3]Business and consumer surveys'!F19</f>
        <v>2.2333333333333329</v>
      </c>
      <c r="F20" s="34">
        <f>'[3]Business and consumer surveys'!G19</f>
        <v>-18</v>
      </c>
      <c r="G20" s="34">
        <f>'[3]Business and consumer surveys'!H19</f>
        <v>77.099999999999994</v>
      </c>
      <c r="H20" s="34">
        <f>'[3]Business and consumer surveys'!I19</f>
        <v>-27.7</v>
      </c>
      <c r="I20" s="34">
        <f>'[3]Business and consumer surveys'!J19</f>
        <v>-13</v>
      </c>
      <c r="J20" s="34">
        <f>'[3]Business and consumer surveys'!K19</f>
        <v>-18.233333333333331</v>
      </c>
      <c r="K20" s="34">
        <f>'[3]Business and consumer surveys'!L19</f>
        <v>-49.566666666666663</v>
      </c>
      <c r="L20" s="35">
        <f>'[3]Business and consumer surveys'!M19</f>
        <v>-29.966666666666669</v>
      </c>
    </row>
    <row r="21" spans="1:12" x14ac:dyDescent="0.3">
      <c r="A21" s="14" t="str">
        <f>'[3]Business and consumer surveys'!B20</f>
        <v>2020 Q3</v>
      </c>
      <c r="B21" s="37">
        <f>'[3]Business and consumer surveys'!C20</f>
        <v>85.8</v>
      </c>
      <c r="C21" s="37">
        <f>'[3]Business and consumer surveys'!D20</f>
        <v>-4.6000000000000005</v>
      </c>
      <c r="D21" s="37">
        <f>'[3]Business and consumer surveys'!E20</f>
        <v>-30.599999999999998</v>
      </c>
      <c r="E21" s="37">
        <f>'[3]Business and consumer surveys'!F20</f>
        <v>3.6333333333333333</v>
      </c>
      <c r="F21" s="37">
        <f>'[3]Business and consumer surveys'!G20</f>
        <v>20.466666666666665</v>
      </c>
      <c r="G21" s="37">
        <f>'[3]Business and consumer surveys'!H20</f>
        <v>78.3</v>
      </c>
      <c r="H21" s="37">
        <f>'[3]Business and consumer surveys'!I20</f>
        <v>-22.700000000000003</v>
      </c>
      <c r="I21" s="37">
        <f>'[3]Business and consumer surveys'!J20</f>
        <v>-15.833333333333334</v>
      </c>
      <c r="J21" s="37">
        <f>'[3]Business and consumer surveys'!K20</f>
        <v>-11.266666666666666</v>
      </c>
      <c r="K21" s="37">
        <f>'[3]Business and consumer surveys'!L20</f>
        <v>-39.266666666666673</v>
      </c>
      <c r="L21" s="38">
        <f>'[3]Business and consumer surveys'!M20</f>
        <v>-24.466666666666669</v>
      </c>
    </row>
    <row r="22" spans="1:12" x14ac:dyDescent="0.3">
      <c r="A22" s="22">
        <f>'[3]Business and consumer surveys'!B21</f>
        <v>43770</v>
      </c>
      <c r="B22" s="34">
        <f>'[3]Business and consumer surveys'!C21</f>
        <v>100.5</v>
      </c>
      <c r="C22" s="34">
        <f>'[3]Business and consumer surveys'!D21</f>
        <v>-1.3</v>
      </c>
      <c r="D22" s="34">
        <f>'[3]Business and consumer surveys'!E21</f>
        <v>-14.9</v>
      </c>
      <c r="E22" s="34">
        <f>'[3]Business and consumer surveys'!F21</f>
        <v>-0.6</v>
      </c>
      <c r="F22" s="34">
        <f>'[3]Business and consumer surveys'!G21</f>
        <v>10.4</v>
      </c>
      <c r="G22" s="34" t="str">
        <f>'[3]Business and consumer surveys'!H21</f>
        <v>-</v>
      </c>
      <c r="H22" s="34">
        <f>'[3]Business and consumer surveys'!I21</f>
        <v>-8.6999999999999993</v>
      </c>
      <c r="I22" s="34">
        <f>'[3]Business and consumer surveys'!J21</f>
        <v>-3</v>
      </c>
      <c r="J22" s="34">
        <f>'[3]Business and consumer surveys'!K21</f>
        <v>-1.1000000000000001</v>
      </c>
      <c r="K22" s="34">
        <f>'[3]Business and consumer surveys'!L21</f>
        <v>-14.1</v>
      </c>
      <c r="L22" s="35">
        <f>'[3]Business and consumer surveys'!M21</f>
        <v>-16.399999999999999</v>
      </c>
    </row>
    <row r="23" spans="1:12" x14ac:dyDescent="0.3">
      <c r="A23" s="22">
        <f>'[3]Business and consumer surveys'!B22</f>
        <v>43800</v>
      </c>
      <c r="B23" s="34">
        <f>'[3]Business and consumer surveys'!C22</f>
        <v>96.2</v>
      </c>
      <c r="C23" s="34">
        <f>'[3]Business and consumer surveys'!D22</f>
        <v>-6</v>
      </c>
      <c r="D23" s="34">
        <f>'[3]Business and consumer surveys'!E22</f>
        <v>-13.1</v>
      </c>
      <c r="E23" s="34">
        <f>'[3]Business and consumer surveys'!F22</f>
        <v>6.3</v>
      </c>
      <c r="F23" s="34">
        <f>'[3]Business and consumer surveys'!G22</f>
        <v>1.3</v>
      </c>
      <c r="G23" s="34" t="str">
        <f>'[3]Business and consumer surveys'!H22</f>
        <v>-</v>
      </c>
      <c r="H23" s="34">
        <f>'[3]Business and consumer surveys'!I22</f>
        <v>-10</v>
      </c>
      <c r="I23" s="34">
        <f>'[3]Business and consumer surveys'!J22</f>
        <v>-5.3</v>
      </c>
      <c r="J23" s="34">
        <f>'[3]Business and consumer surveys'!K22</f>
        <v>-1.8</v>
      </c>
      <c r="K23" s="34">
        <f>'[3]Business and consumer surveys'!L22</f>
        <v>-16</v>
      </c>
      <c r="L23" s="35">
        <f>'[3]Business and consumer surveys'!M22</f>
        <v>-16.899999999999999</v>
      </c>
    </row>
    <row r="24" spans="1:12" x14ac:dyDescent="0.3">
      <c r="A24" s="22">
        <f>'[3]Business and consumer surveys'!B23</f>
        <v>43831</v>
      </c>
      <c r="B24" s="34">
        <f>'[3]Business and consumer surveys'!C23</f>
        <v>98.9</v>
      </c>
      <c r="C24" s="34">
        <f>'[3]Business and consumer surveys'!D23</f>
        <v>2.5</v>
      </c>
      <c r="D24" s="34">
        <f>'[3]Business and consumer surveys'!E23</f>
        <v>-12.8</v>
      </c>
      <c r="E24" s="34">
        <f>'[3]Business and consumer surveys'!F23</f>
        <v>4.2</v>
      </c>
      <c r="F24" s="34">
        <f>'[3]Business and consumer surveys'!G23</f>
        <v>24.5</v>
      </c>
      <c r="G24" s="34" t="str">
        <f>'[3]Business and consumer surveys'!H23</f>
        <v>-</v>
      </c>
      <c r="H24" s="34">
        <f>'[3]Business and consumer surveys'!I23</f>
        <v>-10.9</v>
      </c>
      <c r="I24" s="34">
        <f>'[3]Business and consumer surveys'!J23</f>
        <v>-5</v>
      </c>
      <c r="J24" s="34">
        <f>'[3]Business and consumer surveys'!K23</f>
        <v>-3.4</v>
      </c>
      <c r="K24" s="34">
        <f>'[3]Business and consumer surveys'!L23</f>
        <v>-19.3</v>
      </c>
      <c r="L24" s="35">
        <f>'[3]Business and consumer surveys'!M23</f>
        <v>-15.7</v>
      </c>
    </row>
    <row r="25" spans="1:12" x14ac:dyDescent="0.3">
      <c r="A25" s="22">
        <f>'[3]Business and consumer surveys'!B24</f>
        <v>43862</v>
      </c>
      <c r="B25" s="34">
        <f>'[3]Business and consumer surveys'!C24</f>
        <v>97.2</v>
      </c>
      <c r="C25" s="34">
        <f>'[3]Business and consumer surveys'!D24</f>
        <v>-0.8</v>
      </c>
      <c r="D25" s="34">
        <f>'[3]Business and consumer surveys'!E24</f>
        <v>-15.5</v>
      </c>
      <c r="E25" s="34">
        <f>'[3]Business and consumer surveys'!F24</f>
        <v>0.6</v>
      </c>
      <c r="F25" s="34">
        <f>'[3]Business and consumer surveys'!G24</f>
        <v>13.6</v>
      </c>
      <c r="G25" s="34" t="str">
        <f>'[3]Business and consumer surveys'!H24</f>
        <v>-</v>
      </c>
      <c r="H25" s="34">
        <f>'[3]Business and consumer surveys'!I24</f>
        <v>-9.1999999999999993</v>
      </c>
      <c r="I25" s="34">
        <f>'[3]Business and consumer surveys'!J24</f>
        <v>-3.9</v>
      </c>
      <c r="J25" s="34">
        <f>'[3]Business and consumer surveys'!K24</f>
        <v>-1.5</v>
      </c>
      <c r="K25" s="34">
        <f>'[3]Business and consumer surveys'!L24</f>
        <v>-16.2</v>
      </c>
      <c r="L25" s="35">
        <f>'[3]Business and consumer surveys'!M24</f>
        <v>-15.3</v>
      </c>
    </row>
    <row r="26" spans="1:12" x14ac:dyDescent="0.3">
      <c r="A26" s="22">
        <f>'[3]Business and consumer surveys'!B25</f>
        <v>43891</v>
      </c>
      <c r="B26" s="34">
        <f>'[3]Business and consumer surveys'!C25</f>
        <v>96.7</v>
      </c>
      <c r="C26" s="34">
        <f>'[3]Business and consumer surveys'!D25</f>
        <v>-3.1</v>
      </c>
      <c r="D26" s="34">
        <f>'[3]Business and consumer surveys'!E25</f>
        <v>-16.600000000000001</v>
      </c>
      <c r="E26" s="34">
        <f>'[3]Business and consumer surveys'!F25</f>
        <v>3</v>
      </c>
      <c r="F26" s="34">
        <f>'[3]Business and consumer surveys'!G25</f>
        <v>10.4</v>
      </c>
      <c r="G26" s="34" t="str">
        <f>'[3]Business and consumer surveys'!H25</f>
        <v>-</v>
      </c>
      <c r="H26" s="34">
        <f>'[3]Business and consumer surveys'!I25</f>
        <v>-7.8</v>
      </c>
      <c r="I26" s="34">
        <f>'[3]Business and consumer surveys'!J25</f>
        <v>-3.5</v>
      </c>
      <c r="J26" s="34">
        <f>'[3]Business and consumer surveys'!K25</f>
        <v>-0.4</v>
      </c>
      <c r="K26" s="34">
        <f>'[3]Business and consumer surveys'!L25</f>
        <v>-10.4</v>
      </c>
      <c r="L26" s="35">
        <f>'[3]Business and consumer surveys'!M25</f>
        <v>-16.8</v>
      </c>
    </row>
    <row r="27" spans="1:12" x14ac:dyDescent="0.3">
      <c r="A27" s="22">
        <f>'[3]Business and consumer surveys'!B26</f>
        <v>43922</v>
      </c>
      <c r="B27" s="34">
        <f>'[3]Business and consumer surveys'!C26</f>
        <v>55.1</v>
      </c>
      <c r="C27" s="34">
        <f>'[3]Business and consumer surveys'!D26</f>
        <v>-42.3</v>
      </c>
      <c r="D27" s="34">
        <f>'[3]Business and consumer surveys'!E26</f>
        <v>-70.2</v>
      </c>
      <c r="E27" s="34">
        <f>'[3]Business and consumer surveys'!F26</f>
        <v>-5.5</v>
      </c>
      <c r="F27" s="34">
        <f>'[3]Business and consumer surveys'!G26</f>
        <v>-62.2</v>
      </c>
      <c r="G27" s="34" t="str">
        <f>'[3]Business and consumer surveys'!H26</f>
        <v>-</v>
      </c>
      <c r="H27" s="34">
        <f>'[3]Business and consumer surveys'!I26</f>
        <v>-29.9</v>
      </c>
      <c r="I27" s="34">
        <f>'[3]Business and consumer surveys'!J26</f>
        <v>-7.8</v>
      </c>
      <c r="J27" s="34">
        <f>'[3]Business and consumer surveys'!K26</f>
        <v>-24.8</v>
      </c>
      <c r="K27" s="34">
        <f>'[3]Business and consumer surveys'!L26</f>
        <v>-54.8</v>
      </c>
      <c r="L27" s="35">
        <f>'[3]Business and consumer surveys'!M26</f>
        <v>-32</v>
      </c>
    </row>
    <row r="28" spans="1:12" x14ac:dyDescent="0.3">
      <c r="A28" s="22">
        <f>'[3]Business and consumer surveys'!B27</f>
        <v>43952</v>
      </c>
      <c r="B28" s="34">
        <f>'[3]Business and consumer surveys'!C27</f>
        <v>59</v>
      </c>
      <c r="C28" s="34">
        <f>'[3]Business and consumer surveys'!D27</f>
        <v>-28.6</v>
      </c>
      <c r="D28" s="34">
        <f>'[3]Business and consumer surveys'!E27</f>
        <v>-69</v>
      </c>
      <c r="E28" s="34">
        <f>'[3]Business and consumer surveys'!F27</f>
        <v>3.5</v>
      </c>
      <c r="F28" s="34">
        <f>'[3]Business and consumer surveys'!G27</f>
        <v>-13.1</v>
      </c>
      <c r="G28" s="34" t="str">
        <f>'[3]Business and consumer surveys'!H27</f>
        <v>-</v>
      </c>
      <c r="H28" s="34">
        <f>'[3]Business and consumer surveys'!I27</f>
        <v>-27.8</v>
      </c>
      <c r="I28" s="34">
        <f>'[3]Business and consumer surveys'!J27</f>
        <v>-14.6</v>
      </c>
      <c r="J28" s="34">
        <f>'[3]Business and consumer surveys'!K27</f>
        <v>-17</v>
      </c>
      <c r="K28" s="34">
        <f>'[3]Business and consumer surveys'!L27</f>
        <v>-49.6</v>
      </c>
      <c r="L28" s="35">
        <f>'[3]Business and consumer surveys'!M27</f>
        <v>-30</v>
      </c>
    </row>
    <row r="29" spans="1:12" x14ac:dyDescent="0.3">
      <c r="A29" s="22">
        <f>'[3]Business and consumer surveys'!B28</f>
        <v>43983</v>
      </c>
      <c r="B29" s="34">
        <f>'[3]Business and consumer surveys'!C28</f>
        <v>71.599999999999994</v>
      </c>
      <c r="C29" s="34">
        <f>'[3]Business and consumer surveys'!D28</f>
        <v>-10.8</v>
      </c>
      <c r="D29" s="34">
        <f>'[3]Business and consumer surveys'!E28</f>
        <v>-44.9</v>
      </c>
      <c r="E29" s="34">
        <f>'[3]Business and consumer surveys'!F28</f>
        <v>8.6999999999999993</v>
      </c>
      <c r="F29" s="34">
        <f>'[3]Business and consumer surveys'!G28</f>
        <v>21.3</v>
      </c>
      <c r="G29" s="34" t="str">
        <f>'[3]Business and consumer surveys'!H28</f>
        <v>-</v>
      </c>
      <c r="H29" s="34">
        <f>'[3]Business and consumer surveys'!I28</f>
        <v>-25.4</v>
      </c>
      <c r="I29" s="34">
        <f>'[3]Business and consumer surveys'!J28</f>
        <v>-16.600000000000001</v>
      </c>
      <c r="J29" s="34">
        <f>'[3]Business and consumer surveys'!K28</f>
        <v>-12.9</v>
      </c>
      <c r="K29" s="34">
        <f>'[3]Business and consumer surveys'!L28</f>
        <v>-44.3</v>
      </c>
      <c r="L29" s="35">
        <f>'[3]Business and consumer surveys'!M28</f>
        <v>-27.9</v>
      </c>
    </row>
    <row r="30" spans="1:12" x14ac:dyDescent="0.3">
      <c r="A30" s="22">
        <f>'[3]Business and consumer surveys'!B29</f>
        <v>44013</v>
      </c>
      <c r="B30" s="34">
        <f>'[3]Business and consumer surveys'!C29</f>
        <v>83.3</v>
      </c>
      <c r="C30" s="34">
        <f>'[3]Business and consumer surveys'!D29</f>
        <v>-4.4000000000000004</v>
      </c>
      <c r="D30" s="34">
        <f>'[3]Business and consumer surveys'!E29</f>
        <v>-45.3</v>
      </c>
      <c r="E30" s="34">
        <f>'[3]Business and consumer surveys'!F29</f>
        <v>3.8</v>
      </c>
      <c r="F30" s="34">
        <f>'[3]Business and consumer surveys'!G29</f>
        <v>35.9</v>
      </c>
      <c r="G30" s="34" t="str">
        <f>'[3]Business and consumer surveys'!H29</f>
        <v>-</v>
      </c>
      <c r="H30" s="34">
        <f>'[3]Business and consumer surveys'!I29</f>
        <v>-24.8</v>
      </c>
      <c r="I30" s="34">
        <f>'[3]Business and consumer surveys'!J29</f>
        <v>-16.8</v>
      </c>
      <c r="J30" s="34">
        <f>'[3]Business and consumer surveys'!K29</f>
        <v>-13.7</v>
      </c>
      <c r="K30" s="34">
        <f>'[3]Business and consumer surveys'!L29</f>
        <v>-43.2</v>
      </c>
      <c r="L30" s="35">
        <f>'[3]Business and consumer surveys'!M29</f>
        <v>-25.7</v>
      </c>
    </row>
    <row r="31" spans="1:12" x14ac:dyDescent="0.3">
      <c r="A31" s="22">
        <f>'[3]Business and consumer surveys'!B30</f>
        <v>44044</v>
      </c>
      <c r="B31" s="34">
        <f>'[3]Business and consumer surveys'!C30</f>
        <v>88.2</v>
      </c>
      <c r="C31" s="34">
        <f>'[3]Business and consumer surveys'!D30</f>
        <v>-0.4</v>
      </c>
      <c r="D31" s="34">
        <f>'[3]Business and consumer surveys'!E30</f>
        <v>-21.3</v>
      </c>
      <c r="E31" s="34">
        <f>'[3]Business and consumer surveys'!F30</f>
        <v>4.5</v>
      </c>
      <c r="F31" s="34">
        <f>'[3]Business and consumer surveys'!G30</f>
        <v>24.7</v>
      </c>
      <c r="G31" s="34" t="str">
        <f>'[3]Business and consumer surveys'!H30</f>
        <v>-</v>
      </c>
      <c r="H31" s="34">
        <f>'[3]Business and consumer surveys'!I30</f>
        <v>-21.6</v>
      </c>
      <c r="I31" s="34">
        <f>'[3]Business and consumer surveys'!J30</f>
        <v>-15.2</v>
      </c>
      <c r="J31" s="34">
        <f>'[3]Business and consumer surveys'!K30</f>
        <v>-10.4</v>
      </c>
      <c r="K31" s="34">
        <f>'[3]Business and consumer surveys'!L30</f>
        <v>-38.5</v>
      </c>
      <c r="L31" s="35">
        <f>'[3]Business and consumer surveys'!M30</f>
        <v>-22.1</v>
      </c>
    </row>
    <row r="32" spans="1:12" x14ac:dyDescent="0.3">
      <c r="A32" s="22">
        <f>'[3]Business and consumer surveys'!B31</f>
        <v>44075</v>
      </c>
      <c r="B32" s="34">
        <f>'[3]Business and consumer surveys'!C31</f>
        <v>85.9</v>
      </c>
      <c r="C32" s="34">
        <f>'[3]Business and consumer surveys'!D31</f>
        <v>-9</v>
      </c>
      <c r="D32" s="34">
        <f>'[3]Business and consumer surveys'!E31</f>
        <v>-25.2</v>
      </c>
      <c r="E32" s="34">
        <f>'[3]Business and consumer surveys'!F31</f>
        <v>2.6</v>
      </c>
      <c r="F32" s="34">
        <f>'[3]Business and consumer surveys'!G31</f>
        <v>0.8</v>
      </c>
      <c r="G32" s="34" t="str">
        <f>'[3]Business and consumer surveys'!H31</f>
        <v>-</v>
      </c>
      <c r="H32" s="34">
        <f>'[3]Business and consumer surveys'!I31</f>
        <v>-21.7</v>
      </c>
      <c r="I32" s="34">
        <f>'[3]Business and consumer surveys'!J31</f>
        <v>-15.5</v>
      </c>
      <c r="J32" s="34">
        <f>'[3]Business and consumer surveys'!K31</f>
        <v>-9.6999999999999993</v>
      </c>
      <c r="K32" s="34">
        <f>'[3]Business and consumer surveys'!L31</f>
        <v>-36.1</v>
      </c>
      <c r="L32" s="35">
        <f>'[3]Business and consumer surveys'!M31</f>
        <v>-25.6</v>
      </c>
    </row>
    <row r="33" spans="1:12" x14ac:dyDescent="0.3">
      <c r="A33" s="268">
        <f>'[3]Business and consumer surveys'!B32</f>
        <v>44124</v>
      </c>
      <c r="B33" s="37">
        <f>'[3]Business and consumer surveys'!C32</f>
        <v>87.2</v>
      </c>
      <c r="C33" s="37">
        <f>'[3]Business and consumer surveys'!D32</f>
        <v>3.8</v>
      </c>
      <c r="D33" s="37">
        <f>'[3]Business and consumer surveys'!E32</f>
        <v>-23</v>
      </c>
      <c r="E33" s="37">
        <f>'[3]Business and consumer surveys'!F32</f>
        <v>0.6</v>
      </c>
      <c r="F33" s="37">
        <f>'[3]Business and consumer surveys'!G32</f>
        <v>34.9</v>
      </c>
      <c r="G33" s="37" t="str">
        <f>'[3]Business and consumer surveys'!H32</f>
        <v>-</v>
      </c>
      <c r="H33" s="37">
        <f>'[3]Business and consumer surveys'!I32</f>
        <v>-24.7</v>
      </c>
      <c r="I33" s="37">
        <f>'[3]Business and consumer surveys'!J32</f>
        <v>-16.8</v>
      </c>
      <c r="J33" s="37">
        <f>'[3]Business and consumer surveys'!K32</f>
        <v>-13</v>
      </c>
      <c r="K33" s="37">
        <f>'[3]Business and consumer surveys'!L32</f>
        <v>-42.6</v>
      </c>
      <c r="L33" s="38">
        <f>'[3]Business and consumer surveys'!M32</f>
        <v>-26.3</v>
      </c>
    </row>
    <row r="36" spans="1:12" x14ac:dyDescent="0.3">
      <c r="A36" s="87"/>
      <c r="B36" s="304" t="s">
        <v>225</v>
      </c>
      <c r="C36" s="305"/>
      <c r="D36" s="306"/>
      <c r="E36" s="305" t="s">
        <v>231</v>
      </c>
      <c r="F36" s="305"/>
      <c r="G36" s="305"/>
      <c r="H36" s="306"/>
      <c r="I36" s="304" t="s">
        <v>232</v>
      </c>
      <c r="J36" s="305"/>
      <c r="K36" s="305"/>
      <c r="L36" s="306"/>
    </row>
    <row r="37" spans="1:12" ht="42" x14ac:dyDescent="0.3">
      <c r="A37" s="204"/>
      <c r="B37" s="133" t="s">
        <v>378</v>
      </c>
      <c r="C37" s="133" t="s">
        <v>221</v>
      </c>
      <c r="D37" s="133" t="s">
        <v>226</v>
      </c>
      <c r="E37" s="133" t="s">
        <v>378</v>
      </c>
      <c r="F37" s="133" t="s">
        <v>227</v>
      </c>
      <c r="G37" s="133" t="s">
        <v>228</v>
      </c>
      <c r="H37" s="133" t="s">
        <v>229</v>
      </c>
      <c r="I37" s="133" t="s">
        <v>378</v>
      </c>
      <c r="J37" s="133" t="s">
        <v>227</v>
      </c>
      <c r="K37" s="133" t="s">
        <v>221</v>
      </c>
      <c r="L37" s="133" t="s">
        <v>230</v>
      </c>
    </row>
    <row r="38" spans="1:12" x14ac:dyDescent="0.3">
      <c r="A38" s="95"/>
      <c r="B38" s="97">
        <v>12</v>
      </c>
      <c r="C38" s="96">
        <v>13</v>
      </c>
      <c r="D38" s="96">
        <v>14</v>
      </c>
      <c r="E38" s="96">
        <v>15</v>
      </c>
      <c r="F38" s="96">
        <v>16</v>
      </c>
      <c r="G38" s="96">
        <v>17</v>
      </c>
      <c r="H38" s="96">
        <v>18</v>
      </c>
      <c r="I38" s="96">
        <v>19</v>
      </c>
      <c r="J38" s="96">
        <v>20</v>
      </c>
      <c r="K38" s="96">
        <v>21</v>
      </c>
      <c r="L38" s="96">
        <v>22</v>
      </c>
    </row>
    <row r="39" spans="1:12" x14ac:dyDescent="0.3">
      <c r="A39" s="11">
        <f>'[3]Business and consumer surveys'!B38</f>
        <v>2012</v>
      </c>
      <c r="B39" s="18">
        <f>'[3]Business and consumer surveys'!C38</f>
        <v>-45.091666666666669</v>
      </c>
      <c r="C39" s="18">
        <f>'[3]Business and consumer surveys'!D38</f>
        <v>-60.858333333333334</v>
      </c>
      <c r="D39" s="18">
        <f>'[3]Business and consumer surveys'!E38</f>
        <v>-29.324999999999996</v>
      </c>
      <c r="E39" s="18">
        <f>'[3]Business and consumer surveys'!F38</f>
        <v>9.4</v>
      </c>
      <c r="F39" s="18">
        <f>'[3]Business and consumer surveys'!G38</f>
        <v>11.325000000000001</v>
      </c>
      <c r="G39" s="18">
        <f>'[3]Business and consumer surveys'!H38</f>
        <v>7.333333333333333</v>
      </c>
      <c r="H39" s="18">
        <f>'[3]Business and consumer surveys'!I38</f>
        <v>24.233333333333331</v>
      </c>
      <c r="I39" s="18">
        <f>'[3]Business and consumer surveys'!J38</f>
        <v>17.058333333333334</v>
      </c>
      <c r="J39" s="18">
        <f>'[3]Business and consumer surveys'!K38</f>
        <v>11.424999999999999</v>
      </c>
      <c r="K39" s="18">
        <f>'[3]Business and consumer surveys'!L38</f>
        <v>20.841666666666665</v>
      </c>
      <c r="L39" s="270">
        <f>'[3]Business and consumer surveys'!M38</f>
        <v>18.908333333333335</v>
      </c>
    </row>
    <row r="40" spans="1:12" x14ac:dyDescent="0.3">
      <c r="A40" s="11">
        <f>'[3]Business and consumer surveys'!B39</f>
        <v>2013</v>
      </c>
      <c r="B40" s="18">
        <f>'[3]Business and consumer surveys'!C39</f>
        <v>-49.824999999999996</v>
      </c>
      <c r="C40" s="18">
        <f>'[3]Business and consumer surveys'!D39</f>
        <v>-65.933333333333337</v>
      </c>
      <c r="D40" s="18">
        <f>'[3]Business and consumer surveys'!E39</f>
        <v>-33.716666666666669</v>
      </c>
      <c r="E40" s="18">
        <f>'[3]Business and consumer surveys'!F39</f>
        <v>4.7333333333333334</v>
      </c>
      <c r="F40" s="18">
        <f>'[3]Business and consumer surveys'!G39</f>
        <v>5.7833333333333332</v>
      </c>
      <c r="G40" s="18">
        <f>'[3]Business and consumer surveys'!H39</f>
        <v>7.9333333333333345</v>
      </c>
      <c r="H40" s="18">
        <f>'[3]Business and consumer surveys'!I39</f>
        <v>16.324999999999999</v>
      </c>
      <c r="I40" s="18">
        <f>'[3]Business and consumer surveys'!J39</f>
        <v>4.375</v>
      </c>
      <c r="J40" s="18">
        <f>'[3]Business and consumer surveys'!K39</f>
        <v>-2.5583333333333331</v>
      </c>
      <c r="K40" s="18">
        <f>'[3]Business and consumer surveys'!L39</f>
        <v>5.0250000000000004</v>
      </c>
      <c r="L40" s="270">
        <f>'[3]Business and consumer surveys'!M39</f>
        <v>10.658333333333331</v>
      </c>
    </row>
    <row r="41" spans="1:12" x14ac:dyDescent="0.3">
      <c r="A41" s="11">
        <f>'[3]Business and consumer surveys'!B40</f>
        <v>2014</v>
      </c>
      <c r="B41" s="18">
        <f>'[3]Business and consumer surveys'!C40</f>
        <v>-26.866666666666667</v>
      </c>
      <c r="C41" s="18">
        <f>'[3]Business and consumer surveys'!D40</f>
        <v>-47.324999999999996</v>
      </c>
      <c r="D41" s="18">
        <f>'[3]Business and consumer surveys'!E40</f>
        <v>-6.4083333333333341</v>
      </c>
      <c r="E41" s="18">
        <f>'[3]Business and consumer surveys'!F40</f>
        <v>8.1999999999999993</v>
      </c>
      <c r="F41" s="18">
        <f>'[3]Business and consumer surveys'!G40</f>
        <v>8.2333333333333343</v>
      </c>
      <c r="G41" s="18">
        <f>'[3]Business and consumer surveys'!H40</f>
        <v>6.0333333333333332</v>
      </c>
      <c r="H41" s="18">
        <f>'[3]Business and consumer surveys'!I40</f>
        <v>22.408333333333331</v>
      </c>
      <c r="I41" s="18">
        <f>'[3]Business and consumer surveys'!J40</f>
        <v>13.875000000000002</v>
      </c>
      <c r="J41" s="18">
        <f>'[3]Business and consumer surveys'!K40</f>
        <v>10.933333333333334</v>
      </c>
      <c r="K41" s="18">
        <f>'[3]Business and consumer surveys'!L40</f>
        <v>15.641666666666667</v>
      </c>
      <c r="L41" s="270">
        <f>'[3]Business and consumer surveys'!M40</f>
        <v>15.041666666666666</v>
      </c>
    </row>
    <row r="42" spans="1:12" x14ac:dyDescent="0.3">
      <c r="A42" s="11">
        <f>'[3]Business and consumer surveys'!B41</f>
        <v>2015</v>
      </c>
      <c r="B42" s="18">
        <f>'[3]Business and consumer surveys'!C41</f>
        <v>-8.8000000000000007</v>
      </c>
      <c r="C42" s="18">
        <f>'[3]Business and consumer surveys'!D41</f>
        <v>-16.5</v>
      </c>
      <c r="D42" s="18">
        <f>'[3]Business and consumer surveys'!E41</f>
        <v>-1.0833333333333337</v>
      </c>
      <c r="E42" s="18">
        <f>'[3]Business and consumer surveys'!F41</f>
        <v>13.183333333333334</v>
      </c>
      <c r="F42" s="18">
        <f>'[3]Business and consumer surveys'!G41</f>
        <v>23.400000000000002</v>
      </c>
      <c r="G42" s="18">
        <f>'[3]Business and consumer surveys'!H41</f>
        <v>8.0666666666666664</v>
      </c>
      <c r="H42" s="18">
        <f>'[3]Business and consumer surveys'!I41</f>
        <v>24.208333333333332</v>
      </c>
      <c r="I42" s="18">
        <f>'[3]Business and consumer surveys'!J41</f>
        <v>7.3416666666666668</v>
      </c>
      <c r="J42" s="18">
        <f>'[3]Business and consumer surveys'!K41</f>
        <v>6.0666666666666664</v>
      </c>
      <c r="K42" s="18">
        <f>'[3]Business and consumer surveys'!L41</f>
        <v>5</v>
      </c>
      <c r="L42" s="270">
        <f>'[3]Business and consumer surveys'!M41</f>
        <v>10.983333333333334</v>
      </c>
    </row>
    <row r="43" spans="1:12" x14ac:dyDescent="0.3">
      <c r="A43" s="11">
        <f>'[3]Business and consumer surveys'!B42</f>
        <v>2016</v>
      </c>
      <c r="B43" s="18">
        <f>'[3]Business and consumer surveys'!C42</f>
        <v>-12.741666666666665</v>
      </c>
      <c r="C43" s="18">
        <f>'[3]Business and consumer surveys'!D42</f>
        <v>-22.458333333333332</v>
      </c>
      <c r="D43" s="18">
        <f>'[3]Business and consumer surveys'!E42</f>
        <v>-3.0083333333333337</v>
      </c>
      <c r="E43" s="18">
        <f>'[3]Business and consumer surveys'!F42</f>
        <v>16.149999999999999</v>
      </c>
      <c r="F43" s="18">
        <f>'[3]Business and consumer surveys'!G42</f>
        <v>29.225000000000001</v>
      </c>
      <c r="G43" s="18">
        <f>'[3]Business and consumer surveys'!H42</f>
        <v>10.691666666666668</v>
      </c>
      <c r="H43" s="18">
        <f>'[3]Business and consumer surveys'!I42</f>
        <v>29.9</v>
      </c>
      <c r="I43" s="18">
        <f>'[3]Business and consumer surveys'!J42</f>
        <v>6.8416666666666668</v>
      </c>
      <c r="J43" s="18">
        <f>'[3]Business and consumer surveys'!K42</f>
        <v>4.8250000000000002</v>
      </c>
      <c r="K43" s="18">
        <f>'[3]Business and consumer surveys'!L42</f>
        <v>9.4250000000000007</v>
      </c>
      <c r="L43" s="270">
        <f>'[3]Business and consumer surveys'!M42</f>
        <v>6.3166666666666664</v>
      </c>
    </row>
    <row r="44" spans="1:12" x14ac:dyDescent="0.3">
      <c r="A44" s="11">
        <f>'[3]Business and consumer surveys'!B43</f>
        <v>2017</v>
      </c>
      <c r="B44" s="18">
        <f>'[3]Business and consumer surveys'!C43</f>
        <v>-5.3083333333333336</v>
      </c>
      <c r="C44" s="18">
        <f>'[3]Business and consumer surveys'!D43</f>
        <v>-14.408333333333335</v>
      </c>
      <c r="D44" s="18">
        <f>'[3]Business and consumer surveys'!E43</f>
        <v>3.8166666666666664</v>
      </c>
      <c r="E44" s="18">
        <f>'[3]Business and consumer surveys'!F43</f>
        <v>16.05</v>
      </c>
      <c r="F44" s="18">
        <f>'[3]Business and consumer surveys'!G43</f>
        <v>29.800000000000004</v>
      </c>
      <c r="G44" s="18">
        <f>'[3]Business and consumer surveys'!H43</f>
        <v>9.1166666666666671</v>
      </c>
      <c r="H44" s="18">
        <f>'[3]Business and consumer surveys'!I43</f>
        <v>27.491666666666667</v>
      </c>
      <c r="I44" s="18">
        <f>'[3]Business and consumer surveys'!J43</f>
        <v>11.091666666666665</v>
      </c>
      <c r="J44" s="18">
        <f>'[3]Business and consumer surveys'!K43</f>
        <v>9.3333333333333321</v>
      </c>
      <c r="K44" s="18">
        <f>'[3]Business and consumer surveys'!L43</f>
        <v>11.641666666666666</v>
      </c>
      <c r="L44" s="270">
        <f>'[3]Business and consumer surveys'!M43</f>
        <v>12.3</v>
      </c>
    </row>
    <row r="45" spans="1:12" x14ac:dyDescent="0.3">
      <c r="A45" s="11">
        <f>'[3]Business and consumer surveys'!B44</f>
        <v>2018</v>
      </c>
      <c r="B45" s="18">
        <f>'[3]Business and consumer surveys'!C44</f>
        <v>-4.5666666666666664</v>
      </c>
      <c r="C45" s="18">
        <f>'[3]Business and consumer surveys'!D44</f>
        <v>-11.483333333333334</v>
      </c>
      <c r="D45" s="18">
        <f>'[3]Business and consumer surveys'!E44</f>
        <v>2.3416666666666668</v>
      </c>
      <c r="E45" s="18">
        <f>'[3]Business and consumer surveys'!F44</f>
        <v>24.983333333333334</v>
      </c>
      <c r="F45" s="18">
        <f>'[3]Business and consumer surveys'!G44</f>
        <v>40.31666666666667</v>
      </c>
      <c r="G45" s="18">
        <f>'[3]Business and consumer surveys'!H44</f>
        <v>5.3833333333333337</v>
      </c>
      <c r="H45" s="18">
        <f>'[3]Business and consumer surveys'!I44</f>
        <v>40.033333333333331</v>
      </c>
      <c r="I45" s="18">
        <f>'[3]Business and consumer surveys'!J44</f>
        <v>0.97499999999999942</v>
      </c>
      <c r="J45" s="18">
        <f>'[3]Business and consumer surveys'!K44</f>
        <v>-8.2916666666666661</v>
      </c>
      <c r="K45" s="18">
        <f>'[3]Business and consumer surveys'!L44</f>
        <v>-1.066666666666666</v>
      </c>
      <c r="L45" s="270">
        <f>'[3]Business and consumer surveys'!M44</f>
        <v>12.266666666666667</v>
      </c>
    </row>
    <row r="46" spans="1:12" x14ac:dyDescent="0.3">
      <c r="A46" s="14">
        <f>'[3]Business and consumer surveys'!B45</f>
        <v>2019</v>
      </c>
      <c r="B46" s="271">
        <f>'[3]Business and consumer surveys'!C45</f>
        <v>-14.625000000000002</v>
      </c>
      <c r="C46" s="271">
        <f>'[3]Business and consumer surveys'!D45</f>
        <v>-23.541666666666668</v>
      </c>
      <c r="D46" s="271">
        <f>'[3]Business and consumer surveys'!E45</f>
        <v>-5.7249999999999996</v>
      </c>
      <c r="E46" s="271">
        <f>'[3]Business and consumer surveys'!F45</f>
        <v>23.391666666666666</v>
      </c>
      <c r="F46" s="271">
        <f>'[3]Business and consumer surveys'!G45</f>
        <v>38.158333333333331</v>
      </c>
      <c r="G46" s="271">
        <f>'[3]Business and consumer surveys'!H45</f>
        <v>6.6499999999999995</v>
      </c>
      <c r="H46" s="271">
        <f>'[3]Business and consumer surveys'!I45</f>
        <v>38.666666666666671</v>
      </c>
      <c r="I46" s="271">
        <f>'[3]Business and consumer surveys'!J45</f>
        <v>3.4833333333333338</v>
      </c>
      <c r="J46" s="271">
        <f>'[3]Business and consumer surveys'!K45</f>
        <v>-5.6250000000000009</v>
      </c>
      <c r="K46" s="271">
        <f>'[3]Business and consumer surveys'!L45</f>
        <v>-1.3249999999999997</v>
      </c>
      <c r="L46" s="272">
        <f>'[3]Business and consumer surveys'!M45</f>
        <v>17.45</v>
      </c>
    </row>
    <row r="47" spans="1:12" x14ac:dyDescent="0.3">
      <c r="A47" s="11" t="str">
        <f>'[3]Business and consumer surveys'!B46</f>
        <v>2019 Q4</v>
      </c>
      <c r="B47" s="18">
        <f>'[3]Business and consumer surveys'!C46</f>
        <v>-9.3666666666666654</v>
      </c>
      <c r="C47" s="18">
        <f>'[3]Business and consumer surveys'!D46</f>
        <v>-12.5</v>
      </c>
      <c r="D47" s="18">
        <f>'[3]Business and consumer surveys'!E46</f>
        <v>-6.2</v>
      </c>
      <c r="E47" s="18">
        <f>'[3]Business and consumer surveys'!F46</f>
        <v>25.7</v>
      </c>
      <c r="F47" s="18">
        <f>'[3]Business and consumer surveys'!G46</f>
        <v>37.133333333333333</v>
      </c>
      <c r="G47" s="18">
        <f>'[3]Business and consumer surveys'!H46</f>
        <v>6.4666666666666659</v>
      </c>
      <c r="H47" s="18">
        <f>'[3]Business and consumer surveys'!I46</f>
        <v>46.433333333333337</v>
      </c>
      <c r="I47" s="18">
        <f>'[3]Business and consumer surveys'!J46</f>
        <v>8.5666666666666682</v>
      </c>
      <c r="J47" s="18">
        <f>'[3]Business and consumer surveys'!K46</f>
        <v>-5.9333333333333336</v>
      </c>
      <c r="K47" s="18">
        <f>'[3]Business and consumer surveys'!L46</f>
        <v>15.9</v>
      </c>
      <c r="L47" s="270">
        <f>'[3]Business and consumer surveys'!M46</f>
        <v>15.866666666666665</v>
      </c>
    </row>
    <row r="48" spans="1:12" x14ac:dyDescent="0.3">
      <c r="A48" s="11" t="str">
        <f>'[3]Business and consumer surveys'!B47</f>
        <v>2020 Q1</v>
      </c>
      <c r="B48" s="18">
        <f>'[3]Business and consumer surveys'!C47</f>
        <v>-5.9333333333333336</v>
      </c>
      <c r="C48" s="18">
        <f>'[3]Business and consumer surveys'!D47</f>
        <v>-12.366666666666667</v>
      </c>
      <c r="D48" s="18">
        <f>'[3]Business and consumer surveys'!E47</f>
        <v>0.5</v>
      </c>
      <c r="E48" s="18">
        <f>'[3]Business and consumer surveys'!F47</f>
        <v>26.866666666666664</v>
      </c>
      <c r="F48" s="18">
        <f>'[3]Business and consumer surveys'!G47</f>
        <v>43.833333333333336</v>
      </c>
      <c r="G48" s="18">
        <f>'[3]Business and consumer surveys'!H47</f>
        <v>1.4000000000000004</v>
      </c>
      <c r="H48" s="18">
        <f>'[3]Business and consumer surveys'!I47</f>
        <v>38.133333333333333</v>
      </c>
      <c r="I48" s="18">
        <f>'[3]Business and consumer surveys'!J47</f>
        <v>3.3333333333333402E-2</v>
      </c>
      <c r="J48" s="18">
        <f>'[3]Business and consumer surveys'!K47</f>
        <v>-7.1666666666666652</v>
      </c>
      <c r="K48" s="18">
        <f>'[3]Business and consumer surveys'!L47</f>
        <v>6.9333333333333327</v>
      </c>
      <c r="L48" s="270">
        <f>'[3]Business and consumer surveys'!M47</f>
        <v>0.3000000000000001</v>
      </c>
    </row>
    <row r="49" spans="1:12" x14ac:dyDescent="0.3">
      <c r="A49" s="11" t="str">
        <f>'[3]Business and consumer surveys'!B48</f>
        <v>2020 Q2</v>
      </c>
      <c r="B49" s="18">
        <f>'[3]Business and consumer surveys'!C48</f>
        <v>-43.20000000000001</v>
      </c>
      <c r="C49" s="18">
        <f>'[3]Business and consumer surveys'!D48</f>
        <v>-50.133333333333333</v>
      </c>
      <c r="D49" s="18">
        <f>'[3]Business and consumer surveys'!E48</f>
        <v>-36.266666666666673</v>
      </c>
      <c r="E49" s="18">
        <f>'[3]Business and consumer surveys'!F48</f>
        <v>-3.6666666666666665</v>
      </c>
      <c r="F49" s="18">
        <f>'[3]Business and consumer surveys'!G48</f>
        <v>-0.10000000000000142</v>
      </c>
      <c r="G49" s="18">
        <f>'[3]Business and consumer surveys'!H48</f>
        <v>4.8666666666666671</v>
      </c>
      <c r="H49" s="18">
        <f>'[3]Business and consumer surveys'!I48</f>
        <v>-6.166666666666667</v>
      </c>
      <c r="I49" s="18">
        <f>'[3]Business and consumer surveys'!J48</f>
        <v>-46.5</v>
      </c>
      <c r="J49" s="18">
        <f>'[3]Business and consumer surveys'!K48</f>
        <v>-66.666666666666671</v>
      </c>
      <c r="K49" s="18">
        <f>'[3]Business and consumer surveys'!L48</f>
        <v>-48.866666666666667</v>
      </c>
      <c r="L49" s="270">
        <f>'[3]Business and consumer surveys'!M48</f>
        <v>-23.966666666666665</v>
      </c>
    </row>
    <row r="50" spans="1:12" x14ac:dyDescent="0.3">
      <c r="A50" s="14" t="str">
        <f>'[3]Business and consumer surveys'!B49</f>
        <v>2020 Q3</v>
      </c>
      <c r="B50" s="271">
        <f>'[3]Business and consumer surveys'!C49</f>
        <v>-40.199999999999996</v>
      </c>
      <c r="C50" s="271">
        <f>'[3]Business and consumer surveys'!D49</f>
        <v>-57.833333333333336</v>
      </c>
      <c r="D50" s="271">
        <f>'[3]Business and consumer surveys'!E49</f>
        <v>-22.566666666666666</v>
      </c>
      <c r="E50" s="271">
        <f>'[3]Business and consumer surveys'!F49</f>
        <v>5.5</v>
      </c>
      <c r="F50" s="271">
        <f>'[3]Business and consumer surveys'!G49</f>
        <v>2.4</v>
      </c>
      <c r="G50" s="271">
        <f>'[3]Business and consumer surveys'!H49</f>
        <v>6.333333333333333</v>
      </c>
      <c r="H50" s="271">
        <f>'[3]Business and consumer surveys'!I49</f>
        <v>20.5</v>
      </c>
      <c r="I50" s="271">
        <f>'[3]Business and consumer surveys'!J49</f>
        <v>-5.5333333333333341</v>
      </c>
      <c r="J50" s="271">
        <f>'[3]Business and consumer surveys'!K49</f>
        <v>-16.066666666666666</v>
      </c>
      <c r="K50" s="271">
        <f>'[3]Business and consumer surveys'!L49</f>
        <v>-6.7666666666666657</v>
      </c>
      <c r="L50" s="272">
        <f>'[3]Business and consumer surveys'!M49</f>
        <v>6.2666666666666666</v>
      </c>
    </row>
    <row r="51" spans="1:12" x14ac:dyDescent="0.3">
      <c r="A51" s="22">
        <f>'[3]Business and consumer surveys'!B50</f>
        <v>43770</v>
      </c>
      <c r="B51" s="18">
        <f>'[3]Business and consumer surveys'!C50</f>
        <v>-9.4</v>
      </c>
      <c r="C51" s="18">
        <f>'[3]Business and consumer surveys'!D50</f>
        <v>-13.3</v>
      </c>
      <c r="D51" s="18">
        <f>'[3]Business and consumer surveys'!E50</f>
        <v>-5.5</v>
      </c>
      <c r="E51" s="18">
        <f>'[3]Business and consumer surveys'!F50</f>
        <v>29.7</v>
      </c>
      <c r="F51" s="18">
        <f>'[3]Business and consumer surveys'!G50</f>
        <v>39.1</v>
      </c>
      <c r="G51" s="18">
        <f>'[3]Business and consumer surveys'!H50</f>
        <v>6</v>
      </c>
      <c r="H51" s="18">
        <f>'[3]Business and consumer surveys'!I50</f>
        <v>56</v>
      </c>
      <c r="I51" s="18">
        <f>'[3]Business and consumer surveys'!J50</f>
        <v>9.6999999999999993</v>
      </c>
      <c r="J51" s="18">
        <f>'[3]Business and consumer surveys'!K50</f>
        <v>0</v>
      </c>
      <c r="K51" s="18">
        <f>'[3]Business and consumer surveys'!L50</f>
        <v>18.100000000000001</v>
      </c>
      <c r="L51" s="270">
        <f>'[3]Business and consumer surveys'!M50</f>
        <v>11.1</v>
      </c>
    </row>
    <row r="52" spans="1:12" x14ac:dyDescent="0.3">
      <c r="A52" s="22">
        <f>'[3]Business and consumer surveys'!B51</f>
        <v>43800</v>
      </c>
      <c r="B52" s="18">
        <f>'[3]Business and consumer surveys'!C51</f>
        <v>-9.1999999999999993</v>
      </c>
      <c r="C52" s="18">
        <f>'[3]Business and consumer surveys'!D51</f>
        <v>-10.9</v>
      </c>
      <c r="D52" s="18">
        <f>'[3]Business and consumer surveys'!E51</f>
        <v>-7.4</v>
      </c>
      <c r="E52" s="18">
        <f>'[3]Business and consumer surveys'!F51</f>
        <v>28.3</v>
      </c>
      <c r="F52" s="18">
        <f>'[3]Business and consumer surveys'!G51</f>
        <v>41.8</v>
      </c>
      <c r="G52" s="18">
        <f>'[3]Business and consumer surveys'!H51</f>
        <v>5.7</v>
      </c>
      <c r="H52" s="18">
        <f>'[3]Business and consumer surveys'!I51</f>
        <v>48.8</v>
      </c>
      <c r="I52" s="18">
        <f>'[3]Business and consumer surveys'!J51</f>
        <v>7.1</v>
      </c>
      <c r="J52" s="18">
        <f>'[3]Business and consumer surveys'!K51</f>
        <v>-12.6</v>
      </c>
      <c r="K52" s="18">
        <f>'[3]Business and consumer surveys'!L51</f>
        <v>19.8</v>
      </c>
      <c r="L52" s="270">
        <f>'[3]Business and consumer surveys'!M51</f>
        <v>14.2</v>
      </c>
    </row>
    <row r="53" spans="1:12" x14ac:dyDescent="0.3">
      <c r="A53" s="22">
        <f>'[3]Business and consumer surveys'!B52</f>
        <v>43831</v>
      </c>
      <c r="B53" s="18">
        <f>'[3]Business and consumer surveys'!C52</f>
        <v>-5.8</v>
      </c>
      <c r="C53" s="18">
        <f>'[3]Business and consumer surveys'!D52</f>
        <v>-13.1</v>
      </c>
      <c r="D53" s="18">
        <f>'[3]Business and consumer surveys'!E52</f>
        <v>1.5</v>
      </c>
      <c r="E53" s="18">
        <f>'[3]Business and consumer surveys'!F52</f>
        <v>29.6</v>
      </c>
      <c r="F53" s="18">
        <f>'[3]Business and consumer surveys'!G52</f>
        <v>42.4</v>
      </c>
      <c r="G53" s="18">
        <f>'[3]Business and consumer surveys'!H52</f>
        <v>3.2</v>
      </c>
      <c r="H53" s="18">
        <f>'[3]Business and consumer surveys'!I52</f>
        <v>49.7</v>
      </c>
      <c r="I53" s="18">
        <f>'[3]Business and consumer surveys'!J52</f>
        <v>2.2000000000000002</v>
      </c>
      <c r="J53" s="18">
        <f>'[3]Business and consumer surveys'!K52</f>
        <v>-10.7</v>
      </c>
      <c r="K53" s="18">
        <f>'[3]Business and consumer surveys'!L52</f>
        <v>9.1999999999999993</v>
      </c>
      <c r="L53" s="270">
        <f>'[3]Business and consumer surveys'!M52</f>
        <v>8.1</v>
      </c>
    </row>
    <row r="54" spans="1:12" x14ac:dyDescent="0.3">
      <c r="A54" s="22">
        <f>'[3]Business and consumer surveys'!B53</f>
        <v>43862</v>
      </c>
      <c r="B54" s="18">
        <f>'[3]Business and consumer surveys'!C53</f>
        <v>-8.3000000000000007</v>
      </c>
      <c r="C54" s="18">
        <f>'[3]Business and consumer surveys'!D53</f>
        <v>-18.5</v>
      </c>
      <c r="D54" s="18">
        <f>'[3]Business and consumer surveys'!E53</f>
        <v>1.9</v>
      </c>
      <c r="E54" s="18">
        <f>'[3]Business and consumer surveys'!F53</f>
        <v>24.4</v>
      </c>
      <c r="F54" s="18">
        <f>'[3]Business and consumer surveys'!G53</f>
        <v>38.1</v>
      </c>
      <c r="G54" s="18">
        <f>'[3]Business and consumer surveys'!H53</f>
        <v>4.4000000000000004</v>
      </c>
      <c r="H54" s="18">
        <f>'[3]Business and consumer surveys'!I53</f>
        <v>39.5</v>
      </c>
      <c r="I54" s="18">
        <f>'[3]Business and consumer surveys'!J53</f>
        <v>-1.2</v>
      </c>
      <c r="J54" s="18">
        <f>'[3]Business and consumer surveys'!K53</f>
        <v>-10.6</v>
      </c>
      <c r="K54" s="18">
        <f>'[3]Business and consumer surveys'!L53</f>
        <v>1.6</v>
      </c>
      <c r="L54" s="270">
        <f>'[3]Business and consumer surveys'!M53</f>
        <v>5.4</v>
      </c>
    </row>
    <row r="55" spans="1:12" x14ac:dyDescent="0.3">
      <c r="A55" s="22">
        <f>'[3]Business and consumer surveys'!B54</f>
        <v>43891</v>
      </c>
      <c r="B55" s="18">
        <f>'[3]Business and consumer surveys'!C54</f>
        <v>-3.7</v>
      </c>
      <c r="C55" s="18">
        <f>'[3]Business and consumer surveys'!D54</f>
        <v>-5.5</v>
      </c>
      <c r="D55" s="18">
        <f>'[3]Business and consumer surveys'!E54</f>
        <v>-1.9</v>
      </c>
      <c r="E55" s="18">
        <f>'[3]Business and consumer surveys'!F54</f>
        <v>26.6</v>
      </c>
      <c r="F55" s="18">
        <f>'[3]Business and consumer surveys'!G54</f>
        <v>51</v>
      </c>
      <c r="G55" s="18">
        <f>'[3]Business and consumer surveys'!H54</f>
        <v>-3.4</v>
      </c>
      <c r="H55" s="18">
        <f>'[3]Business and consumer surveys'!I54</f>
        <v>25.2</v>
      </c>
      <c r="I55" s="18">
        <f>'[3]Business and consumer surveys'!J54</f>
        <v>-0.9</v>
      </c>
      <c r="J55" s="18">
        <f>'[3]Business and consumer surveys'!K54</f>
        <v>-0.2</v>
      </c>
      <c r="K55" s="18">
        <f>'[3]Business and consumer surveys'!L54</f>
        <v>10</v>
      </c>
      <c r="L55" s="270">
        <f>'[3]Business and consumer surveys'!M54</f>
        <v>-12.6</v>
      </c>
    </row>
    <row r="56" spans="1:12" x14ac:dyDescent="0.3">
      <c r="A56" s="22">
        <f>'[3]Business and consumer surveys'!B55</f>
        <v>43922</v>
      </c>
      <c r="B56" s="18">
        <f>'[3]Business and consumer surveys'!C55</f>
        <v>-44.7</v>
      </c>
      <c r="C56" s="18">
        <f>'[3]Business and consumer surveys'!D55</f>
        <v>-45</v>
      </c>
      <c r="D56" s="18">
        <f>'[3]Business and consumer surveys'!E55</f>
        <v>-44.5</v>
      </c>
      <c r="E56" s="18">
        <f>'[3]Business and consumer surveys'!F55</f>
        <v>-4.9000000000000004</v>
      </c>
      <c r="F56" s="18">
        <f>'[3]Business and consumer surveys'!G55</f>
        <v>16.399999999999999</v>
      </c>
      <c r="G56" s="18">
        <f>'[3]Business and consumer surveys'!H55</f>
        <v>4.2</v>
      </c>
      <c r="H56" s="18">
        <f>'[3]Business and consumer surveys'!I55</f>
        <v>-27</v>
      </c>
      <c r="I56" s="18">
        <f>'[3]Business and consumer surveys'!J55</f>
        <v>-49.2</v>
      </c>
      <c r="J56" s="18">
        <f>'[3]Business and consumer surveys'!K55</f>
        <v>-59.1</v>
      </c>
      <c r="K56" s="18">
        <f>'[3]Business and consumer surveys'!L55</f>
        <v>-40.9</v>
      </c>
      <c r="L56" s="270">
        <f>'[3]Business and consumer surveys'!M55</f>
        <v>-47.6</v>
      </c>
    </row>
    <row r="57" spans="1:12" x14ac:dyDescent="0.3">
      <c r="A57" s="22">
        <f>'[3]Business and consumer surveys'!B56</f>
        <v>43952</v>
      </c>
      <c r="B57" s="18">
        <f>'[3]Business and consumer surveys'!C56</f>
        <v>-47.1</v>
      </c>
      <c r="C57" s="18">
        <f>'[3]Business and consumer surveys'!D56</f>
        <v>-56.4</v>
      </c>
      <c r="D57" s="18">
        <f>'[3]Business and consumer surveys'!E56</f>
        <v>-37.700000000000003</v>
      </c>
      <c r="E57" s="18">
        <f>'[3]Business and consumer surveys'!F56</f>
        <v>-2.4</v>
      </c>
      <c r="F57" s="18">
        <f>'[3]Business and consumer surveys'!G56</f>
        <v>2.4</v>
      </c>
      <c r="G57" s="18">
        <f>'[3]Business and consumer surveys'!H56</f>
        <v>5.7</v>
      </c>
      <c r="H57" s="18">
        <f>'[3]Business and consumer surveys'!I56</f>
        <v>-4</v>
      </c>
      <c r="I57" s="18">
        <f>'[3]Business and consumer surveys'!J56</f>
        <v>-52.2</v>
      </c>
      <c r="J57" s="18">
        <f>'[3]Business and consumer surveys'!K56</f>
        <v>-66.599999999999994</v>
      </c>
      <c r="K57" s="18">
        <f>'[3]Business and consumer surveys'!L56</f>
        <v>-58.3</v>
      </c>
      <c r="L57" s="270">
        <f>'[3]Business and consumer surveys'!M56</f>
        <v>-31.5</v>
      </c>
    </row>
    <row r="58" spans="1:12" x14ac:dyDescent="0.3">
      <c r="A58" s="22">
        <f>'[3]Business and consumer surveys'!B57</f>
        <v>43983</v>
      </c>
      <c r="B58" s="18">
        <f>'[3]Business and consumer surveys'!C57</f>
        <v>-37.799999999999997</v>
      </c>
      <c r="C58" s="18">
        <f>'[3]Business and consumer surveys'!D57</f>
        <v>-49</v>
      </c>
      <c r="D58" s="18">
        <f>'[3]Business and consumer surveys'!E57</f>
        <v>-26.6</v>
      </c>
      <c r="E58" s="18">
        <f>'[3]Business and consumer surveys'!F57</f>
        <v>-3.7</v>
      </c>
      <c r="F58" s="18">
        <f>'[3]Business and consumer surveys'!G57</f>
        <v>-19.100000000000001</v>
      </c>
      <c r="G58" s="18">
        <f>'[3]Business and consumer surveys'!H57</f>
        <v>4.7</v>
      </c>
      <c r="H58" s="18">
        <f>'[3]Business and consumer surveys'!I57</f>
        <v>12.5</v>
      </c>
      <c r="I58" s="18">
        <f>'[3]Business and consumer surveys'!J57</f>
        <v>-38.1</v>
      </c>
      <c r="J58" s="18">
        <f>'[3]Business and consumer surveys'!K57</f>
        <v>-74.3</v>
      </c>
      <c r="K58" s="18">
        <f>'[3]Business and consumer surveys'!L57</f>
        <v>-47.4</v>
      </c>
      <c r="L58" s="270">
        <f>'[3]Business and consumer surveys'!M57</f>
        <v>7.2</v>
      </c>
    </row>
    <row r="59" spans="1:12" x14ac:dyDescent="0.3">
      <c r="A59" s="22">
        <f>'[3]Business and consumer surveys'!B58</f>
        <v>44013</v>
      </c>
      <c r="B59" s="18">
        <f>'[3]Business and consumer surveys'!C58</f>
        <v>-37</v>
      </c>
      <c r="C59" s="18">
        <f>'[3]Business and consumer surveys'!D58</f>
        <v>-46.4</v>
      </c>
      <c r="D59" s="18">
        <f>'[3]Business and consumer surveys'!E58</f>
        <v>-27.6</v>
      </c>
      <c r="E59" s="18">
        <f>'[3]Business and consumer surveys'!F58</f>
        <v>-3.3</v>
      </c>
      <c r="F59" s="18">
        <f>'[3]Business and consumer surveys'!G58</f>
        <v>-16.2</v>
      </c>
      <c r="G59" s="18">
        <f>'[3]Business and consumer surveys'!H58</f>
        <v>6.1</v>
      </c>
      <c r="H59" s="18">
        <f>'[3]Business and consumer surveys'!I58</f>
        <v>12.6</v>
      </c>
      <c r="I59" s="18">
        <f>'[3]Business and consumer surveys'!J58</f>
        <v>-8.3000000000000007</v>
      </c>
      <c r="J59" s="18">
        <f>'[3]Business and consumer surveys'!K58</f>
        <v>-25.2</v>
      </c>
      <c r="K59" s="18">
        <f>'[3]Business and consumer surveys'!L58</f>
        <v>-17.7</v>
      </c>
      <c r="L59" s="270">
        <f>'[3]Business and consumer surveys'!M58</f>
        <v>18</v>
      </c>
    </row>
    <row r="60" spans="1:12" x14ac:dyDescent="0.3">
      <c r="A60" s="22">
        <f>'[3]Business and consumer surveys'!B59</f>
        <v>44044</v>
      </c>
      <c r="B60" s="18">
        <f>'[3]Business and consumer surveys'!C59</f>
        <v>-41</v>
      </c>
      <c r="C60" s="18">
        <f>'[3]Business and consumer surveys'!D59</f>
        <v>-62.1</v>
      </c>
      <c r="D60" s="18">
        <f>'[3]Business and consumer surveys'!E59</f>
        <v>-20</v>
      </c>
      <c r="E60" s="18">
        <f>'[3]Business and consumer surveys'!F59</f>
        <v>12.1</v>
      </c>
      <c r="F60" s="18">
        <f>'[3]Business and consumer surveys'!G59</f>
        <v>15.6</v>
      </c>
      <c r="G60" s="18">
        <f>'[3]Business and consumer surveys'!H59</f>
        <v>6.9</v>
      </c>
      <c r="H60" s="18">
        <f>'[3]Business and consumer surveys'!I59</f>
        <v>27.5</v>
      </c>
      <c r="I60" s="18">
        <f>'[3]Business and consumer surveys'!J59</f>
        <v>-7.2</v>
      </c>
      <c r="J60" s="18">
        <f>'[3]Business and consumer surveys'!K59</f>
        <v>-11.9</v>
      </c>
      <c r="K60" s="18">
        <f>'[3]Business and consumer surveys'!L59</f>
        <v>-4.2</v>
      </c>
      <c r="L60" s="270">
        <f>'[3]Business and consumer surveys'!M59</f>
        <v>-5.4</v>
      </c>
    </row>
    <row r="61" spans="1:12" x14ac:dyDescent="0.3">
      <c r="A61" s="22">
        <f>'[3]Business and consumer surveys'!B60</f>
        <v>44075</v>
      </c>
      <c r="B61" s="18">
        <f>'[3]Business and consumer surveys'!C60</f>
        <v>-42.6</v>
      </c>
      <c r="C61" s="18">
        <f>'[3]Business and consumer surveys'!D60</f>
        <v>-65</v>
      </c>
      <c r="D61" s="18">
        <f>'[3]Business and consumer surveys'!E60</f>
        <v>-20.100000000000001</v>
      </c>
      <c r="E61" s="18">
        <f>'[3]Business and consumer surveys'!F60</f>
        <v>7.7</v>
      </c>
      <c r="F61" s="18">
        <f>'[3]Business and consumer surveys'!G60</f>
        <v>7.8</v>
      </c>
      <c r="G61" s="18">
        <f>'[3]Business and consumer surveys'!H60</f>
        <v>6</v>
      </c>
      <c r="H61" s="18">
        <f>'[3]Business and consumer surveys'!I60</f>
        <v>21.4</v>
      </c>
      <c r="I61" s="18">
        <f>'[3]Business and consumer surveys'!J60</f>
        <v>-1.1000000000000001</v>
      </c>
      <c r="J61" s="18">
        <f>'[3]Business and consumer surveys'!K60</f>
        <v>-11.1</v>
      </c>
      <c r="K61" s="18">
        <f>'[3]Business and consumer surveys'!L60</f>
        <v>1.6</v>
      </c>
      <c r="L61" s="270">
        <f>'[3]Business and consumer surveys'!M60</f>
        <v>6.2</v>
      </c>
    </row>
    <row r="62" spans="1:12" x14ac:dyDescent="0.3">
      <c r="A62" s="268">
        <f>'[3]Business and consumer surveys'!B61</f>
        <v>44124</v>
      </c>
      <c r="B62" s="271">
        <f>'[3]Business and consumer surveys'!C61</f>
        <v>-49.7</v>
      </c>
      <c r="C62" s="271">
        <f>'[3]Business and consumer surveys'!D61</f>
        <v>-71.599999999999994</v>
      </c>
      <c r="D62" s="271">
        <f>'[3]Business and consumer surveys'!E61</f>
        <v>-27.8</v>
      </c>
      <c r="E62" s="271">
        <f>'[3]Business and consumer surveys'!F61</f>
        <v>2.2000000000000002</v>
      </c>
      <c r="F62" s="271">
        <f>'[3]Business and consumer surveys'!G61</f>
        <v>12.9</v>
      </c>
      <c r="G62" s="271">
        <f>'[3]Business and consumer surveys'!H61</f>
        <v>5</v>
      </c>
      <c r="H62" s="271">
        <f>'[3]Business and consumer surveys'!I61</f>
        <v>-1.2</v>
      </c>
      <c r="I62" s="271">
        <f>'[3]Business and consumer surveys'!J61</f>
        <v>-11.7</v>
      </c>
      <c r="J62" s="271">
        <f>'[3]Business and consumer surveys'!K61</f>
        <v>-31.9</v>
      </c>
      <c r="K62" s="271">
        <f>'[3]Business and consumer surveys'!L61</f>
        <v>0.6</v>
      </c>
      <c r="L62" s="272">
        <f>'[3]Business and consumer surveys'!M61</f>
        <v>-3.7</v>
      </c>
    </row>
    <row r="64" spans="1:12" x14ac:dyDescent="0.3">
      <c r="A64" s="1" t="s">
        <v>418</v>
      </c>
    </row>
    <row r="65" spans="1:1" x14ac:dyDescent="0.3">
      <c r="A65" s="1" t="s">
        <v>233</v>
      </c>
    </row>
    <row r="66" spans="1:1" x14ac:dyDescent="0.3">
      <c r="A66" s="1" t="s">
        <v>234</v>
      </c>
    </row>
    <row r="67" spans="1:1" x14ac:dyDescent="0.3">
      <c r="A67" s="1" t="s">
        <v>419</v>
      </c>
    </row>
    <row r="68" spans="1:1" x14ac:dyDescent="0.3">
      <c r="A68" s="1" t="s">
        <v>235</v>
      </c>
    </row>
    <row r="69" spans="1:1" x14ac:dyDescent="0.3">
      <c r="A69" s="1" t="s">
        <v>236</v>
      </c>
    </row>
    <row r="70" spans="1:1" x14ac:dyDescent="0.3">
      <c r="A70" s="1" t="s">
        <v>449</v>
      </c>
    </row>
    <row r="71" spans="1:1" x14ac:dyDescent="0.3">
      <c r="A71" s="1" t="s">
        <v>420</v>
      </c>
    </row>
    <row r="72" spans="1:1" x14ac:dyDescent="0.3">
      <c r="A72" s="1" t="s">
        <v>421</v>
      </c>
    </row>
  </sheetData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  <pageSetUpPr fitToPage="1"/>
  </sheetPr>
  <dimension ref="A1:P47"/>
  <sheetViews>
    <sheetView zoomScale="70" zoomScaleNormal="70" workbookViewId="0">
      <selection activeCell="AB41" sqref="AA41:AB41"/>
    </sheetView>
  </sheetViews>
  <sheetFormatPr defaultColWidth="9" defaultRowHeight="14" x14ac:dyDescent="0.3"/>
  <cols>
    <col min="1" max="1" width="15.58203125" style="1" customWidth="1"/>
    <col min="2" max="2" width="11.6640625" style="1" customWidth="1"/>
    <col min="3" max="3" width="10.58203125" style="1" customWidth="1"/>
    <col min="4" max="4" width="12.5" style="1" customWidth="1"/>
    <col min="5" max="5" width="13.9140625" style="1" customWidth="1"/>
    <col min="6" max="6" width="16.58203125" style="1" customWidth="1"/>
    <col min="7" max="7" width="11" style="1" customWidth="1"/>
    <col min="8" max="8" width="11.08203125" style="1" customWidth="1"/>
    <col min="9" max="9" width="15.6640625" style="1" customWidth="1"/>
    <col min="10" max="11" width="10.58203125" style="1" customWidth="1"/>
    <col min="12" max="12" width="12.08203125" style="1" customWidth="1"/>
    <col min="13" max="13" width="13.9140625" style="1" customWidth="1"/>
    <col min="14" max="14" width="11.58203125" style="1" customWidth="1"/>
    <col min="15" max="15" width="14.9140625" style="1" customWidth="1"/>
    <col min="16" max="16" width="14" style="1" customWidth="1"/>
    <col min="17" max="16384" width="9" style="1"/>
  </cols>
  <sheetData>
    <row r="1" spans="1:16" ht="16.5" x14ac:dyDescent="0.35">
      <c r="A1" s="159" t="s">
        <v>237</v>
      </c>
      <c r="B1" s="159"/>
      <c r="C1" s="159"/>
    </row>
    <row r="2" spans="1:16" ht="16.5" x14ac:dyDescent="0.35">
      <c r="A2" s="160" t="s">
        <v>238</v>
      </c>
      <c r="B2" s="159"/>
      <c r="C2" s="159"/>
    </row>
    <row r="3" spans="1:16" x14ac:dyDescent="0.3">
      <c r="A3" s="2"/>
    </row>
    <row r="4" spans="1:16" x14ac:dyDescent="0.3">
      <c r="A4" s="1" t="s">
        <v>305</v>
      </c>
    </row>
    <row r="6" spans="1:16" ht="16" x14ac:dyDescent="0.3">
      <c r="A6" s="3"/>
      <c r="B6" s="304" t="s">
        <v>334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  <c r="P6" s="363" t="s">
        <v>325</v>
      </c>
    </row>
    <row r="7" spans="1:16" x14ac:dyDescent="0.3">
      <c r="A7" s="4"/>
      <c r="B7" s="301" t="s">
        <v>239</v>
      </c>
      <c r="C7" s="303"/>
      <c r="D7" s="364" t="s">
        <v>240</v>
      </c>
      <c r="E7" s="364" t="s">
        <v>241</v>
      </c>
      <c r="F7" s="365" t="s">
        <v>156</v>
      </c>
      <c r="G7" s="364" t="s">
        <v>157</v>
      </c>
      <c r="H7" s="366" t="s">
        <v>158</v>
      </c>
      <c r="I7" s="368" t="s">
        <v>159</v>
      </c>
      <c r="J7" s="368" t="s">
        <v>160</v>
      </c>
      <c r="K7" s="368" t="s">
        <v>161</v>
      </c>
      <c r="L7" s="368" t="s">
        <v>162</v>
      </c>
      <c r="M7" s="368" t="s">
        <v>163</v>
      </c>
      <c r="N7" s="370" t="s">
        <v>164</v>
      </c>
      <c r="O7" s="372" t="s">
        <v>165</v>
      </c>
      <c r="P7" s="299"/>
    </row>
    <row r="8" spans="1:16" ht="77.25" customHeight="1" x14ac:dyDescent="0.3">
      <c r="A8" s="5"/>
      <c r="B8" s="6" t="s">
        <v>309</v>
      </c>
      <c r="C8" s="6" t="s">
        <v>202</v>
      </c>
      <c r="D8" s="336"/>
      <c r="E8" s="336"/>
      <c r="F8" s="365"/>
      <c r="G8" s="336"/>
      <c r="H8" s="367"/>
      <c r="I8" s="369"/>
      <c r="J8" s="369"/>
      <c r="K8" s="369"/>
      <c r="L8" s="369" t="s">
        <v>162</v>
      </c>
      <c r="M8" s="369"/>
      <c r="N8" s="371"/>
      <c r="O8" s="373"/>
      <c r="P8" s="300"/>
    </row>
    <row r="9" spans="1:16" x14ac:dyDescent="0.3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9">
        <v>11</v>
      </c>
      <c r="M9" s="8">
        <v>12</v>
      </c>
      <c r="N9" s="9">
        <v>13</v>
      </c>
      <c r="O9" s="8">
        <v>14</v>
      </c>
      <c r="P9" s="10">
        <v>15</v>
      </c>
    </row>
    <row r="10" spans="1:16" x14ac:dyDescent="0.3">
      <c r="A10" s="11">
        <f>'[3]Employment, Unemployment'!B9</f>
        <v>2012</v>
      </c>
      <c r="B10" s="12">
        <f>'[3]Employment, Unemployment'!C9</f>
        <v>2209.4319999999998</v>
      </c>
      <c r="C10" s="12">
        <f>'[3]Employment, Unemployment'!D9</f>
        <v>5.0672164679525622E-2</v>
      </c>
      <c r="D10" s="12">
        <f>'[3]Employment, Unemployment'!E9</f>
        <v>0.5380241096930547</v>
      </c>
      <c r="E10" s="12">
        <f>'[3]Employment, Unemployment'!F9</f>
        <v>-2.501122497677315</v>
      </c>
      <c r="F10" s="12">
        <f>'[3]Employment, Unemployment'!G9</f>
        <v>-3.3756487681963279</v>
      </c>
      <c r="G10" s="12">
        <f>'[3]Employment, Unemployment'!H9</f>
        <v>-0.91077810734118714</v>
      </c>
      <c r="H10" s="12">
        <f>'[3]Employment, Unemployment'!I9</f>
        <v>-3.1312743925824122</v>
      </c>
      <c r="I10" s="12">
        <f>'[3]Employment, Unemployment'!J9</f>
        <v>0.31647119419746161</v>
      </c>
      <c r="J10" s="12">
        <f>'[3]Employment, Unemployment'!K9</f>
        <v>-1.3417977203866656</v>
      </c>
      <c r="K10" s="12">
        <f>'[3]Employment, Unemployment'!L9</f>
        <v>2.8565096407200343</v>
      </c>
      <c r="L10" s="12">
        <f>'[3]Employment, Unemployment'!M9</f>
        <v>1.666944490748449</v>
      </c>
      <c r="M10" s="12">
        <f>'[3]Employment, Unemployment'!N9</f>
        <v>7.9025151690626672</v>
      </c>
      <c r="N10" s="12">
        <f>'[3]Employment, Unemployment'!O9</f>
        <v>-0.91246305516433779</v>
      </c>
      <c r="O10" s="12">
        <f>'[3]Employment, Unemployment'!P9</f>
        <v>-0.44510618290101434</v>
      </c>
      <c r="P10" s="13">
        <f>'[3]Employment, Unemployment'!Q9</f>
        <v>13.589620545877105</v>
      </c>
    </row>
    <row r="11" spans="1:16" x14ac:dyDescent="0.3">
      <c r="A11" s="11">
        <f>'[3]Employment, Unemployment'!B10</f>
        <v>2013</v>
      </c>
      <c r="B11" s="12">
        <f>'[3]Employment, Unemployment'!C10</f>
        <v>2192.2510000000002</v>
      </c>
      <c r="C11" s="12">
        <f>'[3]Employment, Unemployment'!D10</f>
        <v>-0.77762067354866815</v>
      </c>
      <c r="D11" s="12">
        <f>'[3]Employment, Unemployment'!E10</f>
        <v>-0.51272202934499944</v>
      </c>
      <c r="E11" s="12">
        <f>'[3]Employment, Unemployment'!F10</f>
        <v>-2.2078757124982786</v>
      </c>
      <c r="F11" s="12">
        <f>'[3]Employment, Unemployment'!G10</f>
        <v>4.8017234048584214</v>
      </c>
      <c r="G11" s="12">
        <f>'[3]Employment, Unemployment'!H10</f>
        <v>-1.2916489626223893</v>
      </c>
      <c r="H11" s="12">
        <f>'[3]Employment, Unemployment'!I10</f>
        <v>-3.0327907030904413</v>
      </c>
      <c r="I11" s="12">
        <f>'[3]Employment, Unemployment'!J10</f>
        <v>-0.918473677211054</v>
      </c>
      <c r="J11" s="12">
        <f>'[3]Employment, Unemployment'!K10</f>
        <v>4.2208979233694208</v>
      </c>
      <c r="K11" s="12">
        <f>'[3]Employment, Unemployment'!L10</f>
        <v>1.4699897052838082</v>
      </c>
      <c r="L11" s="12">
        <f>'[3]Employment, Unemployment'!M10</f>
        <v>-6.0952615182816885</v>
      </c>
      <c r="M11" s="12">
        <f>'[3]Employment, Unemployment'!N10</f>
        <v>-1.9865695392670517</v>
      </c>
      <c r="N11" s="12">
        <f>'[3]Employment, Unemployment'!O10</f>
        <v>-0.19062363065727084</v>
      </c>
      <c r="O11" s="12">
        <f>'[3]Employment, Unemployment'!P10</f>
        <v>0.87057823396985157</v>
      </c>
      <c r="P11" s="13">
        <f>'[3]Employment, Unemployment'!Q10</f>
        <v>14.107888070262094</v>
      </c>
    </row>
    <row r="12" spans="1:16" x14ac:dyDescent="0.3">
      <c r="A12" s="11">
        <f>'[3]Employment, Unemployment'!B11</f>
        <v>2014</v>
      </c>
      <c r="B12" s="12">
        <f>'[3]Employment, Unemployment'!C11</f>
        <v>2223.1490000000003</v>
      </c>
      <c r="C12" s="12">
        <f>'[3]Employment, Unemployment'!D11</f>
        <v>1.4094189032186648</v>
      </c>
      <c r="D12" s="12">
        <f>'[3]Employment, Unemployment'!E11</f>
        <v>2.2060702789265605</v>
      </c>
      <c r="E12" s="12">
        <f>'[3]Employment, Unemployment'!F11</f>
        <v>-2.9664643808068121</v>
      </c>
      <c r="F12" s="12">
        <f>'[3]Employment, Unemployment'!G11</f>
        <v>-2.0704297730776489</v>
      </c>
      <c r="G12" s="12">
        <f>'[3]Employment, Unemployment'!H11</f>
        <v>1.7571527292521694</v>
      </c>
      <c r="H12" s="12">
        <f>'[3]Employment, Unemployment'!I11</f>
        <v>-1.4422355251070229</v>
      </c>
      <c r="I12" s="12">
        <f>'[3]Employment, Unemployment'!J11</f>
        <v>1.8599222186542761</v>
      </c>
      <c r="J12" s="12">
        <f>'[3]Employment, Unemployment'!K11</f>
        <v>3.9447143633907871</v>
      </c>
      <c r="K12" s="12">
        <f>'[3]Employment, Unemployment'!L11</f>
        <v>3.6642049878489189</v>
      </c>
      <c r="L12" s="12">
        <f>'[3]Employment, Unemployment'!M11</f>
        <v>-2.3571522109214698</v>
      </c>
      <c r="M12" s="12">
        <f>'[3]Employment, Unemployment'!N11</f>
        <v>0.18378151900661521</v>
      </c>
      <c r="N12" s="12">
        <f>'[3]Employment, Unemployment'!O11</f>
        <v>1.9827509359957105</v>
      </c>
      <c r="O12" s="12">
        <f>'[3]Employment, Unemployment'!P11</f>
        <v>3.4897150170115907</v>
      </c>
      <c r="P12" s="13">
        <f>'[3]Employment, Unemployment'!Q11</f>
        <v>12.789967893097712</v>
      </c>
    </row>
    <row r="13" spans="1:16" x14ac:dyDescent="0.3">
      <c r="A13" s="11">
        <f>'[3]Employment, Unemployment'!B12</f>
        <v>2015</v>
      </c>
      <c r="B13" s="12">
        <f>'[3]Employment, Unemployment'!C12</f>
        <v>2267.0969999999998</v>
      </c>
      <c r="C13" s="12">
        <f>'[3]Employment, Unemployment'!D12</f>
        <v>1.9768355607293557</v>
      </c>
      <c r="D13" s="12">
        <f>'[3]Employment, Unemployment'!E12</f>
        <v>2.4952466969555758</v>
      </c>
      <c r="E13" s="12">
        <f>'[3]Employment, Unemployment'!F12</f>
        <v>-1.0225104921785828</v>
      </c>
      <c r="F13" s="12">
        <f>'[3]Employment, Unemployment'!G12</f>
        <v>1.2953117448042377</v>
      </c>
      <c r="G13" s="12">
        <f>'[3]Employment, Unemployment'!H12</f>
        <v>2.0401891656565425</v>
      </c>
      <c r="H13" s="12">
        <f>'[3]Employment, Unemployment'!I12</f>
        <v>-0.60617137287157163</v>
      </c>
      <c r="I13" s="12">
        <f>'[3]Employment, Unemployment'!J12</f>
        <v>0.74609687750199782</v>
      </c>
      <c r="J13" s="12">
        <f>'[3]Employment, Unemployment'!K12</f>
        <v>2.7926833383955909</v>
      </c>
      <c r="K13" s="12">
        <f>'[3]Employment, Unemployment'!L12</f>
        <v>4.0081026948288496</v>
      </c>
      <c r="L13" s="12">
        <f>'[3]Employment, Unemployment'!M12</f>
        <v>1.00138584648397</v>
      </c>
      <c r="M13" s="12">
        <f>'[3]Employment, Unemployment'!N12</f>
        <v>8.5928960450151806</v>
      </c>
      <c r="N13" s="12">
        <f>'[3]Employment, Unemployment'!O12</f>
        <v>1.3415148475690302</v>
      </c>
      <c r="O13" s="12">
        <f>'[3]Employment, Unemployment'!P12</f>
        <v>1.382898507012527</v>
      </c>
      <c r="P13" s="13">
        <f>'[3]Employment, Unemployment'!Q12</f>
        <v>11.501598577811288</v>
      </c>
    </row>
    <row r="14" spans="1:16" x14ac:dyDescent="0.3">
      <c r="A14" s="11">
        <f>'[3]Employment, Unemployment'!B13</f>
        <v>2016</v>
      </c>
      <c r="B14" s="12">
        <f>'[3]Employment, Unemployment'!C13</f>
        <v>2321.049</v>
      </c>
      <c r="C14" s="12">
        <f>'[3]Employment, Unemployment'!D13</f>
        <v>2.3797834852236264</v>
      </c>
      <c r="D14" s="12">
        <f>'[3]Employment, Unemployment'!E13</f>
        <v>2.8297497145904202</v>
      </c>
      <c r="E14" s="12">
        <f>'[3]Employment, Unemployment'!F13</f>
        <v>-0.31608973864773304</v>
      </c>
      <c r="F14" s="12">
        <f>'[3]Employment, Unemployment'!G13</f>
        <v>-1.1451474377326036</v>
      </c>
      <c r="G14" s="12">
        <f>'[3]Employment, Unemployment'!H13</f>
        <v>3.3866134237570122</v>
      </c>
      <c r="H14" s="12">
        <f>'[3]Employment, Unemployment'!I13</f>
        <v>1.6444989273674935</v>
      </c>
      <c r="I14" s="12">
        <f>'[3]Employment, Unemployment'!J13</f>
        <v>1.1177281855915737</v>
      </c>
      <c r="J14" s="12">
        <f>'[3]Employment, Unemployment'!K13</f>
        <v>5.4204901751563597</v>
      </c>
      <c r="K14" s="12">
        <f>'[3]Employment, Unemployment'!L13</f>
        <v>1.5252642405409347</v>
      </c>
      <c r="L14" s="12">
        <f>'[3]Employment, Unemployment'!M13</f>
        <v>12.216173150975962</v>
      </c>
      <c r="M14" s="12">
        <f>'[3]Employment, Unemployment'!N13</f>
        <v>4.6989264723259083</v>
      </c>
      <c r="N14" s="12">
        <f>'[3]Employment, Unemployment'!O13</f>
        <v>1.1484487532236898</v>
      </c>
      <c r="O14" s="12">
        <f>'[3]Employment, Unemployment'!P13</f>
        <v>6.4245020601841389</v>
      </c>
      <c r="P14" s="13">
        <f>'[3]Employment, Unemployment'!Q13</f>
        <v>9.4850000000000012</v>
      </c>
    </row>
    <row r="15" spans="1:16" x14ac:dyDescent="0.3">
      <c r="A15" s="11">
        <f>'[3]Employment, Unemployment'!B14</f>
        <v>2017</v>
      </c>
      <c r="B15" s="12">
        <f>'[3]Employment, Unemployment'!C14</f>
        <v>2372.2559999999999</v>
      </c>
      <c r="C15" s="12">
        <f>'[3]Employment, Unemployment'!D14</f>
        <v>2.2062007307902576</v>
      </c>
      <c r="D15" s="12">
        <f>'[3]Employment, Unemployment'!E14</f>
        <v>2.600712083648034</v>
      </c>
      <c r="E15" s="12">
        <f>'[3]Employment, Unemployment'!F14</f>
        <v>-0.23201856148487821</v>
      </c>
      <c r="F15" s="12">
        <f>'[3]Employment, Unemployment'!G14</f>
        <v>-0.29374043274998485</v>
      </c>
      <c r="G15" s="12">
        <f>'[3]Employment, Unemployment'!H14</f>
        <v>3.6268563588663909</v>
      </c>
      <c r="H15" s="12">
        <f>'[3]Employment, Unemployment'!I14</f>
        <v>2.3348790650835411</v>
      </c>
      <c r="I15" s="12">
        <f>'[3]Employment, Unemployment'!J14</f>
        <v>1.7734107907732266</v>
      </c>
      <c r="J15" s="12">
        <f>'[3]Employment, Unemployment'!K14</f>
        <v>4.444167613946064</v>
      </c>
      <c r="K15" s="12">
        <f>'[3]Employment, Unemployment'!L14</f>
        <v>-1.0022847782040714</v>
      </c>
      <c r="L15" s="12">
        <f>'[3]Employment, Unemployment'!M14</f>
        <v>7.7190076125113194</v>
      </c>
      <c r="M15" s="12">
        <f>'[3]Employment, Unemployment'!N14</f>
        <v>1.1168887625608193</v>
      </c>
      <c r="N15" s="12">
        <f>'[3]Employment, Unemployment'!O14</f>
        <v>1.1714369769038342</v>
      </c>
      <c r="O15" s="12">
        <f>'[3]Employment, Unemployment'!P14</f>
        <v>5.6383305845190392</v>
      </c>
      <c r="P15" s="13">
        <f>'[3]Employment, Unemployment'!Q14</f>
        <v>7.0625</v>
      </c>
    </row>
    <row r="16" spans="1:16" x14ac:dyDescent="0.3">
      <c r="A16" s="11">
        <f>'[3]Employment, Unemployment'!B15</f>
        <v>2018</v>
      </c>
      <c r="B16" s="12">
        <f>'[3]Employment, Unemployment'!C15</f>
        <v>2419.902</v>
      </c>
      <c r="C16" s="12">
        <f>'[3]Employment, Unemployment'!D15</f>
        <v>2.0084678887944705</v>
      </c>
      <c r="D16" s="12">
        <f>'[3]Employment, Unemployment'!E15</f>
        <v>2.3264232425713232</v>
      </c>
      <c r="E16" s="12">
        <f>'[3]Employment, Unemployment'!F15</f>
        <v>-1.2403100775188136E-2</v>
      </c>
      <c r="F16" s="12">
        <f>'[3]Employment, Unemployment'!G15</f>
        <v>-0.17980636237896874</v>
      </c>
      <c r="G16" s="12">
        <f>'[3]Employment, Unemployment'!H15</f>
        <v>1.752215429837662</v>
      </c>
      <c r="H16" s="12">
        <f>'[3]Employment, Unemployment'!I15</f>
        <v>2.3258006540761755</v>
      </c>
      <c r="I16" s="12">
        <f>'[3]Employment, Unemployment'!J15</f>
        <v>1.8046092587378837</v>
      </c>
      <c r="J16" s="12">
        <f>'[3]Employment, Unemployment'!K15</f>
        <v>5.7817601717531346</v>
      </c>
      <c r="K16" s="12">
        <f>'[3]Employment, Unemployment'!L15</f>
        <v>1.4130505780661622</v>
      </c>
      <c r="L16" s="12">
        <f>'[3]Employment, Unemployment'!M15</f>
        <v>5.8257048700109948</v>
      </c>
      <c r="M16" s="12">
        <f>'[3]Employment, Unemployment'!N15</f>
        <v>4.6943466111083723</v>
      </c>
      <c r="N16" s="12">
        <f>'[3]Employment, Unemployment'!O15</f>
        <v>0.89448076919025254</v>
      </c>
      <c r="O16" s="12">
        <f>'[3]Employment, Unemployment'!P15</f>
        <v>1.0518655729028836</v>
      </c>
      <c r="P16" s="13">
        <f>'[3]Employment, Unemployment'!Q15</f>
        <v>5.4166666666666679</v>
      </c>
    </row>
    <row r="17" spans="1:16" x14ac:dyDescent="0.3">
      <c r="A17" s="14">
        <f>'[3]Employment, Unemployment'!B16</f>
        <v>2019</v>
      </c>
      <c r="B17" s="15">
        <f>'[3]Employment, Unemployment'!C16</f>
        <v>2450.08</v>
      </c>
      <c r="C17" s="15">
        <f>'[3]Employment, Unemployment'!D16</f>
        <v>1.2470752947846506</v>
      </c>
      <c r="D17" s="15">
        <f>'[3]Employment, Unemployment'!E16</f>
        <v>1.2187702925754422</v>
      </c>
      <c r="E17" s="15">
        <f>'[3]Employment, Unemployment'!F16</f>
        <v>1.4311852632883557</v>
      </c>
      <c r="F17" s="15">
        <f>'[3]Employment, Unemployment'!G16</f>
        <v>1.617015380351944</v>
      </c>
      <c r="G17" s="15">
        <f>'[3]Employment, Unemployment'!H16</f>
        <v>-0.3376552062851772</v>
      </c>
      <c r="H17" s="15">
        <f>'[3]Employment, Unemployment'!I16</f>
        <v>4.6737152465851466</v>
      </c>
      <c r="I17" s="15">
        <f>'[3]Employment, Unemployment'!J16</f>
        <v>1.8805547478478957E-2</v>
      </c>
      <c r="J17" s="15">
        <f>'[3]Employment, Unemployment'!K16</f>
        <v>4.2508209891333593</v>
      </c>
      <c r="K17" s="15">
        <f>'[3]Employment, Unemployment'!L16</f>
        <v>0.61831766069818173</v>
      </c>
      <c r="L17" s="15">
        <f>'[3]Employment, Unemployment'!M16</f>
        <v>-2.4359018719075465</v>
      </c>
      <c r="M17" s="15">
        <f>'[3]Employment, Unemployment'!N16</f>
        <v>4.5561153578874212</v>
      </c>
      <c r="N17" s="15">
        <f>'[3]Employment, Unemployment'!O16</f>
        <v>1.62795360280019</v>
      </c>
      <c r="O17" s="15">
        <f>'[3]Employment, Unemployment'!P16</f>
        <v>1.0762684124386226</v>
      </c>
      <c r="P17" s="16">
        <f>'[3]Employment, Unemployment'!Q16</f>
        <v>4.996666666666667</v>
      </c>
    </row>
    <row r="18" spans="1:16" x14ac:dyDescent="0.3">
      <c r="A18" s="11" t="str">
        <f>'[3]Employment, Unemployment'!B17</f>
        <v>2018 Q4</v>
      </c>
      <c r="B18" s="12">
        <f>'[3]Employment, Unemployment'!C17</f>
        <v>2438.4380000000001</v>
      </c>
      <c r="C18" s="12">
        <f>'[3]Employment, Unemployment'!D17</f>
        <v>1.7277681524123949</v>
      </c>
      <c r="D18" s="12">
        <f>'[3]Employment, Unemployment'!E17</f>
        <v>1.8406375924238603</v>
      </c>
      <c r="E18" s="12">
        <f>'[3]Employment, Unemployment'!F17</f>
        <v>1.0058623881518827</v>
      </c>
      <c r="F18" s="12">
        <f>'[3]Employment, Unemployment'!G17</f>
        <v>-0.18335269500468598</v>
      </c>
      <c r="G18" s="12">
        <f>'[3]Employment, Unemployment'!H17</f>
        <v>0.98783059975183107</v>
      </c>
      <c r="H18" s="12">
        <f>'[3]Employment, Unemployment'!I17</f>
        <v>2.3648356712849647</v>
      </c>
      <c r="I18" s="12">
        <f>'[3]Employment, Unemployment'!J17</f>
        <v>1.1116810415795868</v>
      </c>
      <c r="J18" s="12">
        <f>'[3]Employment, Unemployment'!K17</f>
        <v>5.0294377391816312</v>
      </c>
      <c r="K18" s="12">
        <f>'[3]Employment, Unemployment'!L17</f>
        <v>1.9208128025116622</v>
      </c>
      <c r="L18" s="12">
        <f>'[3]Employment, Unemployment'!M17</f>
        <v>8.6217722313790119</v>
      </c>
      <c r="M18" s="12">
        <f>'[3]Employment, Unemployment'!N17</f>
        <v>5.6639167522149876</v>
      </c>
      <c r="N18" s="12">
        <f>'[3]Employment, Unemployment'!O17</f>
        <v>0.5919836245656569</v>
      </c>
      <c r="O18" s="12">
        <f>'[3]Employment, Unemployment'!P17</f>
        <v>2.0904549040231473</v>
      </c>
      <c r="P18" s="13">
        <f>'[3]Employment, Unemployment'!Q17</f>
        <v>5.1853131836059942</v>
      </c>
    </row>
    <row r="19" spans="1:16" x14ac:dyDescent="0.3">
      <c r="A19" s="11" t="str">
        <f>'[3]Employment, Unemployment'!B18</f>
        <v>2019 Q1</v>
      </c>
      <c r="B19" s="12">
        <f>'[3]Employment, Unemployment'!C18</f>
        <v>2436.9089999999997</v>
      </c>
      <c r="C19" s="12">
        <f>'[3]Employment, Unemployment'!D18</f>
        <v>1.7923558897243055</v>
      </c>
      <c r="D19" s="12">
        <f>'[3]Employment, Unemployment'!E18</f>
        <v>1.8653493091120197</v>
      </c>
      <c r="E19" s="12">
        <f>'[3]Employment, Unemployment'!F18</f>
        <v>1.3263417643427715</v>
      </c>
      <c r="F19" s="12">
        <f>'[3]Employment, Unemployment'!G18</f>
        <v>1.1007320004370058</v>
      </c>
      <c r="G19" s="12">
        <f>'[3]Employment, Unemployment'!H18</f>
        <v>0.57627212027506403</v>
      </c>
      <c r="H19" s="12">
        <f>'[3]Employment, Unemployment'!I18</f>
        <v>3.6776084407971581</v>
      </c>
      <c r="I19" s="12">
        <f>'[3]Employment, Unemployment'!J18</f>
        <v>0.5010280376829428</v>
      </c>
      <c r="J19" s="12">
        <f>'[3]Employment, Unemployment'!K18</f>
        <v>4.0243470875504386</v>
      </c>
      <c r="K19" s="12">
        <f>'[3]Employment, Unemployment'!L18</f>
        <v>0.12469632145850085</v>
      </c>
      <c r="L19" s="12">
        <f>'[3]Employment, Unemployment'!M18</f>
        <v>9.7860583205764868</v>
      </c>
      <c r="M19" s="12">
        <f>'[3]Employment, Unemployment'!N18</f>
        <v>7.2731756420777458</v>
      </c>
      <c r="N19" s="12">
        <f>'[3]Employment, Unemployment'!O18</f>
        <v>1.1546266658298237</v>
      </c>
      <c r="O19" s="12">
        <f>'[3]Employment, Unemployment'!P18</f>
        <v>0.42578757640667675</v>
      </c>
      <c r="P19" s="13">
        <f>'[3]Employment, Unemployment'!Q18</f>
        <v>5.1095262940625945</v>
      </c>
    </row>
    <row r="20" spans="1:16" x14ac:dyDescent="0.3">
      <c r="A20" s="11" t="str">
        <f>'[3]Employment, Unemployment'!B19</f>
        <v>2019 Q2</v>
      </c>
      <c r="B20" s="12">
        <f>'[3]Employment, Unemployment'!C19</f>
        <v>2451.0169999999998</v>
      </c>
      <c r="C20" s="12">
        <f>'[3]Employment, Unemployment'!D19</f>
        <v>1.4479934669766408</v>
      </c>
      <c r="D20" s="12">
        <f>'[3]Employment, Unemployment'!E19</f>
        <v>1.4247854636948034</v>
      </c>
      <c r="E20" s="12">
        <f>'[3]Employment, Unemployment'!F19</f>
        <v>1.59962581852173</v>
      </c>
      <c r="F20" s="12">
        <f>'[3]Employment, Unemployment'!G19</f>
        <v>2.5602345941830862</v>
      </c>
      <c r="G20" s="12">
        <f>'[3]Employment, Unemployment'!H19</f>
        <v>0.55655707703199653</v>
      </c>
      <c r="H20" s="12">
        <f>'[3]Employment, Unemployment'!I19</f>
        <v>4.8785472381174912</v>
      </c>
      <c r="I20" s="12">
        <f>'[3]Employment, Unemployment'!J19</f>
        <v>-0.33809278962149847</v>
      </c>
      <c r="J20" s="12">
        <f>'[3]Employment, Unemployment'!K19</f>
        <v>3.9703517236556962</v>
      </c>
      <c r="K20" s="12">
        <f>'[3]Employment, Unemployment'!L19</f>
        <v>0.56939806490281342</v>
      </c>
      <c r="L20" s="12">
        <f>'[3]Employment, Unemployment'!M19</f>
        <v>-0.99611736999554523</v>
      </c>
      <c r="M20" s="12">
        <f>'[3]Employment, Unemployment'!N19</f>
        <v>5.3542418862183752</v>
      </c>
      <c r="N20" s="12">
        <f>'[3]Employment, Unemployment'!O19</f>
        <v>1.2872257828160372</v>
      </c>
      <c r="O20" s="12">
        <f>'[3]Employment, Unemployment'!P19</f>
        <v>1.6471400866076635</v>
      </c>
      <c r="P20" s="13">
        <f>'[3]Employment, Unemployment'!Q19</f>
        <v>4.9792264479130663</v>
      </c>
    </row>
    <row r="21" spans="1:16" x14ac:dyDescent="0.3">
      <c r="A21" s="11" t="str">
        <f>'[3]Employment, Unemployment'!B20</f>
        <v>2019 Q3</v>
      </c>
      <c r="B21" s="12">
        <f>'[3]Employment, Unemployment'!C20</f>
        <v>2456.48</v>
      </c>
      <c r="C21" s="12">
        <f>'[3]Employment, Unemployment'!D20</f>
        <v>1.0424340545185089</v>
      </c>
      <c r="D21" s="12">
        <f>'[3]Employment, Unemployment'!E20</f>
        <v>0.92133782055559266</v>
      </c>
      <c r="E21" s="12">
        <f>'[3]Employment, Unemployment'!F20</f>
        <v>1.8483531708545513</v>
      </c>
      <c r="F21" s="12">
        <f>'[3]Employment, Unemployment'!G20</f>
        <v>1.4342498873089369</v>
      </c>
      <c r="G21" s="12">
        <f>'[3]Employment, Unemployment'!H20</f>
        <v>-0.954074294416003</v>
      </c>
      <c r="H21" s="12">
        <f>'[3]Employment, Unemployment'!I20</f>
        <v>5.1074501022518177</v>
      </c>
      <c r="I21" s="12">
        <f>'[3]Employment, Unemployment'!J20</f>
        <v>0.28544646936632034</v>
      </c>
      <c r="J21" s="12">
        <f>'[3]Employment, Unemployment'!K20</f>
        <v>5.3444670469579307</v>
      </c>
      <c r="K21" s="12">
        <f>'[3]Employment, Unemployment'!L20</f>
        <v>0.78340814917126522</v>
      </c>
      <c r="L21" s="12">
        <f>'[3]Employment, Unemployment'!M20</f>
        <v>-9.1756393001345771</v>
      </c>
      <c r="M21" s="12">
        <f>'[3]Employment, Unemployment'!N20</f>
        <v>2.4654461052394367</v>
      </c>
      <c r="N21" s="12">
        <f>'[3]Employment, Unemployment'!O20</f>
        <v>2.1766722467963433</v>
      </c>
      <c r="O21" s="12">
        <f>'[3]Employment, Unemployment'!P20</f>
        <v>1.4604494500289604</v>
      </c>
      <c r="P21" s="13">
        <f>'[3]Employment, Unemployment'!Q20</f>
        <v>4.9021041055557397</v>
      </c>
    </row>
    <row r="22" spans="1:16" x14ac:dyDescent="0.3">
      <c r="A22" s="11" t="str">
        <f>'[3]Employment, Unemployment'!B21</f>
        <v>2019 Q4</v>
      </c>
      <c r="B22" s="12">
        <f>'[3]Employment, Unemployment'!C21</f>
        <v>2455.9140000000002</v>
      </c>
      <c r="C22" s="12">
        <f>'[3]Employment, Unemployment'!D21</f>
        <v>0.7166883062025704</v>
      </c>
      <c r="D22" s="12">
        <f>'[3]Employment, Unemployment'!E21</f>
        <v>0.6781369518321867</v>
      </c>
      <c r="E22" s="12">
        <f>'[3]Employment, Unemployment'!F21</f>
        <v>0.96529814271760017</v>
      </c>
      <c r="F22" s="12">
        <f>'[3]Employment, Unemployment'!G21</f>
        <v>1.3966010432441465</v>
      </c>
      <c r="G22" s="12">
        <f>'[3]Employment, Unemployment'!H21</f>
        <v>-1.5083771350690824</v>
      </c>
      <c r="H22" s="12">
        <f>'[3]Employment, Unemployment'!I21</f>
        <v>5.0053463897799588</v>
      </c>
      <c r="I22" s="12">
        <f>'[3]Employment, Unemployment'!J21</f>
        <v>-0.36465949977923628</v>
      </c>
      <c r="J22" s="12">
        <f>'[3]Employment, Unemployment'!K21</f>
        <v>3.678686043415496</v>
      </c>
      <c r="K22" s="12">
        <f>'[3]Employment, Unemployment'!L21</f>
        <v>0.99471623847517776</v>
      </c>
      <c r="L22" s="12">
        <f>'[3]Employment, Unemployment'!M21</f>
        <v>-8.659994942013796</v>
      </c>
      <c r="M22" s="12">
        <f>'[3]Employment, Unemployment'!N21</f>
        <v>3.2513822178695193</v>
      </c>
      <c r="N22" s="12">
        <f>'[3]Employment, Unemployment'!O21</f>
        <v>1.8966685523526365</v>
      </c>
      <c r="O22" s="12">
        <f>'[3]Employment, Unemployment'!P21</f>
        <v>0.7881519639407486</v>
      </c>
      <c r="P22" s="13">
        <f>'[3]Employment, Unemployment'!Q21</f>
        <v>4.9998500938135351</v>
      </c>
    </row>
    <row r="23" spans="1:16" x14ac:dyDescent="0.3">
      <c r="A23" s="11" t="str">
        <f>'[3]Employment, Unemployment'!B22</f>
        <v>2020 Q1</v>
      </c>
      <c r="B23" s="12">
        <f>'[3]Employment, Unemployment'!C22</f>
        <v>2425.8399999999997</v>
      </c>
      <c r="C23" s="12">
        <f>'[3]Employment, Unemployment'!D22</f>
        <v>-0.45422295210859431</v>
      </c>
      <c r="D23" s="12">
        <f>'[3]Employment, Unemployment'!E22</f>
        <v>-0.60562253338892447</v>
      </c>
      <c r="E23" s="12">
        <f>'[3]Employment, Unemployment'!F22</f>
        <v>0.5175038051751244</v>
      </c>
      <c r="F23" s="12">
        <f>'[3]Employment, Unemployment'!G22</f>
        <v>-2.2045116844522568</v>
      </c>
      <c r="G23" s="12">
        <f>'[3]Employment, Unemployment'!H22</f>
        <v>-2.5522597830347991</v>
      </c>
      <c r="H23" s="12">
        <f>'[3]Employment, Unemployment'!I22</f>
        <v>3.6788900573289567</v>
      </c>
      <c r="I23" s="12">
        <f>'[3]Employment, Unemployment'!J22</f>
        <v>-1.3572342741150436</v>
      </c>
      <c r="J23" s="12">
        <f>'[3]Employment, Unemployment'!K22</f>
        <v>3.8428042673633911</v>
      </c>
      <c r="K23" s="12">
        <f>'[3]Employment, Unemployment'!L22</f>
        <v>-1.2003177943355325</v>
      </c>
      <c r="L23" s="12">
        <f>'[3]Employment, Unemployment'!M22</f>
        <v>-1.914705482247328</v>
      </c>
      <c r="M23" s="12">
        <f>'[3]Employment, Unemployment'!N22</f>
        <v>0.14810515843106486</v>
      </c>
      <c r="N23" s="12">
        <f>'[3]Employment, Unemployment'!O22</f>
        <v>1.1855001664912379</v>
      </c>
      <c r="O23" s="12">
        <f>'[3]Employment, Unemployment'!P22</f>
        <v>-0.46429964884900699</v>
      </c>
      <c r="P23" s="13">
        <f>'[3]Employment, Unemployment'!Q22</f>
        <v>5.0720717083933646</v>
      </c>
    </row>
    <row r="24" spans="1:16" x14ac:dyDescent="0.3">
      <c r="A24" s="11" t="str">
        <f>'[3]Employment, Unemployment'!B23</f>
        <v>2020 Q2</v>
      </c>
      <c r="B24" s="12">
        <f>'[3]Employment, Unemployment'!C23</f>
        <v>2387.3269999999998</v>
      </c>
      <c r="C24" s="12">
        <f>'[3]Employment, Unemployment'!D23</f>
        <v>-2.598513188607015</v>
      </c>
      <c r="D24" s="12">
        <f>'[3]Employment, Unemployment'!E23</f>
        <v>-2.5103673229697137</v>
      </c>
      <c r="E24" s="12">
        <f>'[3]Employment, Unemployment'!F23</f>
        <v>-3.1734339993247147</v>
      </c>
      <c r="F24" s="12">
        <f>'[3]Employment, Unemployment'!G23</f>
        <v>-3.4104499154604184</v>
      </c>
      <c r="G24" s="12">
        <f>'[3]Employment, Unemployment'!H23</f>
        <v>-4.3575656551911663</v>
      </c>
      <c r="H24" s="12">
        <f>'[3]Employment, Unemployment'!I23</f>
        <v>-0.94201486512818633</v>
      </c>
      <c r="I24" s="12">
        <f>'[3]Employment, Unemployment'!J23</f>
        <v>-3.2834977410475403</v>
      </c>
      <c r="J24" s="12">
        <f>'[3]Employment, Unemployment'!K23</f>
        <v>1.0411062089745116</v>
      </c>
      <c r="K24" s="12">
        <f>'[3]Employment, Unemployment'!L23</f>
        <v>-2.7095483376612322</v>
      </c>
      <c r="L24" s="12">
        <f>'[3]Employment, Unemployment'!M23</f>
        <v>-2.7934038381175839</v>
      </c>
      <c r="M24" s="12">
        <f>'[3]Employment, Unemployment'!N23</f>
        <v>-2.2579295212314605</v>
      </c>
      <c r="N24" s="12">
        <f>'[3]Employment, Unemployment'!O23</f>
        <v>-0.1802312796831842</v>
      </c>
      <c r="O24" s="12">
        <f>'[3]Employment, Unemployment'!P23</f>
        <v>-6.5079323593214866</v>
      </c>
      <c r="P24" s="13">
        <f>'[3]Employment, Unemployment'!Q23</f>
        <v>7.1192148260927821</v>
      </c>
    </row>
    <row r="25" spans="1:16" x14ac:dyDescent="0.3">
      <c r="A25" s="14" t="str">
        <f>'[3]Employment, Unemployment'!B24</f>
        <v>2020 Q3</v>
      </c>
      <c r="B25" s="15" t="str">
        <f>'[3]Employment, Unemployment'!C24</f>
        <v>.</v>
      </c>
      <c r="C25" s="15" t="str">
        <f>'[3]Employment, Unemployment'!D24</f>
        <v>.</v>
      </c>
      <c r="D25" s="15" t="str">
        <f>'[3]Employment, Unemployment'!E24</f>
        <v>.</v>
      </c>
      <c r="E25" s="15" t="str">
        <f>'[3]Employment, Unemployment'!F24</f>
        <v>.</v>
      </c>
      <c r="F25" s="15" t="str">
        <f>'[3]Employment, Unemployment'!G24</f>
        <v>.</v>
      </c>
      <c r="G25" s="15" t="str">
        <f>'[3]Employment, Unemployment'!H24</f>
        <v>.</v>
      </c>
      <c r="H25" s="15" t="str">
        <f>'[3]Employment, Unemployment'!I24</f>
        <v>.</v>
      </c>
      <c r="I25" s="15" t="str">
        <f>'[3]Employment, Unemployment'!J24</f>
        <v>.</v>
      </c>
      <c r="J25" s="15" t="str">
        <f>'[3]Employment, Unemployment'!K24</f>
        <v>.</v>
      </c>
      <c r="K25" s="15" t="str">
        <f>'[3]Employment, Unemployment'!L24</f>
        <v>.</v>
      </c>
      <c r="L25" s="15" t="str">
        <f>'[3]Employment, Unemployment'!M24</f>
        <v>.</v>
      </c>
      <c r="M25" s="15" t="str">
        <f>'[3]Employment, Unemployment'!N24</f>
        <v>.</v>
      </c>
      <c r="N25" s="15" t="str">
        <f>'[3]Employment, Unemployment'!O24</f>
        <v>.</v>
      </c>
      <c r="O25" s="15" t="str">
        <f>'[3]Employment, Unemployment'!P24</f>
        <v>.</v>
      </c>
      <c r="P25" s="16">
        <f>'[3]Employment, Unemployment'!Q24</f>
        <v>7.4467438884793706</v>
      </c>
    </row>
    <row r="26" spans="1:16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3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 customHeight="1" x14ac:dyDescent="0.3">
      <c r="A28" s="3"/>
      <c r="B28" s="304" t="s">
        <v>335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  <c r="O28" s="363" t="s">
        <v>325</v>
      </c>
    </row>
    <row r="29" spans="1:16" ht="14.25" customHeight="1" x14ac:dyDescent="0.3">
      <c r="A29" s="4"/>
      <c r="B29" s="301" t="s">
        <v>239</v>
      </c>
      <c r="C29" s="303"/>
      <c r="D29" s="364" t="s">
        <v>157</v>
      </c>
      <c r="E29" s="364" t="s">
        <v>158</v>
      </c>
      <c r="F29" s="365" t="s">
        <v>244</v>
      </c>
      <c r="G29" s="364" t="s">
        <v>245</v>
      </c>
      <c r="H29" s="368" t="s">
        <v>246</v>
      </c>
      <c r="I29" s="368" t="s">
        <v>185</v>
      </c>
      <c r="J29" s="368" t="s">
        <v>243</v>
      </c>
      <c r="K29" s="368" t="s">
        <v>188</v>
      </c>
      <c r="L29" s="368" t="s">
        <v>242</v>
      </c>
      <c r="M29" s="368" t="s">
        <v>160</v>
      </c>
      <c r="N29" s="376" t="s">
        <v>187</v>
      </c>
      <c r="O29" s="299"/>
    </row>
    <row r="30" spans="1:16" ht="72" customHeight="1" x14ac:dyDescent="0.3">
      <c r="A30" s="5"/>
      <c r="B30" s="6" t="s">
        <v>309</v>
      </c>
      <c r="C30" s="6" t="s">
        <v>202</v>
      </c>
      <c r="D30" s="300"/>
      <c r="E30" s="300"/>
      <c r="F30" s="365"/>
      <c r="G30" s="300"/>
      <c r="H30" s="369"/>
      <c r="I30" s="369"/>
      <c r="J30" s="369"/>
      <c r="K30" s="369"/>
      <c r="L30" s="369"/>
      <c r="M30" s="369"/>
      <c r="N30" s="377"/>
      <c r="O30" s="300"/>
    </row>
    <row r="31" spans="1:16" x14ac:dyDescent="0.3">
      <c r="A31" s="7"/>
      <c r="B31" s="8">
        <v>16</v>
      </c>
      <c r="C31" s="8">
        <v>17</v>
      </c>
      <c r="D31" s="8">
        <v>18</v>
      </c>
      <c r="E31" s="8">
        <v>19</v>
      </c>
      <c r="F31" s="8">
        <v>20</v>
      </c>
      <c r="G31" s="8">
        <v>21</v>
      </c>
      <c r="H31" s="8">
        <v>22</v>
      </c>
      <c r="I31" s="8">
        <v>23</v>
      </c>
      <c r="J31" s="8">
        <v>24</v>
      </c>
      <c r="K31" s="8">
        <v>25</v>
      </c>
      <c r="L31" s="8">
        <v>26</v>
      </c>
      <c r="M31" s="8">
        <v>27</v>
      </c>
      <c r="N31" s="8">
        <v>28</v>
      </c>
      <c r="O31" s="8">
        <v>29</v>
      </c>
    </row>
    <row r="32" spans="1:16" x14ac:dyDescent="0.3">
      <c r="A32" s="19">
        <f>'[3]Employment, Unemployment'!B31</f>
        <v>43770</v>
      </c>
      <c r="B32" s="20">
        <f>'[3]Employment, Unemployment'!C31</f>
        <v>1440.9597474005186</v>
      </c>
      <c r="C32" s="20">
        <f>'[3]Employment, Unemployment'!D31</f>
        <v>0.64060954652369162</v>
      </c>
      <c r="D32" s="20">
        <f>'[3]Employment, Unemployment'!E31</f>
        <v>-1.5999999999999943</v>
      </c>
      <c r="E32" s="20">
        <f>'[3]Employment, Unemployment'!F31</f>
        <v>3</v>
      </c>
      <c r="F32" s="20">
        <f>'[3]Employment, Unemployment'!G31</f>
        <v>9.9999999999994316E-2</v>
      </c>
      <c r="G32" s="20">
        <f>'[3]Employment, Unemployment'!H31</f>
        <v>-2.9000000000000057</v>
      </c>
      <c r="H32" s="20">
        <f>'[3]Employment, Unemployment'!I31</f>
        <v>-2.7000000000000028</v>
      </c>
      <c r="I32" s="20">
        <f>'[3]Employment, Unemployment'!J31</f>
        <v>11.799999999999997</v>
      </c>
      <c r="J32" s="20">
        <f>'[3]Employment, Unemployment'!K31</f>
        <v>6.4000000000000057</v>
      </c>
      <c r="K32" s="20">
        <f>'[3]Employment, Unemployment'!L31</f>
        <v>4.5</v>
      </c>
      <c r="L32" s="20">
        <f>'[3]Employment, Unemployment'!M31</f>
        <v>1.7999999999999972</v>
      </c>
      <c r="M32" s="20">
        <f>'[3]Employment, Unemployment'!N31</f>
        <v>5.5999999999999943</v>
      </c>
      <c r="N32" s="20">
        <f>'[3]Employment, Unemployment'!O31</f>
        <v>4</v>
      </c>
      <c r="O32" s="21">
        <f>'[3]Employment, Unemployment'!P31</f>
        <v>5.0245563151321528</v>
      </c>
    </row>
    <row r="33" spans="1:15" x14ac:dyDescent="0.3">
      <c r="A33" s="22">
        <f>'[3]Employment, Unemployment'!B32</f>
        <v>43800</v>
      </c>
      <c r="B33" s="12">
        <f>'[3]Employment, Unemployment'!C32</f>
        <v>1444.6753590423773</v>
      </c>
      <c r="C33" s="12">
        <f>'[3]Employment, Unemployment'!D32</f>
        <v>0.42087774834702429</v>
      </c>
      <c r="D33" s="12">
        <f>'[3]Employment, Unemployment'!E32</f>
        <v>-1.7000000000000028</v>
      </c>
      <c r="E33" s="12">
        <f>'[3]Employment, Unemployment'!F32</f>
        <v>2.4000000000000057</v>
      </c>
      <c r="F33" s="12">
        <f>'[3]Employment, Unemployment'!G32</f>
        <v>-0.20000000000000284</v>
      </c>
      <c r="G33" s="12">
        <f>'[3]Employment, Unemployment'!H32</f>
        <v>-2</v>
      </c>
      <c r="H33" s="12">
        <f>'[3]Employment, Unemployment'!I32</f>
        <v>-2.9000000000000057</v>
      </c>
      <c r="I33" s="12">
        <f>'[3]Employment, Unemployment'!J32</f>
        <v>14.900000000000006</v>
      </c>
      <c r="J33" s="12">
        <f>'[3]Employment, Unemployment'!K32</f>
        <v>3.2999999999999972</v>
      </c>
      <c r="K33" s="12">
        <f>'[3]Employment, Unemployment'!L32</f>
        <v>5</v>
      </c>
      <c r="L33" s="12">
        <f>'[3]Employment, Unemployment'!M32</f>
        <v>2.4000000000000057</v>
      </c>
      <c r="M33" s="12">
        <f>'[3]Employment, Unemployment'!N32</f>
        <v>6.2000000000000028</v>
      </c>
      <c r="N33" s="12">
        <f>'[3]Employment, Unemployment'!O32</f>
        <v>3</v>
      </c>
      <c r="O33" s="13">
        <f>'[3]Employment, Unemployment'!P32</f>
        <v>4.9859482913157125</v>
      </c>
    </row>
    <row r="34" spans="1:15" x14ac:dyDescent="0.3">
      <c r="A34" s="22">
        <f>'[3]Employment, Unemployment'!B33</f>
        <v>43831</v>
      </c>
      <c r="B34" s="12">
        <f>'[3]Employment, Unemployment'!C33</f>
        <v>1447.8932019098947</v>
      </c>
      <c r="C34" s="12">
        <f>'[3]Employment, Unemployment'!D33</f>
        <v>0.13829900969032849</v>
      </c>
      <c r="D34" s="12">
        <f>'[3]Employment, Unemployment'!E33</f>
        <v>-2.0999999999999943</v>
      </c>
      <c r="E34" s="12">
        <f>'[3]Employment, Unemployment'!F33</f>
        <v>0.26159182395045377</v>
      </c>
      <c r="F34" s="12">
        <f>'[3]Employment, Unemployment'!G33</f>
        <v>1.5</v>
      </c>
      <c r="G34" s="12">
        <f>'[3]Employment, Unemployment'!H33</f>
        <v>-1</v>
      </c>
      <c r="H34" s="12">
        <f>'[3]Employment, Unemployment'!I33</f>
        <v>-1.7999999999999972</v>
      </c>
      <c r="I34" s="12">
        <f>'[3]Employment, Unemployment'!J33</f>
        <v>7.4000000000000057</v>
      </c>
      <c r="J34" s="12">
        <f>'[3]Employment, Unemployment'!K33</f>
        <v>4.4000000000000057</v>
      </c>
      <c r="K34" s="12">
        <f>'[3]Employment, Unemployment'!L33</f>
        <v>2.7999999999999972</v>
      </c>
      <c r="L34" s="12">
        <f>'[3]Employment, Unemployment'!M33</f>
        <v>-0.29999999999999716</v>
      </c>
      <c r="M34" s="12">
        <f>'[3]Employment, Unemployment'!N33</f>
        <v>6</v>
      </c>
      <c r="N34" s="12">
        <f>'[3]Employment, Unemployment'!O33</f>
        <v>3.5999999999999943</v>
      </c>
      <c r="O34" s="13">
        <f>'[3]Employment, Unemployment'!P33</f>
        <v>4.94430740240501</v>
      </c>
    </row>
    <row r="35" spans="1:15" x14ac:dyDescent="0.3">
      <c r="A35" s="22">
        <f>'[3]Employment, Unemployment'!B34</f>
        <v>43862</v>
      </c>
      <c r="B35" s="12">
        <f>'[3]Employment, Unemployment'!C34</f>
        <v>1446.7558054685444</v>
      </c>
      <c r="C35" s="12">
        <f>'[3]Employment, Unemployment'!D34</f>
        <v>-0.62318866124280703</v>
      </c>
      <c r="D35" s="12">
        <f>'[3]Employment, Unemployment'!E34</f>
        <v>-2.7000000000000028</v>
      </c>
      <c r="E35" s="12">
        <f>'[3]Employment, Unemployment'!F34</f>
        <v>1.4149463877046031</v>
      </c>
      <c r="F35" s="12">
        <f>'[3]Employment, Unemployment'!G34</f>
        <v>-0.59999999999999432</v>
      </c>
      <c r="G35" s="12">
        <f>'[3]Employment, Unemployment'!H34</f>
        <v>-0.59999999999999432</v>
      </c>
      <c r="H35" s="12">
        <f>'[3]Employment, Unemployment'!I34</f>
        <v>-2.4000000000000057</v>
      </c>
      <c r="I35" s="12">
        <f>'[3]Employment, Unemployment'!J34</f>
        <v>1.2999999999999972</v>
      </c>
      <c r="J35" s="12">
        <f>'[3]Employment, Unemployment'!K34</f>
        <v>-0.5</v>
      </c>
      <c r="K35" s="12">
        <f>'[3]Employment, Unemployment'!L34</f>
        <v>1.2000000000000028</v>
      </c>
      <c r="L35" s="12">
        <f>'[3]Employment, Unemployment'!M34</f>
        <v>0.70000000000000284</v>
      </c>
      <c r="M35" s="12">
        <f>'[3]Employment, Unemployment'!N34</f>
        <v>5.2000000000000028</v>
      </c>
      <c r="N35" s="12">
        <f>'[3]Employment, Unemployment'!O34</f>
        <v>1.7999999999999972</v>
      </c>
      <c r="O35" s="13">
        <f>'[3]Employment, Unemployment'!P34</f>
        <v>5.0403061349470386</v>
      </c>
    </row>
    <row r="36" spans="1:15" x14ac:dyDescent="0.3">
      <c r="A36" s="22">
        <f>'[3]Employment, Unemployment'!B35</f>
        <v>43891</v>
      </c>
      <c r="B36" s="12">
        <f>'[3]Employment, Unemployment'!C35</f>
        <v>1425.7344414544491</v>
      </c>
      <c r="C36" s="12">
        <f>'[3]Employment, Unemployment'!D35</f>
        <v>-2.4192244187823633</v>
      </c>
      <c r="D36" s="12">
        <f>'[3]Employment, Unemployment'!E35</f>
        <v>-4.7999999999999972</v>
      </c>
      <c r="E36" s="12">
        <f>'[3]Employment, Unemployment'!F35</f>
        <v>-0.92303476935546769</v>
      </c>
      <c r="F36" s="12">
        <f>'[3]Employment, Unemployment'!G35</f>
        <v>-1.4000000000000057</v>
      </c>
      <c r="G36" s="12">
        <f>'[3]Employment, Unemployment'!H35</f>
        <v>-1.7999999999999972</v>
      </c>
      <c r="H36" s="12">
        <f>'[3]Employment, Unemployment'!I35</f>
        <v>-3.5</v>
      </c>
      <c r="I36" s="12">
        <f>'[3]Employment, Unemployment'!J35</f>
        <v>-2.2999999999999972</v>
      </c>
      <c r="J36" s="12">
        <f>'[3]Employment, Unemployment'!K35</f>
        <v>-3</v>
      </c>
      <c r="K36" s="12">
        <f>'[3]Employment, Unemployment'!L35</f>
        <v>1.0999999999999943</v>
      </c>
      <c r="L36" s="12">
        <f>'[3]Employment, Unemployment'!M35</f>
        <v>3</v>
      </c>
      <c r="M36" s="12">
        <f>'[3]Employment, Unemployment'!N35</f>
        <v>4.5999999999999943</v>
      </c>
      <c r="N36" s="12">
        <f>'[3]Employment, Unemployment'!O35</f>
        <v>-0.79999999999999716</v>
      </c>
      <c r="O36" s="13">
        <f>'[3]Employment, Unemployment'!P35</f>
        <v>5.2316015878280453</v>
      </c>
    </row>
    <row r="37" spans="1:15" x14ac:dyDescent="0.3">
      <c r="A37" s="22">
        <f>'[3]Employment, Unemployment'!B36</f>
        <v>43922</v>
      </c>
      <c r="B37" s="12">
        <f>'[3]Employment, Unemployment'!C36</f>
        <v>1400.4321340538213</v>
      </c>
      <c r="C37" s="12">
        <f>'[3]Employment, Unemployment'!D36</f>
        <v>-4.8689245975170081</v>
      </c>
      <c r="D37" s="12">
        <f>'[3]Employment, Unemployment'!E36</f>
        <v>-6.2000000000000028</v>
      </c>
      <c r="E37" s="12">
        <f>'[3]Employment, Unemployment'!F36</f>
        <v>-6.0999999999999943</v>
      </c>
      <c r="F37" s="12">
        <f>'[3]Employment, Unemployment'!G36</f>
        <v>-2.5</v>
      </c>
      <c r="G37" s="12">
        <f>'[3]Employment, Unemployment'!H36</f>
        <v>-3.9000000000000057</v>
      </c>
      <c r="H37" s="12">
        <f>'[3]Employment, Unemployment'!I36</f>
        <v>-4.7999999999999972</v>
      </c>
      <c r="I37" s="12">
        <f>'[3]Employment, Unemployment'!J36</f>
        <v>-7.5</v>
      </c>
      <c r="J37" s="12">
        <f>'[3]Employment, Unemployment'!K36</f>
        <v>-9.2999999999999972</v>
      </c>
      <c r="K37" s="12">
        <f>'[3]Employment, Unemployment'!L36</f>
        <v>-1.2000000000000028</v>
      </c>
      <c r="L37" s="12">
        <f>'[3]Employment, Unemployment'!M36</f>
        <v>0.79999999999999716</v>
      </c>
      <c r="M37" s="12">
        <f>'[3]Employment, Unemployment'!N36</f>
        <v>4.7999999999999972</v>
      </c>
      <c r="N37" s="12">
        <f>'[3]Employment, Unemployment'!O36</f>
        <v>-4.7999999999999972</v>
      </c>
      <c r="O37" s="13">
        <f>'[3]Employment, Unemployment'!P36</f>
        <v>6.6753783399801865</v>
      </c>
    </row>
    <row r="38" spans="1:15" x14ac:dyDescent="0.3">
      <c r="A38" s="22">
        <f>'[3]Employment, Unemployment'!B37</f>
        <v>43952</v>
      </c>
      <c r="B38" s="12">
        <f>'[3]Employment, Unemployment'!C37</f>
        <v>1387.1630028362199</v>
      </c>
      <c r="C38" s="12">
        <f>'[3]Employment, Unemployment'!D37</f>
        <v>-5.5445798054479525</v>
      </c>
      <c r="D38" s="12">
        <f>'[3]Employment, Unemployment'!E37</f>
        <v>-6.5999999999999943</v>
      </c>
      <c r="E38" s="12">
        <f>'[3]Employment, Unemployment'!F37</f>
        <v>-8</v>
      </c>
      <c r="F38" s="12">
        <f>'[3]Employment, Unemployment'!G37</f>
        <v>-5.0999999999999943</v>
      </c>
      <c r="G38" s="12">
        <f>'[3]Employment, Unemployment'!H37</f>
        <v>-3.9000000000000057</v>
      </c>
      <c r="H38" s="12">
        <f>'[3]Employment, Unemployment'!I37</f>
        <v>-5.5</v>
      </c>
      <c r="I38" s="12">
        <f>'[3]Employment, Unemployment'!J37</f>
        <v>-18.900000000000006</v>
      </c>
      <c r="J38" s="12">
        <f>'[3]Employment, Unemployment'!K37</f>
        <v>-12.200000000000003</v>
      </c>
      <c r="K38" s="12">
        <f>'[3]Employment, Unemployment'!L37</f>
        <v>-2.4000000000000057</v>
      </c>
      <c r="L38" s="12">
        <f>'[3]Employment, Unemployment'!M37</f>
        <v>2</v>
      </c>
      <c r="M38" s="12">
        <f>'[3]Employment, Unemployment'!N37</f>
        <v>5.2000000000000028</v>
      </c>
      <c r="N38" s="12">
        <f>'[3]Employment, Unemployment'!O37</f>
        <v>-4.0999999999999943</v>
      </c>
      <c r="O38" s="13">
        <f>'[3]Employment, Unemployment'!P37</f>
        <v>7.3068250721196302</v>
      </c>
    </row>
    <row r="39" spans="1:15" x14ac:dyDescent="0.3">
      <c r="A39" s="22">
        <f>'[3]Employment, Unemployment'!B38</f>
        <v>43983</v>
      </c>
      <c r="B39" s="12">
        <f>'[3]Employment, Unemployment'!C38</f>
        <v>1392.1322060724974</v>
      </c>
      <c r="C39" s="12">
        <f>'[3]Employment, Unemployment'!D38</f>
        <v>-5.1604905652233413</v>
      </c>
      <c r="D39" s="12">
        <f>'[3]Employment, Unemployment'!E38</f>
        <v>-6.2999999999999972</v>
      </c>
      <c r="E39" s="12">
        <f>'[3]Employment, Unemployment'!F38</f>
        <v>-7.7999999999999972</v>
      </c>
      <c r="F39" s="12">
        <f>'[3]Employment, Unemployment'!G38</f>
        <v>-3.9000000000000057</v>
      </c>
      <c r="G39" s="12">
        <f>'[3]Employment, Unemployment'!H38</f>
        <v>-4.5999999999999943</v>
      </c>
      <c r="H39" s="12">
        <f>'[3]Employment, Unemployment'!I38</f>
        <v>-4.5999999999999943</v>
      </c>
      <c r="I39" s="12">
        <f>'[3]Employment, Unemployment'!J38</f>
        <v>-18.099999999999994</v>
      </c>
      <c r="J39" s="12">
        <f>'[3]Employment, Unemployment'!K38</f>
        <v>-13.400000000000006</v>
      </c>
      <c r="K39" s="12">
        <f>'[3]Employment, Unemployment'!L38</f>
        <v>-0.90000000000000568</v>
      </c>
      <c r="L39" s="12">
        <f>'[3]Employment, Unemployment'!M38</f>
        <v>4.0999999999999943</v>
      </c>
      <c r="M39" s="12">
        <f>'[3]Employment, Unemployment'!N38</f>
        <v>5.2000000000000028</v>
      </c>
      <c r="N39" s="12">
        <f>'[3]Employment, Unemployment'!O38</f>
        <v>-3.5999999999999943</v>
      </c>
      <c r="O39" s="13">
        <f>'[3]Employment, Unemployment'!P38</f>
        <v>7.3754410661785288</v>
      </c>
    </row>
    <row r="40" spans="1:15" x14ac:dyDescent="0.3">
      <c r="A40" s="22">
        <f>'[3]Employment, Unemployment'!B39</f>
        <v>44013</v>
      </c>
      <c r="B40" s="12">
        <f>'[3]Employment, Unemployment'!C39</f>
        <v>1381.0182523416415</v>
      </c>
      <c r="C40" s="12">
        <f>'[3]Employment, Unemployment'!D39</f>
        <v>-5.4633534845293497</v>
      </c>
      <c r="D40" s="12">
        <f>'[3]Employment, Unemployment'!E39</f>
        <v>-6.7999999999999972</v>
      </c>
      <c r="E40" s="12">
        <f>'[3]Employment, Unemployment'!F39</f>
        <v>-8.2999999999999972</v>
      </c>
      <c r="F40" s="12">
        <f>'[3]Employment, Unemployment'!G39</f>
        <v>-4.5</v>
      </c>
      <c r="G40" s="12">
        <f>'[3]Employment, Unemployment'!H39</f>
        <v>-5</v>
      </c>
      <c r="H40" s="12">
        <f>'[3]Employment, Unemployment'!I39</f>
        <v>-3.7999999999999972</v>
      </c>
      <c r="I40" s="12">
        <f>'[3]Employment, Unemployment'!J39</f>
        <v>-20.799999999999997</v>
      </c>
      <c r="J40" s="12">
        <f>'[3]Employment, Unemployment'!K39</f>
        <v>-9.7000000000000028</v>
      </c>
      <c r="K40" s="12">
        <f>'[3]Employment, Unemployment'!L39</f>
        <v>-2.4000000000000057</v>
      </c>
      <c r="L40" s="12">
        <f>'[3]Employment, Unemployment'!M39</f>
        <v>0.59999999999999432</v>
      </c>
      <c r="M40" s="12">
        <f>'[3]Employment, Unemployment'!N39</f>
        <v>0.70000000000000284</v>
      </c>
      <c r="N40" s="12">
        <f>'[3]Employment, Unemployment'!O39</f>
        <v>-2.7000000000000028</v>
      </c>
      <c r="O40" s="13">
        <f>'[3]Employment, Unemployment'!P39</f>
        <v>7.5087822588110518</v>
      </c>
    </row>
    <row r="41" spans="1:15" x14ac:dyDescent="0.3">
      <c r="A41" s="22">
        <f>'[3]Employment, Unemployment'!B40</f>
        <v>44044</v>
      </c>
      <c r="B41" s="12">
        <f>'[3]Employment, Unemployment'!C40</f>
        <v>1378.447286187806</v>
      </c>
      <c r="C41" s="12">
        <f>'[3]Employment, Unemployment'!D40</f>
        <v>-5.3952041313423962</v>
      </c>
      <c r="D41" s="12">
        <f>'[3]Employment, Unemployment'!E40</f>
        <v>-6.7000000000000028</v>
      </c>
      <c r="E41" s="12">
        <f>'[3]Employment, Unemployment'!F40</f>
        <v>-9</v>
      </c>
      <c r="F41" s="12">
        <f>'[3]Employment, Unemployment'!G40</f>
        <v>-1</v>
      </c>
      <c r="G41" s="12">
        <f>'[3]Employment, Unemployment'!H40</f>
        <v>-5.0999999999999943</v>
      </c>
      <c r="H41" s="12">
        <f>'[3]Employment, Unemployment'!I40</f>
        <v>-4.5999999999999943</v>
      </c>
      <c r="I41" s="12">
        <f>'[3]Employment, Unemployment'!J40</f>
        <v>-18.700000000000003</v>
      </c>
      <c r="J41" s="12">
        <f>'[3]Employment, Unemployment'!K40</f>
        <v>-10.900000000000006</v>
      </c>
      <c r="K41" s="12">
        <f>'[3]Employment, Unemployment'!L40</f>
        <v>-1.9000000000000057</v>
      </c>
      <c r="L41" s="12">
        <f>'[3]Employment, Unemployment'!M40</f>
        <v>2.0999999999999943</v>
      </c>
      <c r="M41" s="12">
        <f>'[3]Employment, Unemployment'!N40</f>
        <v>2.2000000000000028</v>
      </c>
      <c r="N41" s="12">
        <f>'[3]Employment, Unemployment'!O40</f>
        <v>-2.2000000000000028</v>
      </c>
      <c r="O41" s="13">
        <f>'[3]Employment, Unemployment'!P40</f>
        <v>7.4762573520287967</v>
      </c>
    </row>
    <row r="42" spans="1:15" x14ac:dyDescent="0.3">
      <c r="A42" s="22">
        <f>'[3]Employment, Unemployment'!B41</f>
        <v>44075</v>
      </c>
      <c r="B42" s="12">
        <f>'[3]Employment, Unemployment'!C41</f>
        <v>1382.7901009419109</v>
      </c>
      <c r="C42" s="12">
        <f>'[3]Employment, Unemployment'!D41</f>
        <v>-4.7067032760508738</v>
      </c>
      <c r="D42" s="12">
        <f>'[3]Employment, Unemployment'!E41</f>
        <v>-6.0999999999999943</v>
      </c>
      <c r="E42" s="12">
        <f>'[3]Employment, Unemployment'!F41</f>
        <v>-8.2538456371330682</v>
      </c>
      <c r="F42" s="12">
        <f>'[3]Employment, Unemployment'!G41</f>
        <v>-2.9000000000000057</v>
      </c>
      <c r="G42" s="12">
        <f>'[3]Employment, Unemployment'!H41</f>
        <v>-4.7999999999999972</v>
      </c>
      <c r="H42" s="12">
        <f>'[3]Employment, Unemployment'!I41</f>
        <v>-3.7999999999999972</v>
      </c>
      <c r="I42" s="12">
        <f>'[3]Employment, Unemployment'!J41</f>
        <v>-16.700000000000003</v>
      </c>
      <c r="J42" s="12">
        <f>'[3]Employment, Unemployment'!K41</f>
        <v>-9.0999999999999943</v>
      </c>
      <c r="K42" s="12">
        <f>'[3]Employment, Unemployment'!L41</f>
        <v>-1.5999999999999943</v>
      </c>
      <c r="L42" s="12">
        <f>'[3]Employment, Unemployment'!M41</f>
        <v>1.2000000000000028</v>
      </c>
      <c r="M42" s="12">
        <f>'[3]Employment, Unemployment'!N41</f>
        <v>0.5</v>
      </c>
      <c r="N42" s="12">
        <f>'[3]Employment, Unemployment'!O41</f>
        <v>-0.40000000000000568</v>
      </c>
      <c r="O42" s="13">
        <f>'[3]Employment, Unemployment'!P41</f>
        <v>7.3551920545982616</v>
      </c>
    </row>
    <row r="43" spans="1:15" x14ac:dyDescent="0.3">
      <c r="A43" s="23">
        <f>'[3]Employment, Unemployment'!B42</f>
        <v>44124</v>
      </c>
      <c r="B43" s="15" t="str">
        <f>'[3]Employment, Unemployment'!C42</f>
        <v>.</v>
      </c>
      <c r="C43" s="15" t="str">
        <f>'[3]Employment, Unemployment'!D42</f>
        <v>.</v>
      </c>
      <c r="D43" s="15" t="str">
        <f>'[3]Employment, Unemployment'!E42</f>
        <v>.</v>
      </c>
      <c r="E43" s="15" t="str">
        <f>'[3]Employment, Unemployment'!F42</f>
        <v>.</v>
      </c>
      <c r="F43" s="15" t="str">
        <f>'[3]Employment, Unemployment'!G42</f>
        <v>.</v>
      </c>
      <c r="G43" s="15" t="str">
        <f>'[3]Employment, Unemployment'!H42</f>
        <v>.</v>
      </c>
      <c r="H43" s="15" t="str">
        <f>'[3]Employment, Unemployment'!I42</f>
        <v>.</v>
      </c>
      <c r="I43" s="15" t="str">
        <f>'[3]Employment, Unemployment'!J42</f>
        <v>.</v>
      </c>
      <c r="J43" s="15" t="str">
        <f>'[3]Employment, Unemployment'!K42</f>
        <v>.</v>
      </c>
      <c r="K43" s="15" t="str">
        <f>'[3]Employment, Unemployment'!L42</f>
        <v>.</v>
      </c>
      <c r="L43" s="15" t="str">
        <f>'[3]Employment, Unemployment'!M42</f>
        <v>.</v>
      </c>
      <c r="M43" s="15" t="str">
        <f>'[3]Employment, Unemployment'!N42</f>
        <v>.</v>
      </c>
      <c r="N43" s="15" t="str">
        <f>'[3]Employment, Unemployment'!O42</f>
        <v>.</v>
      </c>
      <c r="O43" s="16">
        <f>'[3]Employment, Unemployment'!P42</f>
        <v>7.3741659691512504</v>
      </c>
    </row>
    <row r="45" spans="1:15" x14ac:dyDescent="0.3">
      <c r="A45" s="1" t="s">
        <v>423</v>
      </c>
    </row>
    <row r="46" spans="1:15" x14ac:dyDescent="0.3">
      <c r="A46" s="1" t="s">
        <v>422</v>
      </c>
    </row>
    <row r="47" spans="1:15" x14ac:dyDescent="0.3">
      <c r="A47" s="1" t="s">
        <v>424</v>
      </c>
    </row>
  </sheetData>
  <mergeCells count="29"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59999389629810485"/>
    <pageSetUpPr fitToPage="1"/>
  </sheetPr>
  <dimension ref="A1:L60"/>
  <sheetViews>
    <sheetView zoomScale="75" zoomScaleNormal="75" workbookViewId="0">
      <selection activeCell="AF58" sqref="AF58"/>
    </sheetView>
  </sheetViews>
  <sheetFormatPr defaultColWidth="8" defaultRowHeight="14" x14ac:dyDescent="0.3"/>
  <cols>
    <col min="1" max="1" width="12.5" style="24" customWidth="1"/>
    <col min="2" max="2" width="10.08203125" style="24" customWidth="1"/>
    <col min="3" max="3" width="10.08203125" style="25" customWidth="1"/>
    <col min="4" max="4" width="10.08203125" style="24" customWidth="1"/>
    <col min="5" max="5" width="11.08203125" style="24" customWidth="1"/>
    <col min="6" max="11" width="10.08203125" style="24" customWidth="1"/>
    <col min="12" max="12" width="11.1640625" style="24" customWidth="1"/>
    <col min="13" max="16384" width="8" style="24"/>
  </cols>
  <sheetData>
    <row r="1" spans="1:12" ht="16.5" x14ac:dyDescent="0.35">
      <c r="A1" s="273" t="s">
        <v>247</v>
      </c>
      <c r="B1" s="273"/>
    </row>
    <row r="2" spans="1:12" ht="16.5" x14ac:dyDescent="0.35">
      <c r="A2" s="274" t="s">
        <v>248</v>
      </c>
      <c r="B2" s="273"/>
    </row>
    <row r="3" spans="1:12" x14ac:dyDescent="0.3">
      <c r="A3" s="26"/>
    </row>
    <row r="4" spans="1:12" x14ac:dyDescent="0.3">
      <c r="A4" s="27"/>
      <c r="B4" s="364" t="s">
        <v>249</v>
      </c>
      <c r="C4" s="383" t="s">
        <v>250</v>
      </c>
      <c r="D4" s="384"/>
      <c r="E4" s="384"/>
      <c r="F4" s="384"/>
      <c r="G4" s="384"/>
      <c r="H4" s="385"/>
      <c r="I4" s="386" t="s">
        <v>251</v>
      </c>
      <c r="J4" s="387"/>
      <c r="K4" s="388"/>
      <c r="L4" s="364" t="s">
        <v>261</v>
      </c>
    </row>
    <row r="5" spans="1:12" ht="57.75" customHeight="1" x14ac:dyDescent="0.3">
      <c r="A5" s="28"/>
      <c r="B5" s="391"/>
      <c r="C5" s="29" t="s">
        <v>252</v>
      </c>
      <c r="D5" s="29" t="s">
        <v>253</v>
      </c>
      <c r="E5" s="29" t="s">
        <v>254</v>
      </c>
      <c r="F5" s="29" t="s">
        <v>255</v>
      </c>
      <c r="G5" s="29" t="s">
        <v>256</v>
      </c>
      <c r="H5" s="29" t="s">
        <v>257</v>
      </c>
      <c r="I5" s="29" t="s">
        <v>258</v>
      </c>
      <c r="J5" s="29" t="s">
        <v>259</v>
      </c>
      <c r="K5" s="29" t="s">
        <v>260</v>
      </c>
      <c r="L5" s="390"/>
    </row>
    <row r="6" spans="1:12" x14ac:dyDescent="0.3">
      <c r="A6" s="30"/>
      <c r="B6" s="31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</row>
    <row r="7" spans="1:12" x14ac:dyDescent="0.3">
      <c r="A7" s="33"/>
      <c r="B7" s="380" t="s">
        <v>262</v>
      </c>
      <c r="C7" s="380"/>
      <c r="D7" s="380"/>
      <c r="E7" s="380"/>
      <c r="F7" s="380"/>
      <c r="G7" s="380"/>
      <c r="H7" s="380"/>
      <c r="I7" s="380"/>
      <c r="J7" s="380"/>
      <c r="K7" s="380"/>
      <c r="L7" s="382"/>
    </row>
    <row r="8" spans="1:12" x14ac:dyDescent="0.3">
      <c r="A8" s="11">
        <f>[3]GDP_exp.!B8</f>
        <v>2012</v>
      </c>
      <c r="B8" s="34">
        <f>[3]GDP_exp.!C8</f>
        <v>73.575776000000005</v>
      </c>
      <c r="C8" s="34">
        <f>[3]GDP_exp.!D8</f>
        <v>69.27105499999999</v>
      </c>
      <c r="D8" s="34">
        <f>[3]GDP_exp.!E8</f>
        <v>40.537996999999997</v>
      </c>
      <c r="E8" s="34">
        <f>[3]GDP_exp.!F8</f>
        <v>0.66455700000000006</v>
      </c>
      <c r="F8" s="34">
        <f>[3]GDP_exp.!G8</f>
        <v>13.125932000000001</v>
      </c>
      <c r="G8" s="34">
        <f>[3]GDP_exp.!H8</f>
        <v>14.942568999999999</v>
      </c>
      <c r="H8" s="34">
        <f>[3]GDP_exp.!I8</f>
        <v>0.24895299999999998</v>
      </c>
      <c r="I8" s="34">
        <f>[3]GDP_exp.!J8</f>
        <v>4.0557680000000023</v>
      </c>
      <c r="J8" s="34">
        <f>[3]GDP_exp.!K8</f>
        <v>66.896641999999986</v>
      </c>
      <c r="K8" s="34">
        <f>[3]GDP_exp.!L8</f>
        <v>62.840874000000007</v>
      </c>
      <c r="L8" s="35">
        <f>[3]GDP_exp.!M8</f>
        <v>-3.637978807091713E-15</v>
      </c>
    </row>
    <row r="9" spans="1:12" x14ac:dyDescent="0.3">
      <c r="A9" s="11">
        <f>[3]GDP_exp.!B9</f>
        <v>2013</v>
      </c>
      <c r="B9" s="34">
        <f>[3]GDP_exp.!C9</f>
        <v>74.448761999999988</v>
      </c>
      <c r="C9" s="34">
        <f>[3]GDP_exp.!D9</f>
        <v>69.926764000000006</v>
      </c>
      <c r="D9" s="34">
        <f>[3]GDP_exp.!E9</f>
        <v>40.586413</v>
      </c>
      <c r="E9" s="34">
        <f>[3]GDP_exp.!F9</f>
        <v>0.672319</v>
      </c>
      <c r="F9" s="34">
        <f>[3]GDP_exp.!G9</f>
        <v>13.465238000000001</v>
      </c>
      <c r="G9" s="34">
        <f>[3]GDP_exp.!H9</f>
        <v>15.202793999999999</v>
      </c>
      <c r="H9" s="34">
        <f>[3]GDP_exp.!I9</f>
        <v>0.3556079999999997</v>
      </c>
      <c r="I9" s="34">
        <f>[3]GDP_exp.!J9</f>
        <v>4.1663900000000016</v>
      </c>
      <c r="J9" s="34">
        <f>[3]GDP_exp.!K9</f>
        <v>69.60755300000001</v>
      </c>
      <c r="K9" s="34">
        <f>[3]GDP_exp.!L9</f>
        <v>65.441163000000003</v>
      </c>
      <c r="L9" s="35">
        <f>[3]GDP_exp.!M9</f>
        <v>0</v>
      </c>
    </row>
    <row r="10" spans="1:12" x14ac:dyDescent="0.3">
      <c r="A10" s="11">
        <f>[3]GDP_exp.!B10</f>
        <v>2014</v>
      </c>
      <c r="B10" s="34">
        <f>[3]GDP_exp.!C10</f>
        <v>76.269799000000006</v>
      </c>
      <c r="C10" s="34">
        <f>[3]GDP_exp.!D10</f>
        <v>71.582476</v>
      </c>
      <c r="D10" s="34">
        <f>[3]GDP_exp.!E10</f>
        <v>41.326695999999998</v>
      </c>
      <c r="E10" s="34">
        <f>[3]GDP_exp.!F10</f>
        <v>0.66837500000000005</v>
      </c>
      <c r="F10" s="34">
        <f>[3]GDP_exp.!G10</f>
        <v>14.017179000000002</v>
      </c>
      <c r="G10" s="34">
        <f>[3]GDP_exp.!H10</f>
        <v>15.570226</v>
      </c>
      <c r="H10" s="34">
        <f>[3]GDP_exp.!I10</f>
        <v>1.0133240000000006</v>
      </c>
      <c r="I10" s="34">
        <f>[3]GDP_exp.!J10</f>
        <v>3.673998999999998</v>
      </c>
      <c r="J10" s="34">
        <f>[3]GDP_exp.!K10</f>
        <v>69.788074999999992</v>
      </c>
      <c r="K10" s="34">
        <f>[3]GDP_exp.!L10</f>
        <v>66.114075999999997</v>
      </c>
      <c r="L10" s="35">
        <f>[3]GDP_exp.!M10</f>
        <v>-2.7284841053187848E-15</v>
      </c>
    </row>
    <row r="11" spans="1:12" x14ac:dyDescent="0.3">
      <c r="A11" s="11">
        <f>[3]GDP_exp.!B11</f>
        <v>2015</v>
      </c>
      <c r="B11" s="34">
        <f>[3]GDP_exp.!C11</f>
        <v>79.767564000000007</v>
      </c>
      <c r="C11" s="34">
        <f>[3]GDP_exp.!D11</f>
        <v>76.887507000000014</v>
      </c>
      <c r="D11" s="34">
        <f>[3]GDP_exp.!E11</f>
        <v>42.415604000000009</v>
      </c>
      <c r="E11" s="34">
        <f>[3]GDP_exp.!F11</f>
        <v>0.69057499999999994</v>
      </c>
      <c r="F11" s="34">
        <f>[3]GDP_exp.!G11</f>
        <v>14.862878</v>
      </c>
      <c r="G11" s="34">
        <f>[3]GDP_exp.!H11</f>
        <v>18.91845</v>
      </c>
      <c r="H11" s="34">
        <f>[3]GDP_exp.!I11</f>
        <v>0.42754899999999907</v>
      </c>
      <c r="I11" s="34">
        <f>[3]GDP_exp.!J11</f>
        <v>2.4525079999999981</v>
      </c>
      <c r="J11" s="34">
        <f>[3]GDP_exp.!K11</f>
        <v>73.395801000000006</v>
      </c>
      <c r="K11" s="34">
        <f>[3]GDP_exp.!L11</f>
        <v>70.943293000000011</v>
      </c>
      <c r="L11" s="35">
        <f>[3]GDP_exp.!M11</f>
        <v>3.637978807091713E-15</v>
      </c>
    </row>
    <row r="12" spans="1:12" x14ac:dyDescent="0.3">
      <c r="A12" s="11">
        <f>[3]GDP_exp.!B12</f>
        <v>2016</v>
      </c>
      <c r="B12" s="34">
        <f>[3]GDP_exp.!C12</f>
        <v>81.051498999999993</v>
      </c>
      <c r="C12" s="34">
        <f>[3]GDP_exp.!D12</f>
        <v>77.001049999999992</v>
      </c>
      <c r="D12" s="34">
        <f>[3]GDP_exp.!E12</f>
        <v>43.904248999999993</v>
      </c>
      <c r="E12" s="34">
        <f>[3]GDP_exp.!F12</f>
        <v>0.73477300000000001</v>
      </c>
      <c r="F12" s="34">
        <f>[3]GDP_exp.!G12</f>
        <v>15.343073</v>
      </c>
      <c r="G12" s="34">
        <f>[3]GDP_exp.!H12</f>
        <v>17.018955000000002</v>
      </c>
      <c r="H12" s="34">
        <f>[3]GDP_exp.!I12</f>
        <v>1.6604899999999994</v>
      </c>
      <c r="I12" s="34">
        <f>[3]GDP_exp.!J12</f>
        <v>2.3899589999999988</v>
      </c>
      <c r="J12" s="34">
        <f>[3]GDP_exp.!K12</f>
        <v>75.955131999999992</v>
      </c>
      <c r="K12" s="34">
        <f>[3]GDP_exp.!L12</f>
        <v>73.565173000000016</v>
      </c>
      <c r="L12" s="35">
        <f>[3]GDP_exp.!M12</f>
        <v>1.8189894035458565E-15</v>
      </c>
    </row>
    <row r="13" spans="1:12" x14ac:dyDescent="0.3">
      <c r="A13" s="11">
        <f>[3]GDP_exp.!B13</f>
        <v>2017</v>
      </c>
      <c r="B13" s="34">
        <f>[3]GDP_exp.!C13</f>
        <v>84.532190999999997</v>
      </c>
      <c r="C13" s="34">
        <f>[3]GDP_exp.!D13</f>
        <v>81.167665999999997</v>
      </c>
      <c r="D13" s="34">
        <f>[3]GDP_exp.!E13</f>
        <v>46.534573000000002</v>
      </c>
      <c r="E13" s="34">
        <f>[3]GDP_exp.!F13</f>
        <v>0.75096599999999991</v>
      </c>
      <c r="F13" s="34">
        <f>[3]GDP_exp.!G13</f>
        <v>15.993601999999999</v>
      </c>
      <c r="G13" s="34">
        <f>[3]GDP_exp.!H13</f>
        <v>17.888525000000001</v>
      </c>
      <c r="H13" s="34">
        <f>[3]GDP_exp.!I13</f>
        <v>1.4965100000000002</v>
      </c>
      <c r="I13" s="34">
        <f>[3]GDP_exp.!J13</f>
        <v>1.8680149999999993</v>
      </c>
      <c r="J13" s="34">
        <f>[3]GDP_exp.!K13</f>
        <v>80.439374000000001</v>
      </c>
      <c r="K13" s="34">
        <f>[3]GDP_exp.!L13</f>
        <v>78.571359000000001</v>
      </c>
      <c r="L13" s="35">
        <f>[3]GDP_exp.!M13</f>
        <v>-4.5474735088646413E-16</v>
      </c>
    </row>
    <row r="14" spans="1:12" x14ac:dyDescent="0.3">
      <c r="A14" s="11">
        <f>[3]GDP_exp.!B14</f>
        <v>2018</v>
      </c>
      <c r="B14" s="34">
        <f>[3]GDP_exp.!C14</f>
        <v>89.505506000000011</v>
      </c>
      <c r="C14" s="34">
        <f>[3]GDP_exp.!D14</f>
        <v>85.813682999999997</v>
      </c>
      <c r="D14" s="34">
        <f>[3]GDP_exp.!E14</f>
        <v>49.590052999999997</v>
      </c>
      <c r="E14" s="34">
        <f>[3]GDP_exp.!F14</f>
        <v>0.74956100000000003</v>
      </c>
      <c r="F14" s="34">
        <f>[3]GDP_exp.!G14</f>
        <v>16.709533999999998</v>
      </c>
      <c r="G14" s="34">
        <f>[3]GDP_exp.!H14</f>
        <v>18.764534999999999</v>
      </c>
      <c r="H14" s="34">
        <f>[3]GDP_exp.!I14</f>
        <v>1.9995669999999997</v>
      </c>
      <c r="I14" s="34">
        <f>[3]GDP_exp.!J14</f>
        <v>1.6922560000000013</v>
      </c>
      <c r="J14" s="34">
        <f>[3]GDP_exp.!K14</f>
        <v>86.119651000000005</v>
      </c>
      <c r="K14" s="34">
        <f>[3]GDP_exp.!L14</f>
        <v>84.427395000000004</v>
      </c>
      <c r="L14" s="35">
        <f>[3]GDP_exp.!M14</f>
        <v>-3.1832314562052489E-15</v>
      </c>
    </row>
    <row r="15" spans="1:12" x14ac:dyDescent="0.3">
      <c r="A15" s="14">
        <f>[3]GDP_exp.!B15</f>
        <v>2019</v>
      </c>
      <c r="B15" s="36">
        <f>[3]GDP_exp.!C15</f>
        <v>93.865177000000017</v>
      </c>
      <c r="C15" s="37">
        <f>[3]GDP_exp.!D15</f>
        <v>91.471372000000002</v>
      </c>
      <c r="D15" s="37">
        <f>[3]GDP_exp.!E15</f>
        <v>52.051527999999998</v>
      </c>
      <c r="E15" s="37">
        <f>[3]GDP_exp.!F15</f>
        <v>0.8621080000000001</v>
      </c>
      <c r="F15" s="37">
        <f>[3]GDP_exp.!G15</f>
        <v>18.467383000000002</v>
      </c>
      <c r="G15" s="37">
        <f>[3]GDP_exp.!H15</f>
        <v>20.090353</v>
      </c>
      <c r="H15" s="37">
        <f>[3]GDP_exp.!I15</f>
        <v>2.023566999999999</v>
      </c>
      <c r="I15" s="37">
        <f>[3]GDP_exp.!J15</f>
        <v>0.37023800000000118</v>
      </c>
      <c r="J15" s="37">
        <f>[3]GDP_exp.!K15</f>
        <v>86.76600599999999</v>
      </c>
      <c r="K15" s="37">
        <f>[3]GDP_exp.!L15</f>
        <v>86.395768000000004</v>
      </c>
      <c r="L15" s="38">
        <f>[3]GDP_exp.!M15</f>
        <v>-1.8189894035458565E-15</v>
      </c>
    </row>
    <row r="16" spans="1:12" x14ac:dyDescent="0.3">
      <c r="A16" s="39" t="str">
        <f>[3]GDP_exp.!B16</f>
        <v>2018 Q1</v>
      </c>
      <c r="B16" s="40">
        <f>[3]GDP_exp.!C16</f>
        <v>20.266926999999999</v>
      </c>
      <c r="C16" s="40">
        <f>[3]GDP_exp.!D16</f>
        <v>19.723157</v>
      </c>
      <c r="D16" s="40">
        <f>[3]GDP_exp.!E16</f>
        <v>11.992111999999999</v>
      </c>
      <c r="E16" s="40">
        <f>[3]GDP_exp.!F16</f>
        <v>0.17502000000000001</v>
      </c>
      <c r="F16" s="40">
        <f>[3]GDP_exp.!G16</f>
        <v>3.724882</v>
      </c>
      <c r="G16" s="40">
        <f>[3]GDP_exp.!H16</f>
        <v>3.831143</v>
      </c>
      <c r="H16" s="40">
        <f>[3]GDP_exp.!I16</f>
        <v>0.22580700000000026</v>
      </c>
      <c r="I16" s="40">
        <f>[3]GDP_exp.!J16</f>
        <v>0.31796299999999972</v>
      </c>
      <c r="J16" s="40">
        <f>[3]GDP_exp.!K16</f>
        <v>20.316286999999999</v>
      </c>
      <c r="K16" s="40">
        <f>[3]GDP_exp.!L16</f>
        <v>19.998324</v>
      </c>
      <c r="L16" s="41">
        <f>[3]GDP_exp.!M16</f>
        <v>-1.3642420526593924E-15</v>
      </c>
    </row>
    <row r="17" spans="1:12" x14ac:dyDescent="0.3">
      <c r="A17" s="11" t="str">
        <f>[3]GDP_exp.!B17</f>
        <v>2018 Q2</v>
      </c>
      <c r="B17" s="34">
        <f>[3]GDP_exp.!C17</f>
        <v>22.483982999999998</v>
      </c>
      <c r="C17" s="34">
        <f>[3]GDP_exp.!D17</f>
        <v>20.984989000000002</v>
      </c>
      <c r="D17" s="34">
        <f>[3]GDP_exp.!E17</f>
        <v>12.276790999999999</v>
      </c>
      <c r="E17" s="34">
        <f>[3]GDP_exp.!F17</f>
        <v>0.188474</v>
      </c>
      <c r="F17" s="34">
        <f>[3]GDP_exp.!G17</f>
        <v>4.0202049999999998</v>
      </c>
      <c r="G17" s="34">
        <f>[3]GDP_exp.!H17</f>
        <v>4.4995190000000003</v>
      </c>
      <c r="H17" s="34">
        <f>[3]GDP_exp.!I17</f>
        <v>0.57884599999999953</v>
      </c>
      <c r="I17" s="34">
        <f>[3]GDP_exp.!J17</f>
        <v>0.92014800000000108</v>
      </c>
      <c r="J17" s="34">
        <f>[3]GDP_exp.!K17</f>
        <v>21.842019000000001</v>
      </c>
      <c r="K17" s="34">
        <f>[3]GDP_exp.!L17</f>
        <v>20.921870999999999</v>
      </c>
      <c r="L17" s="35">
        <f>[3]GDP_exp.!M17</f>
        <v>-1.8189894035458565E-15</v>
      </c>
    </row>
    <row r="18" spans="1:12" x14ac:dyDescent="0.3">
      <c r="A18" s="11" t="str">
        <f>[3]GDP_exp.!B18</f>
        <v>2018 Q3</v>
      </c>
      <c r="B18" s="34">
        <f>[3]GDP_exp.!C18</f>
        <v>23.696528000000001</v>
      </c>
      <c r="C18" s="34">
        <f>[3]GDP_exp.!D18</f>
        <v>21.563884000000005</v>
      </c>
      <c r="D18" s="34">
        <f>[3]GDP_exp.!E18</f>
        <v>12.568835999999999</v>
      </c>
      <c r="E18" s="34">
        <f>[3]GDP_exp.!F18</f>
        <v>0.190192</v>
      </c>
      <c r="F18" s="34">
        <f>[3]GDP_exp.!G18</f>
        <v>4.0388090000000005</v>
      </c>
      <c r="G18" s="34">
        <f>[3]GDP_exp.!H18</f>
        <v>4.7660470000000004</v>
      </c>
      <c r="H18" s="34">
        <f>[3]GDP_exp.!I18</f>
        <v>1.685562</v>
      </c>
      <c r="I18" s="34">
        <f>[3]GDP_exp.!J18</f>
        <v>0.44708199999999854</v>
      </c>
      <c r="J18" s="34">
        <f>[3]GDP_exp.!K18</f>
        <v>20.925888</v>
      </c>
      <c r="K18" s="34">
        <f>[3]GDP_exp.!L18</f>
        <v>20.478805999999999</v>
      </c>
      <c r="L18" s="35">
        <f>[3]GDP_exp.!M18</f>
        <v>3.637978807091713E-15</v>
      </c>
    </row>
    <row r="19" spans="1:12" x14ac:dyDescent="0.3">
      <c r="A19" s="11" t="str">
        <f>[3]GDP_exp.!B19</f>
        <v>2018 Q4</v>
      </c>
      <c r="B19" s="34">
        <f>[3]GDP_exp.!C19</f>
        <v>23.058067999999999</v>
      </c>
      <c r="C19" s="34">
        <f>[3]GDP_exp.!D19</f>
        <v>23.541653000000004</v>
      </c>
      <c r="D19" s="34">
        <f>[3]GDP_exp.!E19</f>
        <v>12.752314</v>
      </c>
      <c r="E19" s="34">
        <f>[3]GDP_exp.!F19</f>
        <v>0.19587499999999999</v>
      </c>
      <c r="F19" s="34">
        <f>[3]GDP_exp.!G19</f>
        <v>4.9256380000000002</v>
      </c>
      <c r="G19" s="34">
        <f>[3]GDP_exp.!H19</f>
        <v>5.6678259999999998</v>
      </c>
      <c r="H19" s="34">
        <f>[3]GDP_exp.!I19</f>
        <v>-0.49064800000000014</v>
      </c>
      <c r="I19" s="34">
        <f>[3]GDP_exp.!J19</f>
        <v>7.063000000001921E-3</v>
      </c>
      <c r="J19" s="34">
        <f>[3]GDP_exp.!K19</f>
        <v>23.035457000000001</v>
      </c>
      <c r="K19" s="34">
        <f>[3]GDP_exp.!L19</f>
        <v>23.028393999999999</v>
      </c>
      <c r="L19" s="35">
        <f>[3]GDP_exp.!M19</f>
        <v>-3.637978807091713E-15</v>
      </c>
    </row>
    <row r="20" spans="1:12" x14ac:dyDescent="0.3">
      <c r="A20" s="11" t="str">
        <f>[3]GDP_exp.!B20</f>
        <v>2019 Q1</v>
      </c>
      <c r="B20" s="34">
        <f>[3]GDP_exp.!C20</f>
        <v>21.587858000000001</v>
      </c>
      <c r="C20" s="34">
        <f>[3]GDP_exp.!D20</f>
        <v>20.914567999999999</v>
      </c>
      <c r="D20" s="34">
        <f>[3]GDP_exp.!E20</f>
        <v>12.506313</v>
      </c>
      <c r="E20" s="34">
        <f>[3]GDP_exp.!F20</f>
        <v>0.198716</v>
      </c>
      <c r="F20" s="34">
        <f>[3]GDP_exp.!G20</f>
        <v>4.0857609999999998</v>
      </c>
      <c r="G20" s="34">
        <f>[3]GDP_exp.!H20</f>
        <v>4.1237780000000006</v>
      </c>
      <c r="H20" s="34">
        <f>[3]GDP_exp.!I20</f>
        <v>0.35165099999999982</v>
      </c>
      <c r="I20" s="34">
        <f>[3]GDP_exp.!J20</f>
        <v>0.32163899999999923</v>
      </c>
      <c r="J20" s="34">
        <f>[3]GDP_exp.!K20</f>
        <v>21.876289</v>
      </c>
      <c r="K20" s="34">
        <f>[3]GDP_exp.!L20</f>
        <v>21.554650000000002</v>
      </c>
      <c r="L20" s="35">
        <f>[3]GDP_exp.!M20</f>
        <v>0</v>
      </c>
    </row>
    <row r="21" spans="1:12" x14ac:dyDescent="0.3">
      <c r="A21" s="11" t="str">
        <f>[3]GDP_exp.!B21</f>
        <v>2019 Q2</v>
      </c>
      <c r="B21" s="34">
        <f>[3]GDP_exp.!C21</f>
        <v>23.587192999999999</v>
      </c>
      <c r="C21" s="34">
        <f>[3]GDP_exp.!D21</f>
        <v>22.371940000000002</v>
      </c>
      <c r="D21" s="34">
        <f>[3]GDP_exp.!E21</f>
        <v>12.943809</v>
      </c>
      <c r="E21" s="34">
        <f>[3]GDP_exp.!F21</f>
        <v>0.217971</v>
      </c>
      <c r="F21" s="34">
        <f>[3]GDP_exp.!G21</f>
        <v>4.4772830000000008</v>
      </c>
      <c r="G21" s="34">
        <f>[3]GDP_exp.!H21</f>
        <v>4.7328770000000002</v>
      </c>
      <c r="H21" s="34">
        <f>[3]GDP_exp.!I21</f>
        <v>0.99121799999999982</v>
      </c>
      <c r="I21" s="34">
        <f>[3]GDP_exp.!J21</f>
        <v>0.22403499999999985</v>
      </c>
      <c r="J21" s="34">
        <f>[3]GDP_exp.!K21</f>
        <v>21.649419000000002</v>
      </c>
      <c r="K21" s="34">
        <f>[3]GDP_exp.!L21</f>
        <v>21.425384000000001</v>
      </c>
      <c r="L21" s="35">
        <f>[3]GDP_exp.!M21</f>
        <v>-2.7284841053187848E-15</v>
      </c>
    </row>
    <row r="22" spans="1:12" x14ac:dyDescent="0.3">
      <c r="A22" s="11" t="str">
        <f>[3]GDP_exp.!B22</f>
        <v>2019 Q3</v>
      </c>
      <c r="B22" s="34">
        <f>[3]GDP_exp.!C22</f>
        <v>24.513295000000003</v>
      </c>
      <c r="C22" s="34">
        <f>[3]GDP_exp.!D22</f>
        <v>22.970704000000005</v>
      </c>
      <c r="D22" s="34">
        <f>[3]GDP_exp.!E22</f>
        <v>13.133763999999999</v>
      </c>
      <c r="E22" s="34">
        <f>[3]GDP_exp.!F22</f>
        <v>0.22079699999999999</v>
      </c>
      <c r="F22" s="34">
        <f>[3]GDP_exp.!G22</f>
        <v>4.4411180000000003</v>
      </c>
      <c r="G22" s="34">
        <f>[3]GDP_exp.!H22</f>
        <v>5.1750250000000007</v>
      </c>
      <c r="H22" s="34">
        <f>[3]GDP_exp.!I22</f>
        <v>1.7666979999999994</v>
      </c>
      <c r="I22" s="34">
        <f>[3]GDP_exp.!J22</f>
        <v>-0.22410699999999997</v>
      </c>
      <c r="J22" s="34">
        <f>[3]GDP_exp.!K22</f>
        <v>20.704682000000002</v>
      </c>
      <c r="K22" s="34">
        <f>[3]GDP_exp.!L22</f>
        <v>20.928789000000002</v>
      </c>
      <c r="L22" s="35">
        <f>[3]GDP_exp.!M22</f>
        <v>1.8189894035458565E-15</v>
      </c>
    </row>
    <row r="23" spans="1:12" x14ac:dyDescent="0.3">
      <c r="A23" s="11" t="str">
        <f>[3]GDP_exp.!B23</f>
        <v>2019 Q4</v>
      </c>
      <c r="B23" s="34">
        <f>[3]GDP_exp.!C23</f>
        <v>24.176831000000004</v>
      </c>
      <c r="C23" s="34">
        <f>[3]GDP_exp.!D23</f>
        <v>25.21416</v>
      </c>
      <c r="D23" s="34">
        <f>[3]GDP_exp.!E23</f>
        <v>13.467642</v>
      </c>
      <c r="E23" s="34">
        <f>[3]GDP_exp.!F23</f>
        <v>0.22462399999999999</v>
      </c>
      <c r="F23" s="34">
        <f>[3]GDP_exp.!G23</f>
        <v>5.4632210000000008</v>
      </c>
      <c r="G23" s="34">
        <f>[3]GDP_exp.!H23</f>
        <v>6.0586729999999998</v>
      </c>
      <c r="H23" s="34">
        <f>[3]GDP_exp.!I23</f>
        <v>-1.0860000000000001</v>
      </c>
      <c r="I23" s="34">
        <f>[3]GDP_exp.!J23</f>
        <v>4.8671000000002095E-2</v>
      </c>
      <c r="J23" s="34">
        <f>[3]GDP_exp.!K23</f>
        <v>22.535616000000001</v>
      </c>
      <c r="K23" s="34">
        <f>[3]GDP_exp.!L23</f>
        <v>22.486944999999999</v>
      </c>
      <c r="L23" s="35">
        <f>[3]GDP_exp.!M23</f>
        <v>-9.0949470177292826E-16</v>
      </c>
    </row>
    <row r="24" spans="1:12" x14ac:dyDescent="0.3">
      <c r="A24" s="11" t="str">
        <f>[3]GDP_exp.!B24</f>
        <v>2020 Q1</v>
      </c>
      <c r="B24" s="34">
        <f>[3]GDP_exp.!C24</f>
        <v>21.451789000000002</v>
      </c>
      <c r="C24" s="34">
        <f>[3]GDP_exp.!D24</f>
        <v>21.503462999999996</v>
      </c>
      <c r="D24" s="34">
        <f>[3]GDP_exp.!E24</f>
        <v>13.03764</v>
      </c>
      <c r="E24" s="34">
        <f>[3]GDP_exp.!F24</f>
        <v>0.21806700000000001</v>
      </c>
      <c r="F24" s="34">
        <f>[3]GDP_exp.!G24</f>
        <v>4.4213900000000006</v>
      </c>
      <c r="G24" s="34">
        <f>[3]GDP_exp.!H24</f>
        <v>3.8263660000000002</v>
      </c>
      <c r="H24" s="34">
        <f>[3]GDP_exp.!I24</f>
        <v>0.39459299999999986</v>
      </c>
      <c r="I24" s="34">
        <f>[3]GDP_exp.!J24</f>
        <v>-0.4462669999999998</v>
      </c>
      <c r="J24" s="34">
        <f>[3]GDP_exp.!K24</f>
        <v>20.374922999999999</v>
      </c>
      <c r="K24" s="34">
        <f>[3]GDP_exp.!L24</f>
        <v>20.821189999999998</v>
      </c>
      <c r="L24" s="35">
        <f>[3]GDP_exp.!M24</f>
        <v>-9.0949470177292826E-16</v>
      </c>
    </row>
    <row r="25" spans="1:12" x14ac:dyDescent="0.3">
      <c r="A25" s="11" t="str">
        <f>[3]GDP_exp.!B25</f>
        <v>2020 Q2</v>
      </c>
      <c r="B25" s="34">
        <f>[3]GDP_exp.!C25</f>
        <v>21.131773000000003</v>
      </c>
      <c r="C25" s="34">
        <f>[3]GDP_exp.!D25</f>
        <v>21.221214</v>
      </c>
      <c r="D25" s="34">
        <f>[3]GDP_exp.!E25</f>
        <v>12.65509</v>
      </c>
      <c r="E25" s="34">
        <f>[3]GDP_exp.!F25</f>
        <v>0.245087</v>
      </c>
      <c r="F25" s="34">
        <f>[3]GDP_exp.!G25</f>
        <v>4.2798389999999999</v>
      </c>
      <c r="G25" s="34">
        <f>[3]GDP_exp.!H25</f>
        <v>4.0411979999999996</v>
      </c>
      <c r="H25" s="34">
        <f>[3]GDP_exp.!I25</f>
        <v>-0.27256299999999967</v>
      </c>
      <c r="I25" s="34">
        <f>[3]GDP_exp.!J25</f>
        <v>0.1831219999999994</v>
      </c>
      <c r="J25" s="34">
        <f>[3]GDP_exp.!K25</f>
        <v>15.446598</v>
      </c>
      <c r="K25" s="34">
        <f>[3]GDP_exp.!L25</f>
        <v>15.263476000000001</v>
      </c>
      <c r="L25" s="35">
        <f>[3]GDP_exp.!M25</f>
        <v>1.8189894035458565E-15</v>
      </c>
    </row>
    <row r="26" spans="1:12" x14ac:dyDescent="0.3">
      <c r="A26" s="33"/>
      <c r="B26" s="389" t="s">
        <v>263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1"/>
    </row>
    <row r="27" spans="1:12" x14ac:dyDescent="0.3">
      <c r="A27" s="42">
        <f>[3]GDP_exp.!B27</f>
        <v>2019</v>
      </c>
      <c r="B27" s="43">
        <f>[3]GDP_exp.!C27</f>
        <v>100</v>
      </c>
      <c r="C27" s="43">
        <f>[3]GDP_exp.!D27</f>
        <v>97.449741132432948</v>
      </c>
      <c r="D27" s="43">
        <f>[3]GDP_exp.!E27</f>
        <v>55.453502207746318</v>
      </c>
      <c r="E27" s="43">
        <f>[3]GDP_exp.!F27</f>
        <v>0.91845349633762463</v>
      </c>
      <c r="F27" s="43">
        <f>[3]GDP_exp.!G27</f>
        <v>19.674370826573949</v>
      </c>
      <c r="G27" s="43">
        <f>[3]GDP_exp.!H27</f>
        <v>21.403414601775051</v>
      </c>
      <c r="H27" s="43">
        <f>[3]GDP_exp.!I27</f>
        <v>2.1558229203573531</v>
      </c>
      <c r="I27" s="43">
        <f>[3]GDP_exp.!J27</f>
        <v>0.394435947209689</v>
      </c>
      <c r="J27" s="43">
        <f>[3]GDP_exp.!K27</f>
        <v>92.436842685546722</v>
      </c>
      <c r="K27" s="43">
        <f>[3]GDP_exp.!L27</f>
        <v>92.042406738337036</v>
      </c>
      <c r="L27" s="44">
        <f>[3]GDP_exp.!M27</f>
        <v>-1.9378745789248939E-15</v>
      </c>
    </row>
    <row r="28" spans="1:12" x14ac:dyDescent="0.3">
      <c r="A28" s="45"/>
      <c r="B28" s="380" t="s">
        <v>264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1"/>
    </row>
    <row r="29" spans="1:12" x14ac:dyDescent="0.3">
      <c r="A29" s="45"/>
      <c r="B29" s="380" t="s">
        <v>265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1"/>
    </row>
    <row r="30" spans="1:12" x14ac:dyDescent="0.3">
      <c r="A30" s="11">
        <f>[3]GDP_exp.!B30</f>
        <v>2012</v>
      </c>
      <c r="B30" s="34">
        <f>[3]GDP_exp.!C30</f>
        <v>1.8967422714071915</v>
      </c>
      <c r="C30" s="34">
        <f>[3]GDP_exp.!D30</f>
        <v>-2.4832418087173949</v>
      </c>
      <c r="D30" s="34">
        <f>[3]GDP_exp.!E30</f>
        <v>0.44886984516830353</v>
      </c>
      <c r="E30" s="34">
        <f>[3]GDP_exp.!F30</f>
        <v>-2.3671623971403761</v>
      </c>
      <c r="F30" s="34">
        <f>[3]GDP_exp.!G30</f>
        <v>-2.008106364297376</v>
      </c>
      <c r="G30" s="34">
        <f>[3]GDP_exp.!H30</f>
        <v>-10.08189969036998</v>
      </c>
      <c r="H30" s="34" t="str">
        <f>[3]GDP_exp.!I30</f>
        <v>-</v>
      </c>
      <c r="I30" s="34" t="str">
        <f>[3]GDP_exp.!J30</f>
        <v>-</v>
      </c>
      <c r="J30" s="34">
        <f>[3]GDP_exp.!K30</f>
        <v>9.1440122779009556</v>
      </c>
      <c r="K30" s="34">
        <f>[3]GDP_exp.!L30</f>
        <v>2.1057625715928907</v>
      </c>
      <c r="L30" s="35" t="str">
        <f>[3]GDP_exp.!M30</f>
        <v>-</v>
      </c>
    </row>
    <row r="31" spans="1:12" x14ac:dyDescent="0.3">
      <c r="A31" s="11">
        <f>[3]GDP_exp.!B31</f>
        <v>2013</v>
      </c>
      <c r="B31" s="34">
        <f>[3]GDP_exp.!C31</f>
        <v>0.66653504176339595</v>
      </c>
      <c r="C31" s="34">
        <f>[3]GDP_exp.!D31</f>
        <v>-0.13528695604350105</v>
      </c>
      <c r="D31" s="34">
        <f>[3]GDP_exp.!E31</f>
        <v>-1.2037890016138704</v>
      </c>
      <c r="E31" s="34">
        <f>[3]GDP_exp.!F31</f>
        <v>0.24220387763078577</v>
      </c>
      <c r="F31" s="34">
        <f>[3]GDP_exp.!G31</f>
        <v>1.4833448941972165</v>
      </c>
      <c r="G31" s="34">
        <f>[3]GDP_exp.!H31</f>
        <v>1.3281782433884644</v>
      </c>
      <c r="H31" s="34" t="str">
        <f>[3]GDP_exp.!I31</f>
        <v>-</v>
      </c>
      <c r="I31" s="34" t="str">
        <f>[3]GDP_exp.!J31</f>
        <v>-</v>
      </c>
      <c r="J31" s="34">
        <f>[3]GDP_exp.!K31</f>
        <v>6.0103078133230099</v>
      </c>
      <c r="K31" s="34">
        <f>[3]GDP_exp.!L31</f>
        <v>5.6254343081486553</v>
      </c>
      <c r="L31" s="35" t="str">
        <f>[3]GDP_exp.!M31</f>
        <v>-</v>
      </c>
    </row>
    <row r="32" spans="1:12" x14ac:dyDescent="0.3">
      <c r="A32" s="11">
        <f>[3]GDP_exp.!B32</f>
        <v>2014</v>
      </c>
      <c r="B32" s="34">
        <f>[3]GDP_exp.!C32</f>
        <v>2.6415897461004505</v>
      </c>
      <c r="C32" s="34">
        <f>[3]GDP_exp.!D32</f>
        <v>2.4556283965902423</v>
      </c>
      <c r="D32" s="34">
        <f>[3]GDP_exp.!E32</f>
        <v>1.9208464571819093</v>
      </c>
      <c r="E32" s="34">
        <f>[3]GDP_exp.!F32</f>
        <v>-0.74420321961305547</v>
      </c>
      <c r="F32" s="34">
        <f>[3]GDP_exp.!G32</f>
        <v>3.7794164802066774</v>
      </c>
      <c r="G32" s="34">
        <f>[3]GDP_exp.!H32</f>
        <v>2.8391060669128905</v>
      </c>
      <c r="H32" s="34" t="str">
        <f>[3]GDP_exp.!I32</f>
        <v>-</v>
      </c>
      <c r="I32" s="34" t="str">
        <f>[3]GDP_exp.!J32</f>
        <v>-</v>
      </c>
      <c r="J32" s="34">
        <f>[3]GDP_exp.!K32</f>
        <v>3.6954342269651903</v>
      </c>
      <c r="K32" s="34">
        <f>[3]GDP_exp.!L32</f>
        <v>4.5469220413466189</v>
      </c>
      <c r="L32" s="35" t="str">
        <f>[3]GDP_exp.!M32</f>
        <v>-</v>
      </c>
    </row>
    <row r="33" spans="1:12" x14ac:dyDescent="0.3">
      <c r="A33" s="11">
        <f>[3]GDP_exp.!B33</f>
        <v>2015</v>
      </c>
      <c r="B33" s="34">
        <f>[3]GDP_exp.!C33</f>
        <v>4.814899670274329</v>
      </c>
      <c r="C33" s="34">
        <f>[3]GDP_exp.!D33</f>
        <v>7.3495154001426357</v>
      </c>
      <c r="D33" s="34">
        <f>[3]GDP_exp.!E33</f>
        <v>2.7640009323855992</v>
      </c>
      <c r="E33" s="34">
        <f>[3]GDP_exp.!F33</f>
        <v>2.754809459260386</v>
      </c>
      <c r="F33" s="34">
        <f>[3]GDP_exp.!G33</f>
        <v>5.3033864849507637</v>
      </c>
      <c r="G33" s="34">
        <f>[3]GDP_exp.!H33</f>
        <v>21.56547000759204</v>
      </c>
      <c r="H33" s="34" t="str">
        <f>[3]GDP_exp.!I33</f>
        <v>-</v>
      </c>
      <c r="I33" s="34" t="str">
        <f>[3]GDP_exp.!J33</f>
        <v>-</v>
      </c>
      <c r="J33" s="34">
        <f>[3]GDP_exp.!K33</f>
        <v>6.644240744228739</v>
      </c>
      <c r="K33" s="34">
        <f>[3]GDP_exp.!L33</f>
        <v>8.5191469200127017</v>
      </c>
      <c r="L33" s="35" t="str">
        <f>[3]GDP_exp.!M33</f>
        <v>-</v>
      </c>
    </row>
    <row r="34" spans="1:12" x14ac:dyDescent="0.3">
      <c r="A34" s="11">
        <f>[3]GDP_exp.!B34</f>
        <v>2016</v>
      </c>
      <c r="B34" s="34">
        <f>[3]GDP_exp.!C34</f>
        <v>2.132727783939842</v>
      </c>
      <c r="C34" s="34">
        <f>[3]GDP_exp.!D34</f>
        <v>0.25226464944427107</v>
      </c>
      <c r="D34" s="34">
        <f>[3]GDP_exp.!E34</f>
        <v>3.8626987370025319</v>
      </c>
      <c r="E34" s="34">
        <f>[3]GDP_exp.!F34</f>
        <v>5.3367121601563809</v>
      </c>
      <c r="F34" s="34">
        <f>[3]GDP_exp.!G34</f>
        <v>1.9286372397055089</v>
      </c>
      <c r="G34" s="34">
        <f>[3]GDP_exp.!H34</f>
        <v>-9.3450150514444914</v>
      </c>
      <c r="H34" s="34" t="str">
        <f>[3]GDP_exp.!I34</f>
        <v>-</v>
      </c>
      <c r="I34" s="34" t="str">
        <f>[3]GDP_exp.!J34</f>
        <v>-</v>
      </c>
      <c r="J34" s="34">
        <f>[3]GDP_exp.!K34</f>
        <v>5.0306133998047073</v>
      </c>
      <c r="K34" s="34">
        <f>[3]GDP_exp.!L34</f>
        <v>4.8342850394610224</v>
      </c>
      <c r="L34" s="35" t="str">
        <f>[3]GDP_exp.!M34</f>
        <v>-</v>
      </c>
    </row>
    <row r="35" spans="1:12" x14ac:dyDescent="0.3">
      <c r="A35" s="11">
        <f>[3]GDP_exp.!B35</f>
        <v>2017</v>
      </c>
      <c r="B35" s="34">
        <f>[3]GDP_exp.!C35</f>
        <v>3.0432795558063219</v>
      </c>
      <c r="C35" s="34">
        <f>[3]GDP_exp.!D35</f>
        <v>3.5596144012152564</v>
      </c>
      <c r="D35" s="34">
        <f>[3]GDP_exp.!E35</f>
        <v>4.5470658946654652</v>
      </c>
      <c r="E35" s="34">
        <f>[3]GDP_exp.!F35</f>
        <v>-0.67951648889446403</v>
      </c>
      <c r="F35" s="34">
        <f>[3]GDP_exp.!G35</f>
        <v>1.0149424447453157</v>
      </c>
      <c r="G35" s="34">
        <f>[3]GDP_exp.!H35</f>
        <v>3.4537149256949675</v>
      </c>
      <c r="H35" s="34" t="str">
        <f>[3]GDP_exp.!I35</f>
        <v>-</v>
      </c>
      <c r="I35" s="34" t="str">
        <f>[3]GDP_exp.!J35</f>
        <v>-</v>
      </c>
      <c r="J35" s="34">
        <f>[3]GDP_exp.!K35</f>
        <v>3.6056271230590085</v>
      </c>
      <c r="K35" s="34">
        <f>[3]GDP_exp.!L35</f>
        <v>3.9074814004144969</v>
      </c>
      <c r="L35" s="35" t="str">
        <f>[3]GDP_exp.!M35</f>
        <v>-</v>
      </c>
    </row>
    <row r="36" spans="1:12" x14ac:dyDescent="0.3">
      <c r="A36" s="11">
        <f>[3]GDP_exp.!B36</f>
        <v>2018</v>
      </c>
      <c r="B36" s="34">
        <f>[3]GDP_exp.!C36</f>
        <v>3.7686315089492552</v>
      </c>
      <c r="C36" s="34">
        <f>[3]GDP_exp.!D36</f>
        <v>2.9874424477361856</v>
      </c>
      <c r="D36" s="34">
        <f>[3]GDP_exp.!E36</f>
        <v>4.1810832649129139</v>
      </c>
      <c r="E36" s="34">
        <f>[3]GDP_exp.!F36</f>
        <v>-3.7790351646952303</v>
      </c>
      <c r="F36" s="34">
        <f>[3]GDP_exp.!G36</f>
        <v>0.22729102399432577</v>
      </c>
      <c r="G36" s="34">
        <f>[3]GDP_exp.!H36</f>
        <v>2.554347532030917</v>
      </c>
      <c r="H36" s="34" t="str">
        <f>[3]GDP_exp.!I36</f>
        <v>-</v>
      </c>
      <c r="I36" s="34" t="str">
        <f>[3]GDP_exp.!J36</f>
        <v>-</v>
      </c>
      <c r="J36" s="34">
        <f>[3]GDP_exp.!K36</f>
        <v>5.1847428232696444</v>
      </c>
      <c r="K36" s="34">
        <f>[3]GDP_exp.!L36</f>
        <v>4.9467189670322256</v>
      </c>
      <c r="L36" s="35" t="str">
        <f>[3]GDP_exp.!M36</f>
        <v>-</v>
      </c>
    </row>
    <row r="37" spans="1:12" x14ac:dyDescent="0.3">
      <c r="A37" s="14">
        <f>[3]GDP_exp.!B37</f>
        <v>2019</v>
      </c>
      <c r="B37" s="36">
        <f>[3]GDP_exp.!C37</f>
        <v>2.3170234546965816</v>
      </c>
      <c r="C37" s="37">
        <f>[3]GDP_exp.!D37</f>
        <v>3.5212077109252817</v>
      </c>
      <c r="D37" s="37">
        <f>[3]GDP_exp.!E37</f>
        <v>2.2023038526500045</v>
      </c>
      <c r="E37" s="37">
        <f>[3]GDP_exp.!F37</f>
        <v>9.3996832488711703</v>
      </c>
      <c r="F37" s="37">
        <f>[3]GDP_exp.!G37</f>
        <v>4.6777525022540374</v>
      </c>
      <c r="G37" s="37">
        <f>[3]GDP_exp.!H37</f>
        <v>5.7877962825143356</v>
      </c>
      <c r="H37" s="37" t="str">
        <f>[3]GDP_exp.!I37</f>
        <v>-</v>
      </c>
      <c r="I37" s="37" t="str">
        <f>[3]GDP_exp.!J37</f>
        <v>-</v>
      </c>
      <c r="J37" s="37">
        <f>[3]GDP_exp.!K37</f>
        <v>0.77048159509962488</v>
      </c>
      <c r="K37" s="37">
        <f>[3]GDP_exp.!L37</f>
        <v>2.0912957565811752</v>
      </c>
      <c r="L37" s="38" t="str">
        <f>[3]GDP_exp.!M37</f>
        <v>-</v>
      </c>
    </row>
    <row r="38" spans="1:12" x14ac:dyDescent="0.3">
      <c r="A38" s="11" t="str">
        <f>[3]GDP_exp.!B38</f>
        <v>2018 Q1</v>
      </c>
      <c r="B38" s="34">
        <f>[3]GDP_exp.!C38</f>
        <v>3.508716980330334</v>
      </c>
      <c r="C38" s="34">
        <f>[3]GDP_exp.!D38</f>
        <v>4.5433034487375465</v>
      </c>
      <c r="D38" s="34">
        <f>[3]GDP_exp.!E38</f>
        <v>4.996094467949419</v>
      </c>
      <c r="E38" s="34">
        <f>[3]GDP_exp.!F38</f>
        <v>-4.5342204209761974</v>
      </c>
      <c r="F38" s="34">
        <f>[3]GDP_exp.!G38</f>
        <v>-0.51415413976543789</v>
      </c>
      <c r="G38" s="34">
        <f>[3]GDP_exp.!H38</f>
        <v>8.6141142453842292</v>
      </c>
      <c r="H38" s="34" t="str">
        <f>[3]GDP_exp.!I38</f>
        <v>-</v>
      </c>
      <c r="I38" s="34" t="str">
        <f>[3]GDP_exp.!J38</f>
        <v>-</v>
      </c>
      <c r="J38" s="34">
        <f>[3]GDP_exp.!K38</f>
        <v>1.8701777131944226</v>
      </c>
      <c r="K38" s="34">
        <f>[3]GDP_exp.!L38</f>
        <v>1.6425929232293726</v>
      </c>
      <c r="L38" s="35" t="str">
        <f>[3]GDP_exp.!M38</f>
        <v>-</v>
      </c>
    </row>
    <row r="39" spans="1:12" x14ac:dyDescent="0.3">
      <c r="A39" s="11" t="str">
        <f>[3]GDP_exp.!B39</f>
        <v>2018 Q2</v>
      </c>
      <c r="B39" s="34">
        <f>[3]GDP_exp.!C39</f>
        <v>4.0677946925298301</v>
      </c>
      <c r="C39" s="34">
        <f>[3]GDP_exp.!D39</f>
        <v>2.8104902022672178</v>
      </c>
      <c r="D39" s="34">
        <f>[3]GDP_exp.!E39</f>
        <v>3.136304806406315</v>
      </c>
      <c r="E39" s="34">
        <f>[3]GDP_exp.!F39</f>
        <v>-3.255451110139802</v>
      </c>
      <c r="F39" s="34">
        <f>[3]GDP_exp.!G39</f>
        <v>-0.96836266467229848</v>
      </c>
      <c r="G39" s="34">
        <f>[3]GDP_exp.!H39</f>
        <v>5.5673175260154295</v>
      </c>
      <c r="H39" s="34" t="str">
        <f>[3]GDP_exp.!I39</f>
        <v>-</v>
      </c>
      <c r="I39" s="34" t="str">
        <f>[3]GDP_exp.!J39</f>
        <v>-</v>
      </c>
      <c r="J39" s="34">
        <f>[3]GDP_exp.!K39</f>
        <v>8.2185910253542289</v>
      </c>
      <c r="K39" s="34">
        <f>[3]GDP_exp.!L39</f>
        <v>7.0477195040357543</v>
      </c>
      <c r="L39" s="35" t="str">
        <f>[3]GDP_exp.!M39</f>
        <v>-</v>
      </c>
    </row>
    <row r="40" spans="1:12" x14ac:dyDescent="0.3">
      <c r="A40" s="11" t="str">
        <f>[3]GDP_exp.!B40</f>
        <v>2018 Q3</v>
      </c>
      <c r="B40" s="34">
        <f>[3]GDP_exp.!C40</f>
        <v>4.3046787452830841</v>
      </c>
      <c r="C40" s="34">
        <f>[3]GDP_exp.!D40</f>
        <v>-2.5554792757276346E-2</v>
      </c>
      <c r="D40" s="34">
        <f>[3]GDP_exp.!E40</f>
        <v>4.1710494848861828</v>
      </c>
      <c r="E40" s="34">
        <f>[3]GDP_exp.!F40</f>
        <v>-4.4593184979137703</v>
      </c>
      <c r="F40" s="34">
        <f>[3]GDP_exp.!G40</f>
        <v>-4.7074256670754266E-2</v>
      </c>
      <c r="G40" s="34">
        <f>[3]GDP_exp.!H40</f>
        <v>-9.4426610707247107</v>
      </c>
      <c r="H40" s="34" t="str">
        <f>[3]GDP_exp.!I40</f>
        <v>-</v>
      </c>
      <c r="I40" s="34" t="str">
        <f>[3]GDP_exp.!J40</f>
        <v>-</v>
      </c>
      <c r="J40" s="34">
        <f>[3]GDP_exp.!K40</f>
        <v>6.1117135023621216</v>
      </c>
      <c r="K40" s="34">
        <f>[3]GDP_exp.!L40</f>
        <v>4.5182315313250854</v>
      </c>
      <c r="L40" s="35" t="str">
        <f>[3]GDP_exp.!M40</f>
        <v>-</v>
      </c>
    </row>
    <row r="41" spans="1:12" x14ac:dyDescent="0.3">
      <c r="A41" s="11" t="str">
        <f>[3]GDP_exp.!B41</f>
        <v>2018 Q4</v>
      </c>
      <c r="B41" s="34">
        <f>[3]GDP_exp.!C41</f>
        <v>3.1697219371015279</v>
      </c>
      <c r="C41" s="34">
        <f>[3]GDP_exp.!D41</f>
        <v>4.7263762763470822</v>
      </c>
      <c r="D41" s="34">
        <f>[3]GDP_exp.!E41</f>
        <v>4.4422357405567112</v>
      </c>
      <c r="E41" s="34">
        <f>[3]GDP_exp.!F41</f>
        <v>-2.9256471570027713</v>
      </c>
      <c r="F41" s="34">
        <f>[3]GDP_exp.!G41</f>
        <v>2.0440410944027292</v>
      </c>
      <c r="G41" s="34">
        <f>[3]GDP_exp.!H41</f>
        <v>8.0349258906516638</v>
      </c>
      <c r="H41" s="34" t="str">
        <f>[3]GDP_exp.!I41</f>
        <v>-</v>
      </c>
      <c r="I41" s="34" t="str">
        <f>[3]GDP_exp.!J41</f>
        <v>-</v>
      </c>
      <c r="J41" s="34">
        <f>[3]GDP_exp.!K41</f>
        <v>4.5623898558069982</v>
      </c>
      <c r="K41" s="34">
        <f>[3]GDP_exp.!L41</f>
        <v>6.4333188801885939</v>
      </c>
      <c r="L41" s="35" t="str">
        <f>[3]GDP_exp.!M41</f>
        <v>-</v>
      </c>
    </row>
    <row r="42" spans="1:12" x14ac:dyDescent="0.3">
      <c r="A42" s="11" t="str">
        <f>[3]GDP_exp.!B42</f>
        <v>2019 Q1</v>
      </c>
      <c r="B42" s="34">
        <f>[3]GDP_exp.!C42</f>
        <v>3.6315929065497699</v>
      </c>
      <c r="C42" s="34">
        <f>[3]GDP_exp.!D42</f>
        <v>2.5281702697923265</v>
      </c>
      <c r="D42" s="34">
        <f>[3]GDP_exp.!E42</f>
        <v>1.4623372199402667</v>
      </c>
      <c r="E42" s="34">
        <f>[3]GDP_exp.!F42</f>
        <v>7.5544158425560255</v>
      </c>
      <c r="F42" s="34">
        <f>[3]GDP_exp.!G42</f>
        <v>3.5815288076519494</v>
      </c>
      <c r="G42" s="34">
        <f>[3]GDP_exp.!H42</f>
        <v>4.6408821519458172</v>
      </c>
      <c r="H42" s="34" t="str">
        <f>[3]GDP_exp.!I42</f>
        <v>-</v>
      </c>
      <c r="I42" s="34" t="str">
        <f>[3]GDP_exp.!J42</f>
        <v>-</v>
      </c>
      <c r="J42" s="34">
        <f>[3]GDP_exp.!K42</f>
        <v>7.7864919274295232</v>
      </c>
      <c r="K42" s="34">
        <f>[3]GDP_exp.!L42</f>
        <v>7.2627466994423315</v>
      </c>
      <c r="L42" s="35" t="str">
        <f>[3]GDP_exp.!M42</f>
        <v>-</v>
      </c>
    </row>
    <row r="43" spans="1:12" x14ac:dyDescent="0.3">
      <c r="A43" s="11" t="str">
        <f>[3]GDP_exp.!B43</f>
        <v>2019 Q2</v>
      </c>
      <c r="B43" s="34">
        <f>[3]GDP_exp.!C43</f>
        <v>2.3596759609852995</v>
      </c>
      <c r="C43" s="34">
        <f>[3]GDP_exp.!D43</f>
        <v>3.7505235051511647</v>
      </c>
      <c r="D43" s="34">
        <f>[3]GDP_exp.!E43</f>
        <v>3.0278623069364556</v>
      </c>
      <c r="E43" s="34">
        <f>[3]GDP_exp.!F43</f>
        <v>10.168764547435345</v>
      </c>
      <c r="F43" s="34">
        <f>[3]GDP_exp.!G43</f>
        <v>6.1155505256858902</v>
      </c>
      <c r="G43" s="34">
        <f>[3]GDP_exp.!H43</f>
        <v>3.4462980882051539</v>
      </c>
      <c r="H43" s="34" t="str">
        <f>[3]GDP_exp.!I43</f>
        <v>-</v>
      </c>
      <c r="I43" s="34" t="str">
        <f>[3]GDP_exp.!J43</f>
        <v>-</v>
      </c>
      <c r="J43" s="34">
        <f>[3]GDP_exp.!K43</f>
        <v>-1.8166807345418761</v>
      </c>
      <c r="K43" s="34">
        <f>[3]GDP_exp.!L43</f>
        <v>1.0672391539505526</v>
      </c>
      <c r="L43" s="35" t="str">
        <f>[3]GDP_exp.!M43</f>
        <v>-</v>
      </c>
    </row>
    <row r="44" spans="1:12" x14ac:dyDescent="0.3">
      <c r="A44" s="11" t="str">
        <f>[3]GDP_exp.!B44</f>
        <v>2019 Q3</v>
      </c>
      <c r="B44" s="34">
        <f>[3]GDP_exp.!C44</f>
        <v>1.4402632695031912</v>
      </c>
      <c r="C44" s="34">
        <f>[3]GDP_exp.!D44</f>
        <v>3.553053252259204</v>
      </c>
      <c r="D44" s="34">
        <f>[3]GDP_exp.!E44</f>
        <v>1.786351874172226</v>
      </c>
      <c r="E44" s="34">
        <f>[3]GDP_exp.!F44</f>
        <v>11.268879082886002</v>
      </c>
      <c r="F44" s="34">
        <f>[3]GDP_exp.!G44</f>
        <v>4.283398428480794</v>
      </c>
      <c r="G44" s="34">
        <f>[3]GDP_exp.!H44</f>
        <v>7.3063564509535439</v>
      </c>
      <c r="H44" s="34" t="str">
        <f>[3]GDP_exp.!I44</f>
        <v>-</v>
      </c>
      <c r="I44" s="34" t="str">
        <f>[3]GDP_exp.!J44</f>
        <v>-</v>
      </c>
      <c r="J44" s="34">
        <f>[3]GDP_exp.!K44</f>
        <v>-0.49193025427034343</v>
      </c>
      <c r="K44" s="34">
        <f>[3]GDP_exp.!L44</f>
        <v>2.6885886510291925</v>
      </c>
      <c r="L44" s="35" t="str">
        <f>[3]GDP_exp.!M44</f>
        <v>-</v>
      </c>
    </row>
    <row r="45" spans="1:12" x14ac:dyDescent="0.3">
      <c r="A45" s="11" t="str">
        <f>[3]GDP_exp.!B45</f>
        <v>2019 Q4</v>
      </c>
      <c r="B45" s="34">
        <f>[3]GDP_exp.!C45</f>
        <v>2.0086690915654231</v>
      </c>
      <c r="C45" s="34">
        <f>[3]GDP_exp.!D45</f>
        <v>4.1253312287359307</v>
      </c>
      <c r="D45" s="34">
        <f>[3]GDP_exp.!E45</f>
        <v>2.5157800636834224</v>
      </c>
      <c r="E45" s="34">
        <f>[3]GDP_exp.!F45</f>
        <v>8.5047171890843458</v>
      </c>
      <c r="F45" s="34">
        <f>[3]GDP_exp.!G45</f>
        <v>4.6620605310255598</v>
      </c>
      <c r="G45" s="34">
        <f>[3]GDP_exp.!H45</f>
        <v>7.1769442666087144</v>
      </c>
      <c r="H45" s="34" t="str">
        <f>[3]GDP_exp.!I45</f>
        <v>-</v>
      </c>
      <c r="I45" s="34" t="str">
        <f>[3]GDP_exp.!J45</f>
        <v>-</v>
      </c>
      <c r="J45" s="34">
        <f>[3]GDP_exp.!K45</f>
        <v>-1.7962890073381175</v>
      </c>
      <c r="K45" s="34">
        <f>[3]GDP_exp.!L45</f>
        <v>-2.0079778415496463</v>
      </c>
      <c r="L45" s="35" t="str">
        <f>[3]GDP_exp.!M45</f>
        <v>-</v>
      </c>
    </row>
    <row r="46" spans="1:12" x14ac:dyDescent="0.3">
      <c r="A46" s="11" t="str">
        <f>[3]GDP_exp.!B46</f>
        <v>2020 Q1</v>
      </c>
      <c r="B46" s="34">
        <f>[3]GDP_exp.!C46</f>
        <v>-3.6456876166473791</v>
      </c>
      <c r="C46" s="34">
        <f>[3]GDP_exp.!D46</f>
        <v>-0.62361356360271714</v>
      </c>
      <c r="D46" s="34">
        <f>[3]GDP_exp.!E46</f>
        <v>1.0490407204882786</v>
      </c>
      <c r="E46" s="34">
        <f>[3]GDP_exp.!F46</f>
        <v>3.1217558950022095</v>
      </c>
      <c r="F46" s="34">
        <f>[3]GDP_exp.!G46</f>
        <v>1.194708242700699</v>
      </c>
      <c r="G46" s="34">
        <f>[3]GDP_exp.!H46</f>
        <v>-7.4717310428477788</v>
      </c>
      <c r="H46" s="34" t="str">
        <f>[3]GDP_exp.!I46</f>
        <v>-</v>
      </c>
      <c r="I46" s="34" t="str">
        <f>[3]GDP_exp.!J46</f>
        <v>-</v>
      </c>
      <c r="J46" s="34">
        <f>[3]GDP_exp.!K46</f>
        <v>-5.6390339317791387</v>
      </c>
      <c r="K46" s="34">
        <f>[3]GDP_exp.!L46</f>
        <v>-2.321200454982943</v>
      </c>
      <c r="L46" s="35" t="str">
        <f>[3]GDP_exp.!M46</f>
        <v>-</v>
      </c>
    </row>
    <row r="47" spans="1:12" x14ac:dyDescent="0.3">
      <c r="A47" s="11" t="str">
        <f>[3]GDP_exp.!B47</f>
        <v>2020 Q2</v>
      </c>
      <c r="B47" s="34">
        <f>[3]GDP_exp.!C47</f>
        <v>-12.109105652198849</v>
      </c>
      <c r="C47" s="34">
        <f>[3]GDP_exp.!D47</f>
        <v>-7.6572874718185346</v>
      </c>
      <c r="D47" s="34">
        <f>[3]GDP_exp.!E47</f>
        <v>-4.2272626839910288</v>
      </c>
      <c r="E47" s="34">
        <f>[3]GDP_exp.!F47</f>
        <v>6.0039451827242516</v>
      </c>
      <c r="F47" s="34">
        <f>[3]GDP_exp.!G47</f>
        <v>-10.437752612754991</v>
      </c>
      <c r="G47" s="34">
        <f>[3]GDP_exp.!H47</f>
        <v>-15.103851254008163</v>
      </c>
      <c r="H47" s="34" t="str">
        <f>[3]GDP_exp.!I47</f>
        <v>-</v>
      </c>
      <c r="I47" s="34" t="str">
        <f>[3]GDP_exp.!J47</f>
        <v>-</v>
      </c>
      <c r="J47" s="34">
        <f>[3]GDP_exp.!K47</f>
        <v>-25.982105101277199</v>
      </c>
      <c r="K47" s="34">
        <f>[3]GDP_exp.!L47</f>
        <v>-26.796918170201252</v>
      </c>
      <c r="L47" s="35" t="str">
        <f>[3]GDP_exp.!M47</f>
        <v>-</v>
      </c>
    </row>
    <row r="48" spans="1:12" x14ac:dyDescent="0.3">
      <c r="A48" s="33"/>
      <c r="B48" s="380" t="s">
        <v>266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2"/>
    </row>
    <row r="49" spans="1:12" x14ac:dyDescent="0.3">
      <c r="A49" s="11" t="str">
        <f>[3]GDP_exp.!B49</f>
        <v>2018 Q1</v>
      </c>
      <c r="B49" s="34">
        <f>[3]GDP_exp.!C49</f>
        <v>0.8106285999272842</v>
      </c>
      <c r="C49" s="34">
        <f>[3]GDP_exp.!D49</f>
        <v>2.3924580960247113</v>
      </c>
      <c r="D49" s="34">
        <f>[3]GDP_exp.!E49</f>
        <v>1.5672076089652762</v>
      </c>
      <c r="E49" s="34">
        <f>[3]GDP_exp.!F49</f>
        <v>-3.136987554310906</v>
      </c>
      <c r="F49" s="34">
        <f>[3]GDP_exp.!G49</f>
        <v>-0.32389944166006046</v>
      </c>
      <c r="G49" s="34">
        <f>[3]GDP_exp.!H49</f>
        <v>7.253525174837776</v>
      </c>
      <c r="H49" s="34" t="str">
        <f>[3]GDP_exp.!I49</f>
        <v>-</v>
      </c>
      <c r="I49" s="34" t="str">
        <f>[3]GDP_exp.!J49</f>
        <v>-</v>
      </c>
      <c r="J49" s="34">
        <f>[3]GDP_exp.!K49</f>
        <v>-1.0529584135544212</v>
      </c>
      <c r="K49" s="34">
        <f>[3]GDP_exp.!L49</f>
        <v>8.4769390221765661E-2</v>
      </c>
      <c r="L49" s="35" t="str">
        <f>[3]GDP_exp.!M49</f>
        <v>-</v>
      </c>
    </row>
    <row r="50" spans="1:12" x14ac:dyDescent="0.3">
      <c r="A50" s="11" t="str">
        <f>[3]GDP_exp.!B50</f>
        <v>2018 Q2</v>
      </c>
      <c r="B50" s="34">
        <f>[3]GDP_exp.!C50</f>
        <v>1.1028369121812744</v>
      </c>
      <c r="C50" s="34">
        <f>[3]GDP_exp.!D50</f>
        <v>-0.24374026886133038</v>
      </c>
      <c r="D50" s="34">
        <f>[3]GDP_exp.!E50</f>
        <v>0.34649025391146893</v>
      </c>
      <c r="E50" s="34">
        <f>[3]GDP_exp.!F50</f>
        <v>-0.60330083517357025</v>
      </c>
      <c r="F50" s="34">
        <f>[3]GDP_exp.!G50</f>
        <v>-1.1121645644990963E-2</v>
      </c>
      <c r="G50" s="34">
        <f>[3]GDP_exp.!H50</f>
        <v>-1.9302155201854276</v>
      </c>
      <c r="H50" s="34" t="str">
        <f>[3]GDP_exp.!I50</f>
        <v>-</v>
      </c>
      <c r="I50" s="34" t="str">
        <f>[3]GDP_exp.!J50</f>
        <v>-</v>
      </c>
      <c r="J50" s="34">
        <f>[3]GDP_exp.!K50</f>
        <v>3.9633543409212706</v>
      </c>
      <c r="K50" s="34">
        <f>[3]GDP_exp.!L50</f>
        <v>3.2147175688919845</v>
      </c>
      <c r="L50" s="35" t="str">
        <f>[3]GDP_exp.!M50</f>
        <v>-</v>
      </c>
    </row>
    <row r="51" spans="1:12" x14ac:dyDescent="0.3">
      <c r="A51" s="11" t="str">
        <f>[3]GDP_exp.!B51</f>
        <v>2018 Q3</v>
      </c>
      <c r="B51" s="34">
        <f>[3]GDP_exp.!C51</f>
        <v>0.93490408254079682</v>
      </c>
      <c r="C51" s="34">
        <f>[3]GDP_exp.!D51</f>
        <v>-7.2684237467939283E-3</v>
      </c>
      <c r="D51" s="34">
        <f>[3]GDP_exp.!E51</f>
        <v>1.1470072270449236</v>
      </c>
      <c r="E51" s="34">
        <f>[3]GDP_exp.!F51</f>
        <v>0.34051022189088087</v>
      </c>
      <c r="F51" s="34">
        <f>[3]GDP_exp.!G51</f>
        <v>0.9649702820137378</v>
      </c>
      <c r="G51" s="34">
        <f>[3]GDP_exp.!H51</f>
        <v>-3.8540412454764095</v>
      </c>
      <c r="H51" s="34" t="str">
        <f>[3]GDP_exp.!I51</f>
        <v>-</v>
      </c>
      <c r="I51" s="34" t="str">
        <f>[3]GDP_exp.!J51</f>
        <v>-</v>
      </c>
      <c r="J51" s="34">
        <f>[3]GDP_exp.!K51</f>
        <v>-0.39337590673709144</v>
      </c>
      <c r="K51" s="34">
        <f>[3]GDP_exp.!L51</f>
        <v>0.32063288368541976</v>
      </c>
      <c r="L51" s="35" t="str">
        <f>[3]GDP_exp.!M51</f>
        <v>-</v>
      </c>
    </row>
    <row r="52" spans="1:12" x14ac:dyDescent="0.3">
      <c r="A52" s="11" t="str">
        <f>[3]GDP_exp.!B52</f>
        <v>2018 Q4</v>
      </c>
      <c r="B52" s="34">
        <f>[3]GDP_exp.!C52</f>
        <v>0.45151777544498373</v>
      </c>
      <c r="C52" s="34">
        <f>[3]GDP_exp.!D52</f>
        <v>1.811716934428091</v>
      </c>
      <c r="D52" s="34">
        <f>[3]GDP_exp.!E52</f>
        <v>0.59290510303216593</v>
      </c>
      <c r="E52" s="34">
        <f>[3]GDP_exp.!F52</f>
        <v>2.1853159465923966</v>
      </c>
      <c r="F52" s="34">
        <f>[3]GDP_exp.!G52</f>
        <v>1.2457627598345482</v>
      </c>
      <c r="G52" s="34">
        <f>[3]GDP_exp.!H52</f>
        <v>5.648804341190754</v>
      </c>
      <c r="H52" s="34" t="str">
        <f>[3]GDP_exp.!I52</f>
        <v>-</v>
      </c>
      <c r="I52" s="34" t="str">
        <f>[3]GDP_exp.!J52</f>
        <v>-</v>
      </c>
      <c r="J52" s="34">
        <f>[3]GDP_exp.!K52</f>
        <v>1.9495783870548706</v>
      </c>
      <c r="K52" s="34">
        <f>[3]GDP_exp.!L52</f>
        <v>2.6908142109648878</v>
      </c>
      <c r="L52" s="35" t="str">
        <f>[3]GDP_exp.!M52</f>
        <v>-</v>
      </c>
    </row>
    <row r="53" spans="1:12" x14ac:dyDescent="0.3">
      <c r="A53" s="11" t="str">
        <f>[3]GDP_exp.!B53</f>
        <v>2019 Q1</v>
      </c>
      <c r="B53" s="34">
        <f>[3]GDP_exp.!C53</f>
        <v>0.61976341340030672</v>
      </c>
      <c r="C53" s="34">
        <f>[3]GDP_exp.!D53</f>
        <v>1.7196822461663714</v>
      </c>
      <c r="D53" s="34">
        <f>[3]GDP_exp.!E53</f>
        <v>0.32332432053350146</v>
      </c>
      <c r="E53" s="34">
        <f>[3]GDP_exp.!F53</f>
        <v>4.6866022325271928</v>
      </c>
      <c r="F53" s="34">
        <f>[3]GDP_exp.!G53</f>
        <v>1.784935432876722</v>
      </c>
      <c r="G53" s="34">
        <f>[3]GDP_exp.!H53</f>
        <v>5.2060660396069665</v>
      </c>
      <c r="H53" s="34" t="str">
        <f>[3]GDP_exp.!I53</f>
        <v>-</v>
      </c>
      <c r="I53" s="34" t="str">
        <f>[3]GDP_exp.!J53</f>
        <v>-</v>
      </c>
      <c r="J53" s="34">
        <f>[3]GDP_exp.!K53</f>
        <v>1.9860617508817882</v>
      </c>
      <c r="K53" s="34">
        <f>[3]GDP_exp.!L53</f>
        <v>0.756042264116914</v>
      </c>
      <c r="L53" s="35" t="str">
        <f>[3]GDP_exp.!M53</f>
        <v>-</v>
      </c>
    </row>
    <row r="54" spans="1:12" x14ac:dyDescent="0.3">
      <c r="A54" s="11" t="str">
        <f>[3]GDP_exp.!B54</f>
        <v>2019 Q2</v>
      </c>
      <c r="B54" s="34">
        <f>[3]GDP_exp.!C54</f>
        <v>0.35174796036542944</v>
      </c>
      <c r="C54" s="34">
        <f>[3]GDP_exp.!D54</f>
        <v>-5.0307223476693252E-3</v>
      </c>
      <c r="D54" s="34">
        <f>[3]GDP_exp.!E54</f>
        <v>0.6819282986561177</v>
      </c>
      <c r="E54" s="34">
        <f>[3]GDP_exp.!F54</f>
        <v>2.1926333290290785</v>
      </c>
      <c r="F54" s="34">
        <f>[3]GDP_exp.!G54</f>
        <v>1.1820505999664164</v>
      </c>
      <c r="G54" s="34">
        <f>[3]GDP_exp.!H54</f>
        <v>-2.7747974807569022</v>
      </c>
      <c r="H54" s="34" t="str">
        <f>[3]GDP_exp.!I54</f>
        <v>-</v>
      </c>
      <c r="I54" s="34" t="str">
        <f>[3]GDP_exp.!J54</f>
        <v>-</v>
      </c>
      <c r="J54" s="34">
        <f>[3]GDP_exp.!K54</f>
        <v>-5.2075085130488503</v>
      </c>
      <c r="K54" s="34">
        <f>[3]GDP_exp.!L54</f>
        <v>-2.6488731409139632</v>
      </c>
      <c r="L54" s="35" t="str">
        <f>[3]GDP_exp.!M54</f>
        <v>-</v>
      </c>
    </row>
    <row r="55" spans="1:12" x14ac:dyDescent="0.3">
      <c r="A55" s="11" t="str">
        <f>[3]GDP_exp.!B55</f>
        <v>2019 Q3</v>
      </c>
      <c r="B55" s="34">
        <f>[3]GDP_exp.!C55</f>
        <v>0.3788069380122181</v>
      </c>
      <c r="C55" s="34">
        <f>[3]GDP_exp.!D55</f>
        <v>0.28618081256594508</v>
      </c>
      <c r="D55" s="34">
        <f>[3]GDP_exp.!E55</f>
        <v>0.24057156287801718</v>
      </c>
      <c r="E55" s="34">
        <f>[3]GDP_exp.!F55</f>
        <v>1.7718965762241226</v>
      </c>
      <c r="F55" s="34">
        <f>[3]GDP_exp.!G55</f>
        <v>0.68623559782298571</v>
      </c>
      <c r="G55" s="34">
        <f>[3]GDP_exp.!H55</f>
        <v>3.614604790584508E-3</v>
      </c>
      <c r="H55" s="34" t="str">
        <f>[3]GDP_exp.!I55</f>
        <v>-</v>
      </c>
      <c r="I55" s="34" t="str">
        <f>[3]GDP_exp.!J55</f>
        <v>-</v>
      </c>
      <c r="J55" s="34">
        <f>[3]GDP_exp.!K55</f>
        <v>0.89389754460032123</v>
      </c>
      <c r="K55" s="34">
        <f>[3]GDP_exp.!L55</f>
        <v>1.7758490862632215</v>
      </c>
      <c r="L55" s="35" t="str">
        <f>[3]GDP_exp.!M55</f>
        <v>-</v>
      </c>
    </row>
    <row r="56" spans="1:12" x14ac:dyDescent="0.3">
      <c r="A56" s="11" t="str">
        <f>[3]GDP_exp.!B56</f>
        <v>2019 Q4</v>
      </c>
      <c r="B56" s="34">
        <f>[3]GDP_exp.!C56</f>
        <v>0.58693104016947473</v>
      </c>
      <c r="C56" s="34">
        <f>[3]GDP_exp.!D56</f>
        <v>1.349048811818875</v>
      </c>
      <c r="D56" s="34">
        <f>[3]GDP_exp.!E56</f>
        <v>0.51281622840657803</v>
      </c>
      <c r="E56" s="34">
        <f>[3]GDP_exp.!F56</f>
        <v>0.98921922080398872</v>
      </c>
      <c r="F56" s="34">
        <f>[3]GDP_exp.!G56</f>
        <v>0.69382864720833481</v>
      </c>
      <c r="G56" s="34">
        <f>[3]GDP_exp.!H56</f>
        <v>4.0922571719164154</v>
      </c>
      <c r="H56" s="34" t="str">
        <f>[3]GDP_exp.!I56</f>
        <v>-</v>
      </c>
      <c r="I56" s="34" t="str">
        <f>[3]GDP_exp.!J56</f>
        <v>-</v>
      </c>
      <c r="J56" s="34">
        <f>[3]GDP_exp.!K56</f>
        <v>0.57279983271425294</v>
      </c>
      <c r="K56" s="34">
        <f>[3]GDP_exp.!L56</f>
        <v>-1.886583662965208</v>
      </c>
      <c r="L56" s="35" t="str">
        <f>[3]GDP_exp.!M56</f>
        <v>-</v>
      </c>
    </row>
    <row r="57" spans="1:12" x14ac:dyDescent="0.3">
      <c r="A57" s="11" t="str">
        <f>[3]GDP_exp.!B57</f>
        <v>2020 Q1</v>
      </c>
      <c r="B57" s="34">
        <f>[3]GDP_exp.!C57</f>
        <v>-5.0779134038640024</v>
      </c>
      <c r="C57" s="34">
        <f>[3]GDP_exp.!D57</f>
        <v>-1.7065346962370995</v>
      </c>
      <c r="D57" s="34">
        <f>[3]GDP_exp.!E57</f>
        <v>0.12018654415075503</v>
      </c>
      <c r="E57" s="34">
        <f>[3]GDP_exp.!F57</f>
        <v>0.15642758719036465</v>
      </c>
      <c r="F57" s="34">
        <f>[3]GDP_exp.!G57</f>
        <v>0.19402494866315578</v>
      </c>
      <c r="G57" s="34">
        <f>[3]GDP_exp.!H57</f>
        <v>-7.9278747308223245</v>
      </c>
      <c r="H57" s="34" t="str">
        <f>[3]GDP_exp.!I57</f>
        <v>-</v>
      </c>
      <c r="I57" s="34" t="str">
        <f>[3]GDP_exp.!J57</f>
        <v>-</v>
      </c>
      <c r="J57" s="34">
        <f>[3]GDP_exp.!K57</f>
        <v>-1.9112654570405283</v>
      </c>
      <c r="K57" s="34">
        <f>[3]GDP_exp.!L57</f>
        <v>0.45135371610238906</v>
      </c>
      <c r="L57" s="35" t="str">
        <f>[3]GDP_exp.!M57</f>
        <v>-</v>
      </c>
    </row>
    <row r="58" spans="1:12" x14ac:dyDescent="0.3">
      <c r="A58" s="14" t="str">
        <f>[3]GDP_exp.!B58</f>
        <v>2020 Q2</v>
      </c>
      <c r="B58" s="37">
        <f>[3]GDP_exp.!C58</f>
        <v>-8.3009156718506603</v>
      </c>
      <c r="C58" s="37">
        <f>[3]GDP_exp.!D58</f>
        <v>-7.7995593428229029</v>
      </c>
      <c r="D58" s="37">
        <f>[3]GDP_exp.!E58</f>
        <v>-5.2154949128035355</v>
      </c>
      <c r="E58" s="37">
        <f>[3]GDP_exp.!F58</f>
        <v>2.9953517067997382</v>
      </c>
      <c r="F58" s="37">
        <f>[3]GDP_exp.!G58</f>
        <v>-12.097792123828668</v>
      </c>
      <c r="G58" s="37">
        <f>[3]GDP_exp.!H58</f>
        <v>-11.473088736635006</v>
      </c>
      <c r="H58" s="37" t="str">
        <f>[3]GDP_exp.!I58</f>
        <v>-</v>
      </c>
      <c r="I58" s="37" t="str">
        <f>[3]GDP_exp.!J58</f>
        <v>-</v>
      </c>
      <c r="J58" s="37">
        <f>[3]GDP_exp.!K58</f>
        <v>-25.594642558369401</v>
      </c>
      <c r="K58" s="37">
        <f>[3]GDP_exp.!L58</f>
        <v>-26.966298173355</v>
      </c>
      <c r="L58" s="38" t="str">
        <f>[3]GDP_exp.!M58</f>
        <v>-</v>
      </c>
    </row>
    <row r="60" spans="1:12" x14ac:dyDescent="0.3">
      <c r="A60" s="1" t="s">
        <v>444</v>
      </c>
    </row>
  </sheetData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59999389629810485"/>
    <pageSetUpPr fitToPage="1"/>
  </sheetPr>
  <dimension ref="A1:M48"/>
  <sheetViews>
    <sheetView zoomScale="75" zoomScaleNormal="75" workbookViewId="0">
      <selection activeCell="T14" sqref="T14"/>
    </sheetView>
  </sheetViews>
  <sheetFormatPr defaultColWidth="8" defaultRowHeight="14" x14ac:dyDescent="0.3"/>
  <cols>
    <col min="1" max="1" width="11.08203125" style="24" customWidth="1"/>
    <col min="2" max="2" width="8.9140625" style="24" customWidth="1"/>
    <col min="3" max="3" width="17.58203125" style="24" customWidth="1"/>
    <col min="4" max="13" width="13.5" style="24" customWidth="1"/>
    <col min="14" max="16384" width="8" style="24"/>
  </cols>
  <sheetData>
    <row r="1" spans="1:13" ht="16.5" x14ac:dyDescent="0.35">
      <c r="A1" s="273" t="s">
        <v>267</v>
      </c>
      <c r="B1" s="273"/>
      <c r="C1" s="273"/>
    </row>
    <row r="2" spans="1:13" ht="16.5" x14ac:dyDescent="0.35">
      <c r="A2" s="274" t="s">
        <v>268</v>
      </c>
      <c r="B2" s="273"/>
      <c r="C2" s="273"/>
    </row>
    <row r="3" spans="1:13" x14ac:dyDescent="0.3">
      <c r="A3" s="26"/>
    </row>
    <row r="4" spans="1:13" ht="28" x14ac:dyDescent="0.3">
      <c r="A4" s="27"/>
      <c r="B4" s="383" t="s">
        <v>269</v>
      </c>
      <c r="C4" s="392"/>
      <c r="D4" s="392"/>
      <c r="E4" s="392"/>
      <c r="F4" s="392"/>
      <c r="G4" s="392"/>
      <c r="H4" s="392"/>
      <c r="I4" s="392"/>
      <c r="J4" s="392"/>
      <c r="K4" s="392"/>
      <c r="L4" s="393"/>
      <c r="M4" s="46" t="s">
        <v>307</v>
      </c>
    </row>
    <row r="5" spans="1:13" ht="114" customHeight="1" x14ac:dyDescent="0.3">
      <c r="A5" s="47"/>
      <c r="B5" s="29" t="s">
        <v>270</v>
      </c>
      <c r="C5" s="48" t="s">
        <v>156</v>
      </c>
      <c r="D5" s="48" t="s">
        <v>157</v>
      </c>
      <c r="E5" s="48" t="s">
        <v>158</v>
      </c>
      <c r="F5" s="48" t="s">
        <v>159</v>
      </c>
      <c r="G5" s="48" t="s">
        <v>160</v>
      </c>
      <c r="H5" s="48" t="s">
        <v>161</v>
      </c>
      <c r="I5" s="48" t="s">
        <v>162</v>
      </c>
      <c r="J5" s="48" t="s">
        <v>163</v>
      </c>
      <c r="K5" s="49" t="s">
        <v>164</v>
      </c>
      <c r="L5" s="48" t="s">
        <v>165</v>
      </c>
      <c r="M5" s="50"/>
    </row>
    <row r="6" spans="1:13" x14ac:dyDescent="0.3">
      <c r="A6" s="2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</row>
    <row r="7" spans="1:13" x14ac:dyDescent="0.3">
      <c r="A7" s="33"/>
      <c r="B7" s="380" t="s">
        <v>262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2"/>
    </row>
    <row r="8" spans="1:13" x14ac:dyDescent="0.3">
      <c r="A8" s="11">
        <f>[3]GDP_output!B8</f>
        <v>2012</v>
      </c>
      <c r="B8" s="34">
        <f>[3]GDP_output!C8</f>
        <v>66.86701699999999</v>
      </c>
      <c r="C8" s="34">
        <f>[3]GDP_output!D8</f>
        <v>1.671732</v>
      </c>
      <c r="D8" s="34">
        <f>[3]GDP_output!E8</f>
        <v>16.999018</v>
      </c>
      <c r="E8" s="34">
        <f>[3]GDP_output!F8</f>
        <v>5.910870000000001</v>
      </c>
      <c r="F8" s="34">
        <f>[3]GDP_output!G8</f>
        <v>13.375274000000001</v>
      </c>
      <c r="G8" s="34">
        <f>[3]GDP_output!H8</f>
        <v>3.4095999999999997</v>
      </c>
      <c r="H8" s="34">
        <f>[3]GDP_output!I8</f>
        <v>2.3238290000000004</v>
      </c>
      <c r="I8" s="34">
        <f>[3]GDP_output!J8</f>
        <v>6.4711580000000009</v>
      </c>
      <c r="J8" s="34">
        <f>[3]GDP_output!K8</f>
        <v>5.3579249999999989</v>
      </c>
      <c r="K8" s="34">
        <f>[3]GDP_output!L8</f>
        <v>8.963792999999999</v>
      </c>
      <c r="L8" s="34">
        <f>[3]GDP_output!M8</f>
        <v>2.3838180000000002</v>
      </c>
      <c r="M8" s="35">
        <f>[3]GDP_output!N8</f>
        <v>6.7087589999999997</v>
      </c>
    </row>
    <row r="9" spans="1:13" x14ac:dyDescent="0.3">
      <c r="A9" s="11">
        <f>[3]GDP_output!B9</f>
        <v>2013</v>
      </c>
      <c r="B9" s="34">
        <f>[3]GDP_output!C9</f>
        <v>67.358630000000005</v>
      </c>
      <c r="C9" s="34">
        <f>[3]GDP_output!D9</f>
        <v>2.033172</v>
      </c>
      <c r="D9" s="34">
        <f>[3]GDP_output!E9</f>
        <v>16.353390999999998</v>
      </c>
      <c r="E9" s="34">
        <f>[3]GDP_output!F9</f>
        <v>5.0448880000000011</v>
      </c>
      <c r="F9" s="34">
        <f>[3]GDP_output!G9</f>
        <v>12.959477000000001</v>
      </c>
      <c r="G9" s="34">
        <f>[3]GDP_output!H9</f>
        <v>3.1532589999999994</v>
      </c>
      <c r="H9" s="34">
        <f>[3]GDP_output!I9</f>
        <v>2.342803</v>
      </c>
      <c r="I9" s="34">
        <f>[3]GDP_output!J9</f>
        <v>8.0405339999999992</v>
      </c>
      <c r="J9" s="34">
        <f>[3]GDP_output!K9</f>
        <v>5.6459790000000005</v>
      </c>
      <c r="K9" s="34">
        <f>[3]GDP_output!L9</f>
        <v>9.3447430000000011</v>
      </c>
      <c r="L9" s="34">
        <f>[3]GDP_output!M9</f>
        <v>2.4403839999999999</v>
      </c>
      <c r="M9" s="35">
        <f>[3]GDP_output!N9</f>
        <v>7.0901319999999997</v>
      </c>
    </row>
    <row r="10" spans="1:13" x14ac:dyDescent="0.3">
      <c r="A10" s="11">
        <f>[3]GDP_output!B10</f>
        <v>2014</v>
      </c>
      <c r="B10" s="34">
        <f>[3]GDP_output!C10</f>
        <v>68.857110000000006</v>
      </c>
      <c r="C10" s="34">
        <f>[3]GDP_output!D10</f>
        <v>2.4614249999999998</v>
      </c>
      <c r="D10" s="34">
        <f>[3]GDP_output!E10</f>
        <v>18.029513999999995</v>
      </c>
      <c r="E10" s="34">
        <f>[3]GDP_output!F10</f>
        <v>5.4572770000000004</v>
      </c>
      <c r="F10" s="34">
        <f>[3]GDP_output!G10</f>
        <v>13.627169</v>
      </c>
      <c r="G10" s="34">
        <f>[3]GDP_output!H10</f>
        <v>3.0747019999999998</v>
      </c>
      <c r="H10" s="34">
        <f>[3]GDP_output!I10</f>
        <v>2.5077599999999998</v>
      </c>
      <c r="I10" s="34">
        <f>[3]GDP_output!J10</f>
        <v>5.9969390000000011</v>
      </c>
      <c r="J10" s="34">
        <f>[3]GDP_output!K10</f>
        <v>6.1378050000000002</v>
      </c>
      <c r="K10" s="34">
        <f>[3]GDP_output!L10</f>
        <v>9.0547549999999983</v>
      </c>
      <c r="L10" s="34">
        <f>[3]GDP_output!M10</f>
        <v>2.5097640000000001</v>
      </c>
      <c r="M10" s="35">
        <f>[3]GDP_output!N10</f>
        <v>7.4126890000000003</v>
      </c>
    </row>
    <row r="11" spans="1:13" x14ac:dyDescent="0.3">
      <c r="A11" s="11">
        <f>[3]GDP_output!B11</f>
        <v>2015</v>
      </c>
      <c r="B11" s="34">
        <f>[3]GDP_output!C11</f>
        <v>71.786174000000003</v>
      </c>
      <c r="C11" s="34">
        <f>[3]GDP_output!D11</f>
        <v>2.0929229999999999</v>
      </c>
      <c r="D11" s="34">
        <f>[3]GDP_output!E11</f>
        <v>18.702878999999992</v>
      </c>
      <c r="E11" s="34">
        <f>[3]GDP_output!F11</f>
        <v>5.6351570000000004</v>
      </c>
      <c r="F11" s="34">
        <f>[3]GDP_output!G11</f>
        <v>14.21359</v>
      </c>
      <c r="G11" s="34">
        <f>[3]GDP_output!H11</f>
        <v>3.2145920000000001</v>
      </c>
      <c r="H11" s="34">
        <f>[3]GDP_output!I11</f>
        <v>2.4468030000000001</v>
      </c>
      <c r="I11" s="34">
        <f>[3]GDP_output!J11</f>
        <v>6.2373100000000017</v>
      </c>
      <c r="J11" s="34">
        <f>[3]GDP_output!K11</f>
        <v>6.942196</v>
      </c>
      <c r="K11" s="34">
        <f>[3]GDP_output!L11</f>
        <v>9.4412120000000002</v>
      </c>
      <c r="L11" s="34">
        <f>[3]GDP_output!M11</f>
        <v>2.8595119999999996</v>
      </c>
      <c r="M11" s="35">
        <f>[3]GDP_output!N11</f>
        <v>7.9813900000000002</v>
      </c>
    </row>
    <row r="12" spans="1:13" x14ac:dyDescent="0.3">
      <c r="A12" s="11">
        <f>[3]GDP_output!B12</f>
        <v>2016</v>
      </c>
      <c r="B12" s="34">
        <f>[3]GDP_output!C12</f>
        <v>73.02203200000001</v>
      </c>
      <c r="C12" s="34">
        <f>[3]GDP_output!D12</f>
        <v>2.1815439999999997</v>
      </c>
      <c r="D12" s="34">
        <f>[3]GDP_output!E12</f>
        <v>18.12537</v>
      </c>
      <c r="E12" s="34">
        <f>[3]GDP_output!F12</f>
        <v>5.6020699999999994</v>
      </c>
      <c r="F12" s="34">
        <f>[3]GDP_output!G12</f>
        <v>13.646957</v>
      </c>
      <c r="G12" s="34">
        <f>[3]GDP_output!H12</f>
        <v>3.5449200000000003</v>
      </c>
      <c r="H12" s="34">
        <f>[3]GDP_output!I12</f>
        <v>2.2995609999999997</v>
      </c>
      <c r="I12" s="34">
        <f>[3]GDP_output!J12</f>
        <v>7.1576819999999994</v>
      </c>
      <c r="J12" s="34">
        <f>[3]GDP_output!K12</f>
        <v>7.2027030000000014</v>
      </c>
      <c r="K12" s="34">
        <f>[3]GDP_output!L12</f>
        <v>10.581203</v>
      </c>
      <c r="L12" s="34">
        <f>[3]GDP_output!M12</f>
        <v>2.6800220000000006</v>
      </c>
      <c r="M12" s="35">
        <f>[3]GDP_output!N12</f>
        <v>8.0294669999999986</v>
      </c>
    </row>
    <row r="13" spans="1:13" x14ac:dyDescent="0.3">
      <c r="A13" s="11">
        <f>[3]GDP_output!B13</f>
        <v>2017</v>
      </c>
      <c r="B13" s="34">
        <f>[3]GDP_output!C13</f>
        <v>75.780614</v>
      </c>
      <c r="C13" s="34">
        <f>[3]GDP_output!D13</f>
        <v>2.027962</v>
      </c>
      <c r="D13" s="34">
        <f>[3]GDP_output!E13</f>
        <v>18.212654000000001</v>
      </c>
      <c r="E13" s="34">
        <f>[3]GDP_output!F13</f>
        <v>6.2906769999999996</v>
      </c>
      <c r="F13" s="34">
        <f>[3]GDP_output!G13</f>
        <v>14.299873999999999</v>
      </c>
      <c r="G13" s="34">
        <f>[3]GDP_output!H13</f>
        <v>3.6734790000000004</v>
      </c>
      <c r="H13" s="34">
        <f>[3]GDP_output!I13</f>
        <v>2.1388569999999998</v>
      </c>
      <c r="I13" s="34">
        <f>[3]GDP_output!J13</f>
        <v>7.7270450000000004</v>
      </c>
      <c r="J13" s="34">
        <f>[3]GDP_output!K13</f>
        <v>7.6660840000000006</v>
      </c>
      <c r="K13" s="34">
        <f>[3]GDP_output!L13</f>
        <v>11.021859999999998</v>
      </c>
      <c r="L13" s="34">
        <f>[3]GDP_output!M13</f>
        <v>2.7221220000000002</v>
      </c>
      <c r="M13" s="35">
        <f>[3]GDP_output!N13</f>
        <v>8.751577000000001</v>
      </c>
    </row>
    <row r="14" spans="1:13" x14ac:dyDescent="0.3">
      <c r="A14" s="11">
        <f>[3]GDP_output!B14</f>
        <v>2018</v>
      </c>
      <c r="B14" s="34">
        <f>[3]GDP_output!C14</f>
        <v>80.216929000000007</v>
      </c>
      <c r="C14" s="34">
        <f>[3]GDP_output!D14</f>
        <v>2.1299919999999997</v>
      </c>
      <c r="D14" s="34">
        <f>[3]GDP_output!E14</f>
        <v>19.833039999999993</v>
      </c>
      <c r="E14" s="34">
        <f>[3]GDP_output!F14</f>
        <v>6.3616970000000004</v>
      </c>
      <c r="F14" s="34">
        <f>[3]GDP_output!G14</f>
        <v>14.67431</v>
      </c>
      <c r="G14" s="34">
        <f>[3]GDP_output!H14</f>
        <v>3.7069840000000003</v>
      </c>
      <c r="H14" s="34">
        <f>[3]GDP_output!I14</f>
        <v>2.5443099999999998</v>
      </c>
      <c r="I14" s="34">
        <f>[3]GDP_output!J14</f>
        <v>8.2627319999999997</v>
      </c>
      <c r="J14" s="34">
        <f>[3]GDP_output!K14</f>
        <v>8.0853360000000016</v>
      </c>
      <c r="K14" s="34">
        <f>[3]GDP_output!L14</f>
        <v>11.824217000000001</v>
      </c>
      <c r="L14" s="34">
        <f>[3]GDP_output!M14</f>
        <v>2.794311</v>
      </c>
      <c r="M14" s="35">
        <f>[3]GDP_output!N14</f>
        <v>9.2885770000000001</v>
      </c>
    </row>
    <row r="15" spans="1:13" x14ac:dyDescent="0.3">
      <c r="A15" s="14">
        <f>[3]GDP_output!B15</f>
        <v>2019</v>
      </c>
      <c r="B15" s="37">
        <f>[3]GDP_output!C15</f>
        <v>83.985543000000007</v>
      </c>
      <c r="C15" s="37">
        <f>[3]GDP_output!D15</f>
        <v>2.314816</v>
      </c>
      <c r="D15" s="37">
        <f>[3]GDP_output!E15</f>
        <v>20.612704999999998</v>
      </c>
      <c r="E15" s="37">
        <f>[3]GDP_output!F15</f>
        <v>6.3461119999999998</v>
      </c>
      <c r="F15" s="37">
        <f>[3]GDP_output!G15</f>
        <v>15.185191000000001</v>
      </c>
      <c r="G15" s="37">
        <f>[3]GDP_output!H15</f>
        <v>4.1520089999999996</v>
      </c>
      <c r="H15" s="37">
        <f>[3]GDP_output!I15</f>
        <v>2.6174700000000004</v>
      </c>
      <c r="I15" s="37">
        <f>[3]GDP_output!J15</f>
        <v>8.8905560000000001</v>
      </c>
      <c r="J15" s="37">
        <f>[3]GDP_output!K15</f>
        <v>8.0051810000000003</v>
      </c>
      <c r="K15" s="37">
        <f>[3]GDP_output!L15</f>
        <v>13.081400000000002</v>
      </c>
      <c r="L15" s="37">
        <f>[3]GDP_output!M15</f>
        <v>2.7801029999999995</v>
      </c>
      <c r="M15" s="38">
        <f>[3]GDP_output!N15</f>
        <v>9.8796339999999976</v>
      </c>
    </row>
    <row r="16" spans="1:13" x14ac:dyDescent="0.3">
      <c r="A16" s="11" t="str">
        <f>[3]GDP_output!B16</f>
        <v>2018 Q1</v>
      </c>
      <c r="B16" s="34">
        <f>[3]GDP_output!C16</f>
        <v>18.228496</v>
      </c>
      <c r="C16" s="34">
        <f>[3]GDP_output!D16</f>
        <v>0.37657400000000002</v>
      </c>
      <c r="D16" s="34">
        <f>[3]GDP_output!E16</f>
        <v>4.9774399999999979</v>
      </c>
      <c r="E16" s="34">
        <f>[3]GDP_output!F16</f>
        <v>0.73541599999999996</v>
      </c>
      <c r="F16" s="34">
        <f>[3]GDP_output!G16</f>
        <v>3.4207349999999996</v>
      </c>
      <c r="G16" s="34">
        <f>[3]GDP_output!H16</f>
        <v>0.92701899999999993</v>
      </c>
      <c r="H16" s="34">
        <f>[3]GDP_output!I16</f>
        <v>0.63418099999999988</v>
      </c>
      <c r="I16" s="34">
        <f>[3]GDP_output!J16</f>
        <v>1.7651089999999998</v>
      </c>
      <c r="J16" s="34">
        <f>[3]GDP_output!K16</f>
        <v>1.9857080000000005</v>
      </c>
      <c r="K16" s="34">
        <f>[3]GDP_output!L16</f>
        <v>2.7181330000000004</v>
      </c>
      <c r="L16" s="34">
        <f>[3]GDP_output!M16</f>
        <v>0.68818100000000004</v>
      </c>
      <c r="M16" s="35">
        <f>[3]GDP_output!N16</f>
        <v>2.0384310000000001</v>
      </c>
    </row>
    <row r="17" spans="1:13" x14ac:dyDescent="0.3">
      <c r="A17" s="11" t="str">
        <f>[3]GDP_output!B17</f>
        <v>2018 Q2</v>
      </c>
      <c r="B17" s="34">
        <f>[3]GDP_output!C17</f>
        <v>20.091708999999998</v>
      </c>
      <c r="C17" s="34">
        <f>[3]GDP_output!D17</f>
        <v>0.48997399999999991</v>
      </c>
      <c r="D17" s="34">
        <f>[3]GDP_output!E17</f>
        <v>4.3159729999999996</v>
      </c>
      <c r="E17" s="34">
        <f>[3]GDP_output!F17</f>
        <v>1.3782799999999997</v>
      </c>
      <c r="F17" s="34">
        <f>[3]GDP_output!G17</f>
        <v>4.0480010000000002</v>
      </c>
      <c r="G17" s="34">
        <f>[3]GDP_output!H17</f>
        <v>0.96063500000000002</v>
      </c>
      <c r="H17" s="34">
        <f>[3]GDP_output!I17</f>
        <v>0.79435100000000003</v>
      </c>
      <c r="I17" s="34">
        <f>[3]GDP_output!J17</f>
        <v>2.1882860000000002</v>
      </c>
      <c r="J17" s="34">
        <f>[3]GDP_output!K17</f>
        <v>2.3105590000000005</v>
      </c>
      <c r="K17" s="34">
        <f>[3]GDP_output!L17</f>
        <v>2.9536709999999999</v>
      </c>
      <c r="L17" s="34">
        <f>[3]GDP_output!M17</f>
        <v>0.65197900000000009</v>
      </c>
      <c r="M17" s="35">
        <f>[3]GDP_output!N17</f>
        <v>2.392274</v>
      </c>
    </row>
    <row r="18" spans="1:13" x14ac:dyDescent="0.3">
      <c r="A18" s="11" t="str">
        <f>[3]GDP_output!B18</f>
        <v>2018 Q3</v>
      </c>
      <c r="B18" s="34">
        <f>[3]GDP_output!C18</f>
        <v>21.313019999999998</v>
      </c>
      <c r="C18" s="34">
        <f>[3]GDP_output!D18</f>
        <v>0.85953599999999997</v>
      </c>
      <c r="D18" s="34">
        <f>[3]GDP_output!E18</f>
        <v>4.6562799999999998</v>
      </c>
      <c r="E18" s="34">
        <f>[3]GDP_output!F18</f>
        <v>2.1738589999999998</v>
      </c>
      <c r="F18" s="34">
        <f>[3]GDP_output!G18</f>
        <v>4.1449239999999996</v>
      </c>
      <c r="G18" s="34">
        <f>[3]GDP_output!H18</f>
        <v>0.850657</v>
      </c>
      <c r="H18" s="34">
        <f>[3]GDP_output!I18</f>
        <v>0.65027699999999999</v>
      </c>
      <c r="I18" s="34">
        <f>[3]GDP_output!J18</f>
        <v>2.152485</v>
      </c>
      <c r="J18" s="34">
        <f>[3]GDP_output!K18</f>
        <v>2.0179900000000002</v>
      </c>
      <c r="K18" s="34">
        <f>[3]GDP_output!L18</f>
        <v>3.0937679999999994</v>
      </c>
      <c r="L18" s="34">
        <f>[3]GDP_output!M18</f>
        <v>0.71324399999999999</v>
      </c>
      <c r="M18" s="35">
        <f>[3]GDP_output!N18</f>
        <v>2.383508</v>
      </c>
    </row>
    <row r="19" spans="1:13" x14ac:dyDescent="0.3">
      <c r="A19" s="11" t="str">
        <f>[3]GDP_output!B19</f>
        <v>2018 Q4</v>
      </c>
      <c r="B19" s="34">
        <f>[3]GDP_output!C19</f>
        <v>20.583703999999997</v>
      </c>
      <c r="C19" s="34">
        <f>[3]GDP_output!D19</f>
        <v>0.40390799999999999</v>
      </c>
      <c r="D19" s="34">
        <f>[3]GDP_output!E19</f>
        <v>5.8833469999999988</v>
      </c>
      <c r="E19" s="34">
        <f>[3]GDP_output!F19</f>
        <v>2.0741419999999997</v>
      </c>
      <c r="F19" s="34">
        <f>[3]GDP_output!G19</f>
        <v>3.060649999999999</v>
      </c>
      <c r="G19" s="34">
        <f>[3]GDP_output!H19</f>
        <v>0.96867300000000034</v>
      </c>
      <c r="H19" s="34">
        <f>[3]GDP_output!I19</f>
        <v>0.46550099999999989</v>
      </c>
      <c r="I19" s="34">
        <f>[3]GDP_output!J19</f>
        <v>2.1568519999999993</v>
      </c>
      <c r="J19" s="34">
        <f>[3]GDP_output!K19</f>
        <v>1.7710789999999998</v>
      </c>
      <c r="K19" s="34">
        <f>[3]GDP_output!L19</f>
        <v>3.0586450000000003</v>
      </c>
      <c r="L19" s="34">
        <f>[3]GDP_output!M19</f>
        <v>0.74090700000000009</v>
      </c>
      <c r="M19" s="35">
        <f>[3]GDP_output!N19</f>
        <v>2.474364</v>
      </c>
    </row>
    <row r="20" spans="1:13" x14ac:dyDescent="0.3">
      <c r="A20" s="11" t="str">
        <f>[3]GDP_output!B20</f>
        <v>2019 Q1</v>
      </c>
      <c r="B20" s="34">
        <f>[3]GDP_output!C20</f>
        <v>19.414012</v>
      </c>
      <c r="C20" s="34">
        <f>[3]GDP_output!D20</f>
        <v>0.41820100000000004</v>
      </c>
      <c r="D20" s="34">
        <f>[3]GDP_output!E20</f>
        <v>5.3989739999999991</v>
      </c>
      <c r="E20" s="34">
        <f>[3]GDP_output!F20</f>
        <v>0.78072200000000014</v>
      </c>
      <c r="F20" s="34">
        <f>[3]GDP_output!G20</f>
        <v>3.557274</v>
      </c>
      <c r="G20" s="34">
        <f>[3]GDP_output!H20</f>
        <v>1.0384770000000001</v>
      </c>
      <c r="H20" s="34">
        <f>[3]GDP_output!I20</f>
        <v>0.65682799999999997</v>
      </c>
      <c r="I20" s="34">
        <f>[3]GDP_output!J20</f>
        <v>1.8701500000000004</v>
      </c>
      <c r="J20" s="34">
        <f>[3]GDP_output!K20</f>
        <v>1.96506</v>
      </c>
      <c r="K20" s="34">
        <f>[3]GDP_output!L20</f>
        <v>2.9642020000000002</v>
      </c>
      <c r="L20" s="34">
        <f>[3]GDP_output!M20</f>
        <v>0.76412400000000014</v>
      </c>
      <c r="M20" s="35">
        <f>[3]GDP_output!N20</f>
        <v>2.1738460000000002</v>
      </c>
    </row>
    <row r="21" spans="1:13" x14ac:dyDescent="0.3">
      <c r="A21" s="11" t="str">
        <f>[3]GDP_output!B21</f>
        <v>2019 Q2</v>
      </c>
      <c r="B21" s="34">
        <f>[3]GDP_output!C21</f>
        <v>21.083950999999999</v>
      </c>
      <c r="C21" s="34">
        <f>[3]GDP_output!D21</f>
        <v>0.53889500000000001</v>
      </c>
      <c r="D21" s="34">
        <f>[3]GDP_output!E21</f>
        <v>4.4184799999999997</v>
      </c>
      <c r="E21" s="34">
        <f>[3]GDP_output!F21</f>
        <v>1.3651329999999997</v>
      </c>
      <c r="F21" s="34">
        <f>[3]GDP_output!G21</f>
        <v>4.2794109999999996</v>
      </c>
      <c r="G21" s="34">
        <f>[3]GDP_output!H21</f>
        <v>1.0659719999999999</v>
      </c>
      <c r="H21" s="34">
        <f>[3]GDP_output!I21</f>
        <v>0.821855</v>
      </c>
      <c r="I21" s="34">
        <f>[3]GDP_output!J21</f>
        <v>2.3368629999999997</v>
      </c>
      <c r="J21" s="34">
        <f>[3]GDP_output!K21</f>
        <v>2.3536829999999997</v>
      </c>
      <c r="K21" s="34">
        <f>[3]GDP_output!L21</f>
        <v>3.3136959999999998</v>
      </c>
      <c r="L21" s="34">
        <f>[3]GDP_output!M21</f>
        <v>0.58996300000000002</v>
      </c>
      <c r="M21" s="35">
        <f>[3]GDP_output!N21</f>
        <v>2.5032420000000002</v>
      </c>
    </row>
    <row r="22" spans="1:13" x14ac:dyDescent="0.3">
      <c r="A22" s="11" t="str">
        <f>[3]GDP_output!B22</f>
        <v>2019 Q3</v>
      </c>
      <c r="B22" s="34">
        <f>[3]GDP_output!C22</f>
        <v>21.997190999999997</v>
      </c>
      <c r="C22" s="34">
        <f>[3]GDP_output!D22</f>
        <v>0.9401339999999998</v>
      </c>
      <c r="D22" s="34">
        <f>[3]GDP_output!E22</f>
        <v>4.7183860000000006</v>
      </c>
      <c r="E22" s="34">
        <f>[3]GDP_output!F22</f>
        <v>2.2100640000000005</v>
      </c>
      <c r="F22" s="34">
        <f>[3]GDP_output!G22</f>
        <v>4.2119939999999998</v>
      </c>
      <c r="G22" s="34">
        <f>[3]GDP_output!H22</f>
        <v>0.95104999999999995</v>
      </c>
      <c r="H22" s="34">
        <f>[3]GDP_output!I22</f>
        <v>0.54172799999999999</v>
      </c>
      <c r="I22" s="34">
        <f>[3]GDP_output!J22</f>
        <v>2.355817</v>
      </c>
      <c r="J22" s="34">
        <f>[3]GDP_output!K22</f>
        <v>1.9793640000000003</v>
      </c>
      <c r="K22" s="34">
        <f>[3]GDP_output!L22</f>
        <v>3.450501</v>
      </c>
      <c r="L22" s="34">
        <f>[3]GDP_output!M22</f>
        <v>0.63815299999999986</v>
      </c>
      <c r="M22" s="35">
        <f>[3]GDP_output!N22</f>
        <v>2.5161039999999999</v>
      </c>
    </row>
    <row r="23" spans="1:13" x14ac:dyDescent="0.3">
      <c r="A23" s="11" t="str">
        <f>[3]GDP_output!B23</f>
        <v>2019 Q4</v>
      </c>
      <c r="B23" s="34">
        <f>[3]GDP_output!C23</f>
        <v>21.490389000000004</v>
      </c>
      <c r="C23" s="34">
        <f>[3]GDP_output!D23</f>
        <v>0.41758600000000007</v>
      </c>
      <c r="D23" s="34">
        <f>[3]GDP_output!E23</f>
        <v>6.0768650000000006</v>
      </c>
      <c r="E23" s="34">
        <f>[3]GDP_output!F23</f>
        <v>1.9901930000000001</v>
      </c>
      <c r="F23" s="34">
        <f>[3]GDP_output!G23</f>
        <v>3.1365120000000006</v>
      </c>
      <c r="G23" s="34">
        <f>[3]GDP_output!H23</f>
        <v>1.0965100000000003</v>
      </c>
      <c r="H23" s="34">
        <f>[3]GDP_output!I23</f>
        <v>0.59705900000000001</v>
      </c>
      <c r="I23" s="34">
        <f>[3]GDP_output!J23</f>
        <v>2.3277260000000015</v>
      </c>
      <c r="J23" s="34">
        <f>[3]GDP_output!K23</f>
        <v>1.707074</v>
      </c>
      <c r="K23" s="34">
        <f>[3]GDP_output!L23</f>
        <v>3.3530010000000003</v>
      </c>
      <c r="L23" s="34">
        <f>[3]GDP_output!M23</f>
        <v>0.78786299999999998</v>
      </c>
      <c r="M23" s="35">
        <f>[3]GDP_output!N23</f>
        <v>2.686442</v>
      </c>
    </row>
    <row r="24" spans="1:13" x14ac:dyDescent="0.3">
      <c r="A24" s="11" t="str">
        <f>[3]GDP_output!B24</f>
        <v>2020 Q1</v>
      </c>
      <c r="B24" s="34">
        <f>[3]GDP_output!C24</f>
        <v>19.285839999999997</v>
      </c>
      <c r="C24" s="34">
        <f>[3]GDP_output!D24</f>
        <v>0.44226300000000002</v>
      </c>
      <c r="D24" s="34">
        <f>[3]GDP_output!E24</f>
        <v>5.3578969999999995</v>
      </c>
      <c r="E24" s="34">
        <f>[3]GDP_output!F24</f>
        <v>0.60824100000000003</v>
      </c>
      <c r="F24" s="34">
        <f>[3]GDP_output!G24</f>
        <v>3.5366309999999994</v>
      </c>
      <c r="G24" s="34">
        <f>[3]GDP_output!H24</f>
        <v>1.1099970000000001</v>
      </c>
      <c r="H24" s="34">
        <f>[3]GDP_output!I24</f>
        <v>0.39680400000000005</v>
      </c>
      <c r="I24" s="34">
        <f>[3]GDP_output!J24</f>
        <v>1.9656929999999999</v>
      </c>
      <c r="J24" s="34">
        <f>[3]GDP_output!K24</f>
        <v>1.9088029999999998</v>
      </c>
      <c r="K24" s="34">
        <f>[3]GDP_output!L24</f>
        <v>3.2287980000000003</v>
      </c>
      <c r="L24" s="34">
        <f>[3]GDP_output!M24</f>
        <v>0.73071299999999995</v>
      </c>
      <c r="M24" s="35">
        <f>[3]GDP_output!N24</f>
        <v>2.1659489999999999</v>
      </c>
    </row>
    <row r="25" spans="1:13" x14ac:dyDescent="0.3">
      <c r="A25" s="14" t="str">
        <f>[3]GDP_output!B25</f>
        <v>2020 Q2</v>
      </c>
      <c r="B25" s="37">
        <f>[3]GDP_output!C25</f>
        <v>18.885338999999995</v>
      </c>
      <c r="C25" s="37">
        <f>[3]GDP_output!D25</f>
        <v>0.51096700000000006</v>
      </c>
      <c r="D25" s="37">
        <f>[3]GDP_output!E25</f>
        <v>3.2977149999999997</v>
      </c>
      <c r="E25" s="37">
        <f>[3]GDP_output!F25</f>
        <v>1.1244829999999999</v>
      </c>
      <c r="F25" s="37">
        <f>[3]GDP_output!G25</f>
        <v>3.6469829999999996</v>
      </c>
      <c r="G25" s="37">
        <f>[3]GDP_output!H25</f>
        <v>0.91473099999999996</v>
      </c>
      <c r="H25" s="37">
        <f>[3]GDP_output!I25</f>
        <v>0.98004500000000005</v>
      </c>
      <c r="I25" s="37">
        <f>[3]GDP_output!J25</f>
        <v>2.4767979999999996</v>
      </c>
      <c r="J25" s="37">
        <f>[3]GDP_output!K25</f>
        <v>2.2441899999999997</v>
      </c>
      <c r="K25" s="37">
        <f>[3]GDP_output!L25</f>
        <v>3.2231030000000005</v>
      </c>
      <c r="L25" s="37">
        <f>[3]GDP_output!M25</f>
        <v>0.46632400000000002</v>
      </c>
      <c r="M25" s="38">
        <f>[3]GDP_output!N25</f>
        <v>2.2464340000000003</v>
      </c>
    </row>
    <row r="26" spans="1:13" x14ac:dyDescent="0.3">
      <c r="A26" s="33"/>
      <c r="B26" s="389" t="s">
        <v>263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94"/>
    </row>
    <row r="27" spans="1:13" x14ac:dyDescent="0.3">
      <c r="A27" s="51">
        <f>[3]GDP_output!B27</f>
        <v>2019</v>
      </c>
      <c r="B27" s="52">
        <f>[3]GDP_output!C27</f>
        <v>89.474654695425542</v>
      </c>
      <c r="C27" s="52">
        <f>[3]GDP_output!D27</f>
        <v>2.4661073190113942</v>
      </c>
      <c r="D27" s="52">
        <f>[3]GDP_output!E27</f>
        <v>21.959906387860958</v>
      </c>
      <c r="E27" s="52">
        <f>[3]GDP_output!F27</f>
        <v>6.7608800226307553</v>
      </c>
      <c r="F27" s="52">
        <f>[3]GDP_output!G27</f>
        <v>16.177661924613425</v>
      </c>
      <c r="G27" s="52">
        <f>[3]GDP_output!H27</f>
        <v>4.4233752417043855</v>
      </c>
      <c r="H27" s="52">
        <f>[3]GDP_output!I27</f>
        <v>2.7885421235609025</v>
      </c>
      <c r="I27" s="52">
        <f>[3]GDP_output!J27</f>
        <v>9.4716233262949032</v>
      </c>
      <c r="J27" s="52">
        <f>[3]GDP_output!K27</f>
        <v>8.5283821496442709</v>
      </c>
      <c r="K27" s="52">
        <f>[3]GDP_output!L27</f>
        <v>13.936371738797233</v>
      </c>
      <c r="L27" s="52">
        <f>[3]GDP_output!M27</f>
        <v>2.9618044613073056</v>
      </c>
      <c r="M27" s="53">
        <f>[3]GDP_output!N27</f>
        <v>10.525345304574449</v>
      </c>
    </row>
    <row r="28" spans="1:13" x14ac:dyDescent="0.3">
      <c r="A28" s="45"/>
      <c r="B28" s="380" t="s">
        <v>271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2"/>
    </row>
    <row r="29" spans="1:13" x14ac:dyDescent="0.3">
      <c r="A29" s="11">
        <f>[3]GDP_output!B29</f>
        <v>2012</v>
      </c>
      <c r="B29" s="34">
        <f>[3]GDP_output!C29</f>
        <v>4.1892848031536118</v>
      </c>
      <c r="C29" s="34">
        <f>[3]GDP_output!D29</f>
        <v>8.4047231053853579</v>
      </c>
      <c r="D29" s="34">
        <f>[3]GDP_output!E29</f>
        <v>3.0463597194940348</v>
      </c>
      <c r="E29" s="34">
        <f>[3]GDP_output!F29</f>
        <v>4.9296914775547549</v>
      </c>
      <c r="F29" s="34">
        <f>[3]GDP_output!G29</f>
        <v>0.99872287371462676</v>
      </c>
      <c r="G29" s="34">
        <f>[3]GDP_output!H29</f>
        <v>13.592712688994951</v>
      </c>
      <c r="H29" s="34">
        <f>[3]GDP_output!I29</f>
        <v>-0.41785582666975074</v>
      </c>
      <c r="I29" s="34">
        <f>[3]GDP_output!J29</f>
        <v>6.1683259266697092</v>
      </c>
      <c r="J29" s="34">
        <f>[3]GDP_output!K29</f>
        <v>7.7814118918879842</v>
      </c>
      <c r="K29" s="34">
        <f>[3]GDP_output!L29</f>
        <v>3.0209132456302115</v>
      </c>
      <c r="L29" s="34">
        <f>[3]GDP_output!M29</f>
        <v>10.300513186405951</v>
      </c>
      <c r="M29" s="35">
        <f>[3]GDP_output!N29</f>
        <v>-5.8566190689223419</v>
      </c>
    </row>
    <row r="30" spans="1:13" x14ac:dyDescent="0.3">
      <c r="A30" s="11">
        <f>[3]GDP_output!B30</f>
        <v>2013</v>
      </c>
      <c r="B30" s="34">
        <f>[3]GDP_output!C30</f>
        <v>0.73521000645206414</v>
      </c>
      <c r="C30" s="34">
        <f>[3]GDP_output!D30</f>
        <v>21.620690397743189</v>
      </c>
      <c r="D30" s="34">
        <f>[3]GDP_output!E30</f>
        <v>-3.7980252741658376</v>
      </c>
      <c r="E30" s="34">
        <f>[3]GDP_output!F30</f>
        <v>-14.650669021649946</v>
      </c>
      <c r="F30" s="34">
        <f>[3]GDP_output!G30</f>
        <v>-3.1086989320742191</v>
      </c>
      <c r="G30" s="34">
        <f>[3]GDP_output!H30</f>
        <v>-7.518213280150178</v>
      </c>
      <c r="H30" s="34">
        <f>[3]GDP_output!I30</f>
        <v>0.81649725517667093</v>
      </c>
      <c r="I30" s="34">
        <f>[3]GDP_output!J30</f>
        <v>24.251857241006917</v>
      </c>
      <c r="J30" s="34">
        <f>[3]GDP_output!K30</f>
        <v>5.3762230714315962</v>
      </c>
      <c r="K30" s="34">
        <f>[3]GDP_output!L30</f>
        <v>4.2498750250033765</v>
      </c>
      <c r="L30" s="34">
        <f>[3]GDP_output!M30</f>
        <v>2.3729160531550662</v>
      </c>
      <c r="M30" s="35">
        <f>[3]GDP_output!N30</f>
        <v>5.6847026402349456</v>
      </c>
    </row>
    <row r="31" spans="1:13" x14ac:dyDescent="0.3">
      <c r="A31" s="11">
        <f>[3]GDP_output!B31</f>
        <v>2014</v>
      </c>
      <c r="B31" s="34">
        <f>[3]GDP_output!C31</f>
        <v>2.2246295686239534</v>
      </c>
      <c r="C31" s="34">
        <f>[3]GDP_output!D31</f>
        <v>21.063294202359643</v>
      </c>
      <c r="D31" s="34">
        <f>[3]GDP_output!E31</f>
        <v>10.249391089591114</v>
      </c>
      <c r="E31" s="34">
        <f>[3]GDP_output!F31</f>
        <v>8.1743935643367962</v>
      </c>
      <c r="F31" s="34">
        <f>[3]GDP_output!G31</f>
        <v>5.1521523592348473</v>
      </c>
      <c r="G31" s="34">
        <f>[3]GDP_output!H31</f>
        <v>-2.4912955136257295</v>
      </c>
      <c r="H31" s="34">
        <f>[3]GDP_output!I31</f>
        <v>7.0410102770057819</v>
      </c>
      <c r="I31" s="34">
        <f>[3]GDP_output!J31</f>
        <v>-25.416160170456322</v>
      </c>
      <c r="J31" s="34">
        <f>[3]GDP_output!K31</f>
        <v>8.7110844726840071</v>
      </c>
      <c r="K31" s="34">
        <f>[3]GDP_output!L31</f>
        <v>-3.1032207092265907</v>
      </c>
      <c r="L31" s="34">
        <f>[3]GDP_output!M31</f>
        <v>2.8429952007553112</v>
      </c>
      <c r="M31" s="35">
        <f>[3]GDP_output!N31</f>
        <v>4.5493793345455629</v>
      </c>
    </row>
    <row r="32" spans="1:13" x14ac:dyDescent="0.3">
      <c r="A32" s="11">
        <f>[3]GDP_output!B32</f>
        <v>2015</v>
      </c>
      <c r="B32" s="34">
        <f>[3]GDP_output!C32</f>
        <v>4.2538294157277221</v>
      </c>
      <c r="C32" s="34">
        <f>[3]GDP_output!D32</f>
        <v>-14.971083823394977</v>
      </c>
      <c r="D32" s="34">
        <f>[3]GDP_output!E32</f>
        <v>3.7347928513214299</v>
      </c>
      <c r="E32" s="34">
        <f>[3]GDP_output!F32</f>
        <v>3.2595010295427613</v>
      </c>
      <c r="F32" s="34">
        <f>[3]GDP_output!G32</f>
        <v>4.3033222821262456</v>
      </c>
      <c r="G32" s="34">
        <f>[3]GDP_output!H32</f>
        <v>4.5497092075915049</v>
      </c>
      <c r="H32" s="34">
        <f>[3]GDP_output!I32</f>
        <v>-2.4307349985644606</v>
      </c>
      <c r="I32" s="34">
        <f>[3]GDP_output!J32</f>
        <v>4.0082281977522172</v>
      </c>
      <c r="J32" s="34">
        <f>[3]GDP_output!K32</f>
        <v>13.105515734044985</v>
      </c>
      <c r="K32" s="34">
        <f>[3]GDP_output!L32</f>
        <v>4.2680006250859464</v>
      </c>
      <c r="L32" s="34">
        <f>[3]GDP_output!M32</f>
        <v>13.935493536444056</v>
      </c>
      <c r="M32" s="35">
        <f>[3]GDP_output!N32</f>
        <v>7.6719932537301787</v>
      </c>
    </row>
    <row r="33" spans="1:13" x14ac:dyDescent="0.3">
      <c r="A33" s="11">
        <f>[3]GDP_output!B33</f>
        <v>2016</v>
      </c>
      <c r="B33" s="34">
        <f>[3]GDP_output!C33</f>
        <v>1.7215822088526522</v>
      </c>
      <c r="C33" s="34">
        <f>[3]GDP_output!D33</f>
        <v>4.2343172682415968</v>
      </c>
      <c r="D33" s="34">
        <f>[3]GDP_output!E33</f>
        <v>-3.0878080321216572</v>
      </c>
      <c r="E33" s="34">
        <f>[3]GDP_output!F33</f>
        <v>-0.58715311747303645</v>
      </c>
      <c r="F33" s="34">
        <f>[3]GDP_output!G33</f>
        <v>-3.9865579350466618</v>
      </c>
      <c r="G33" s="34">
        <f>[3]GDP_output!H33</f>
        <v>10.275891932786479</v>
      </c>
      <c r="H33" s="34">
        <f>[3]GDP_output!I33</f>
        <v>-6.0177300747138247</v>
      </c>
      <c r="I33" s="34">
        <f>[3]GDP_output!J33</f>
        <v>14.755912404546166</v>
      </c>
      <c r="J33" s="34">
        <f>[3]GDP_output!K33</f>
        <v>3.7525157745474473</v>
      </c>
      <c r="K33" s="34">
        <f>[3]GDP_output!L33</f>
        <v>12.074625588324878</v>
      </c>
      <c r="L33" s="34">
        <f>[3]GDP_output!M33</f>
        <v>-6.2769451570757298</v>
      </c>
      <c r="M33" s="35">
        <f>[3]GDP_output!N33</f>
        <v>0.60236374867032794</v>
      </c>
    </row>
    <row r="34" spans="1:13" x14ac:dyDescent="0.3">
      <c r="A34" s="11">
        <f>[3]GDP_output!B34</f>
        <v>2017</v>
      </c>
      <c r="B34" s="34">
        <f>[3]GDP_output!C34</f>
        <v>3.7777392992843488</v>
      </c>
      <c r="C34" s="34">
        <f>[3]GDP_output!D34</f>
        <v>-7.0400597008357266</v>
      </c>
      <c r="D34" s="34">
        <f>[3]GDP_output!E34</f>
        <v>0.48155706614542737</v>
      </c>
      <c r="E34" s="34">
        <f>[3]GDP_output!F34</f>
        <v>12.292009917762542</v>
      </c>
      <c r="F34" s="34">
        <f>[3]GDP_output!G34</f>
        <v>4.7843413004085704</v>
      </c>
      <c r="G34" s="34">
        <f>[3]GDP_output!H34</f>
        <v>3.6265698520700198</v>
      </c>
      <c r="H34" s="34">
        <f>[3]GDP_output!I34</f>
        <v>-6.9884643199288803</v>
      </c>
      <c r="I34" s="34">
        <f>[3]GDP_output!J34</f>
        <v>7.9545724439839631</v>
      </c>
      <c r="J34" s="34">
        <f>[3]GDP_output!K34</f>
        <v>6.4334320046238105</v>
      </c>
      <c r="K34" s="34">
        <f>[3]GDP_output!L34</f>
        <v>4.1645264720844892</v>
      </c>
      <c r="L34" s="34">
        <f>[3]GDP_output!M34</f>
        <v>1.5708826270829093</v>
      </c>
      <c r="M34" s="35">
        <f>[3]GDP_output!N34</f>
        <v>8.9932494896610535</v>
      </c>
    </row>
    <row r="35" spans="1:13" x14ac:dyDescent="0.3">
      <c r="A35" s="11">
        <f>[3]GDP_output!B35</f>
        <v>2018</v>
      </c>
      <c r="B35" s="34">
        <f>[3]GDP_output!C35</f>
        <v>5.8541555232054492</v>
      </c>
      <c r="C35" s="34">
        <f>[3]GDP_output!D35</f>
        <v>5.0311593609742005</v>
      </c>
      <c r="D35" s="34">
        <f>[3]GDP_output!E35</f>
        <v>8.8970338974209398</v>
      </c>
      <c r="E35" s="34">
        <f>[3]GDP_output!F35</f>
        <v>1.1289722870845225</v>
      </c>
      <c r="F35" s="34">
        <f>[3]GDP_output!G35</f>
        <v>2.6184566381493966</v>
      </c>
      <c r="G35" s="34">
        <f>[3]GDP_output!H35</f>
        <v>0.91207816895102667</v>
      </c>
      <c r="H35" s="34">
        <f>[3]GDP_output!I35</f>
        <v>18.95652678042525</v>
      </c>
      <c r="I35" s="34">
        <f>[3]GDP_output!J35</f>
        <v>6.932624308516381</v>
      </c>
      <c r="J35" s="34">
        <f>[3]GDP_output!K35</f>
        <v>5.4689199857450177</v>
      </c>
      <c r="K35" s="34">
        <f>[3]GDP_output!L35</f>
        <v>7.2796878203860587</v>
      </c>
      <c r="L35" s="34">
        <f>[3]GDP_output!M35</f>
        <v>2.6519384509584825</v>
      </c>
      <c r="M35" s="35">
        <f>[3]GDP_output!N35</f>
        <v>6.1360369679658788</v>
      </c>
    </row>
    <row r="36" spans="1:13" x14ac:dyDescent="0.3">
      <c r="A36" s="14">
        <f>[3]GDP_output!B36</f>
        <v>2019</v>
      </c>
      <c r="B36" s="37">
        <f>[3]GDP_output!C36</f>
        <v>4.6980282678236165</v>
      </c>
      <c r="C36" s="37">
        <f>[3]GDP_output!D36</f>
        <v>8.677215689073023</v>
      </c>
      <c r="D36" s="37">
        <f>[3]GDP_output!E36</f>
        <v>3.9311421748758875</v>
      </c>
      <c r="E36" s="37">
        <f>[3]GDP_output!F36</f>
        <v>-0.24498180281142368</v>
      </c>
      <c r="F36" s="37">
        <f>[3]GDP_output!G36</f>
        <v>3.4814652273258702</v>
      </c>
      <c r="G36" s="37">
        <f>[3]GDP_output!H36</f>
        <v>12.005042374070115</v>
      </c>
      <c r="H36" s="37">
        <f>[3]GDP_output!I36</f>
        <v>2.8754357763008471</v>
      </c>
      <c r="I36" s="37">
        <f>[3]GDP_output!J36</f>
        <v>7.5982616887489485</v>
      </c>
      <c r="J36" s="37">
        <f>[3]GDP_output!K36</f>
        <v>-0.99136263477485898</v>
      </c>
      <c r="K36" s="37">
        <f>[3]GDP_output!L36</f>
        <v>10.632272733154352</v>
      </c>
      <c r="L36" s="37">
        <f>[3]GDP_output!M36</f>
        <v>-0.5084616565586515</v>
      </c>
      <c r="M36" s="38">
        <f>[3]GDP_output!N36</f>
        <v>6.3632674843520078</v>
      </c>
    </row>
    <row r="37" spans="1:13" x14ac:dyDescent="0.3">
      <c r="A37" s="11" t="str">
        <f>[3]GDP_output!B37</f>
        <v>2018 Q1</v>
      </c>
      <c r="B37" s="34">
        <f>[3]GDP_output!C37</f>
        <v>3.2850882903001661</v>
      </c>
      <c r="C37" s="34">
        <f>[3]GDP_output!D37</f>
        <v>3.2092549832222232</v>
      </c>
      <c r="D37" s="34">
        <f>[3]GDP_output!E37</f>
        <v>6.1964216730978876</v>
      </c>
      <c r="E37" s="34">
        <f>[3]GDP_output!F37</f>
        <v>2.9090221709076047</v>
      </c>
      <c r="F37" s="34">
        <f>[3]GDP_output!G37</f>
        <v>1.5448518314681934</v>
      </c>
      <c r="G37" s="34">
        <f>[3]GDP_output!H37</f>
        <v>0.2826708912991478</v>
      </c>
      <c r="H37" s="34">
        <f>[3]GDP_output!I37</f>
        <v>-8.9102453434616677</v>
      </c>
      <c r="I37" s="34">
        <f>[3]GDP_output!J37</f>
        <v>7.0893514091954017</v>
      </c>
      <c r="J37" s="34">
        <f>[3]GDP_output!K37</f>
        <v>1.7283693581153585</v>
      </c>
      <c r="K37" s="34">
        <f>[3]GDP_output!L37</f>
        <v>5.8700275272554734</v>
      </c>
      <c r="L37" s="34">
        <f>[3]GDP_output!M37</f>
        <v>-4.3089093379616941</v>
      </c>
      <c r="M37" s="35">
        <f>[3]GDP_output!N37</f>
        <v>5.5259812804240482</v>
      </c>
    </row>
    <row r="38" spans="1:13" x14ac:dyDescent="0.3">
      <c r="A38" s="11" t="str">
        <f>[3]GDP_output!B38</f>
        <v>2018 Q2</v>
      </c>
      <c r="B38" s="34">
        <f>[3]GDP_output!C38</f>
        <v>3.6862790608493015</v>
      </c>
      <c r="C38" s="34">
        <f>[3]GDP_output!D38</f>
        <v>12.336483964462943</v>
      </c>
      <c r="D38" s="34">
        <f>[3]GDP_output!E38</f>
        <v>8.2965185233223764</v>
      </c>
      <c r="E38" s="34">
        <f>[3]GDP_output!F38</f>
        <v>-0.52911171923918232</v>
      </c>
      <c r="F38" s="34">
        <f>[3]GDP_output!G38</f>
        <v>0.65437742899648299</v>
      </c>
      <c r="G38" s="34">
        <f>[3]GDP_output!H38</f>
        <v>-0.13802969921466968</v>
      </c>
      <c r="H38" s="34">
        <f>[3]GDP_output!I38</f>
        <v>4.5486661704583327</v>
      </c>
      <c r="I38" s="34">
        <f>[3]GDP_output!J38</f>
        <v>0.71371827831885071</v>
      </c>
      <c r="J38" s="34">
        <f>[3]GDP_output!K38</f>
        <v>-0.87384066598362153</v>
      </c>
      <c r="K38" s="34">
        <f>[3]GDP_output!L38</f>
        <v>5.3323073626384314</v>
      </c>
      <c r="L38" s="34">
        <f>[3]GDP_output!M38</f>
        <v>14.640927292902987</v>
      </c>
      <c r="M38" s="35">
        <f>[3]GDP_output!N38</f>
        <v>7.3659767895849768</v>
      </c>
    </row>
    <row r="39" spans="1:13" x14ac:dyDescent="0.3">
      <c r="A39" s="11" t="str">
        <f>[3]GDP_output!B39</f>
        <v>2018 Q3</v>
      </c>
      <c r="B39" s="34">
        <f>[3]GDP_output!C39</f>
        <v>4.3648253327657898</v>
      </c>
      <c r="C39" s="34">
        <f>[3]GDP_output!D39</f>
        <v>11.520976305415871</v>
      </c>
      <c r="D39" s="34">
        <f>[3]GDP_output!E39</f>
        <v>9.2693553206710533</v>
      </c>
      <c r="E39" s="34">
        <f>[3]GDP_output!F39</f>
        <v>-1.7889072827499461</v>
      </c>
      <c r="F39" s="34">
        <f>[3]GDP_output!G39</f>
        <v>-0.49840318889539503</v>
      </c>
      <c r="G39" s="34">
        <f>[3]GDP_output!H39</f>
        <v>1.3249516324717234</v>
      </c>
      <c r="H39" s="34">
        <f>[3]GDP_output!I39</f>
        <v>44.032907837681847</v>
      </c>
      <c r="I39" s="34">
        <f>[3]GDP_output!J39</f>
        <v>1.6051855759840521</v>
      </c>
      <c r="J39" s="34">
        <f>[3]GDP_output!K39</f>
        <v>3.4339496456272229</v>
      </c>
      <c r="K39" s="34">
        <f>[3]GDP_output!L39</f>
        <v>4.4476539005886053</v>
      </c>
      <c r="L39" s="34">
        <f>[3]GDP_output!M39</f>
        <v>-2.8470962630224648</v>
      </c>
      <c r="M39" s="35">
        <f>[3]GDP_output!N39</f>
        <v>3.7367834150898318</v>
      </c>
    </row>
    <row r="40" spans="1:13" x14ac:dyDescent="0.3">
      <c r="A40" s="11" t="str">
        <f>[3]GDP_output!B40</f>
        <v>2018 Q4</v>
      </c>
      <c r="B40" s="34">
        <f>[3]GDP_output!C40</f>
        <v>3.2179406276198392</v>
      </c>
      <c r="C40" s="34">
        <f>[3]GDP_output!D40</f>
        <v>7.1169445753342728</v>
      </c>
      <c r="D40" s="34">
        <f>[3]GDP_output!E40</f>
        <v>10.115561328226946</v>
      </c>
      <c r="E40" s="34">
        <f>[3]GDP_output!F40</f>
        <v>-6.1195379449946188</v>
      </c>
      <c r="F40" s="34">
        <f>[3]GDP_output!G40</f>
        <v>2.2705746093381549</v>
      </c>
      <c r="G40" s="34">
        <f>[3]GDP_output!H40</f>
        <v>0.2012737741293904</v>
      </c>
      <c r="H40" s="34">
        <f>[3]GDP_output!I40</f>
        <v>12.832802607260518</v>
      </c>
      <c r="I40" s="34">
        <f>[3]GDP_output!J40</f>
        <v>0.96345150414327918</v>
      </c>
      <c r="J40" s="34">
        <f>[3]GDP_output!K40</f>
        <v>5.6862767825577976</v>
      </c>
      <c r="K40" s="34">
        <f>[3]GDP_output!L40</f>
        <v>2.3712151997225703</v>
      </c>
      <c r="L40" s="34">
        <f>[3]GDP_output!M40</f>
        <v>-8.7655364272996366</v>
      </c>
      <c r="M40" s="35">
        <f>[3]GDP_output!N40</f>
        <v>2.8179361994595524</v>
      </c>
    </row>
    <row r="41" spans="1:13" x14ac:dyDescent="0.3">
      <c r="A41" s="11" t="str">
        <f>[3]GDP_output!B41</f>
        <v>2019 Q1</v>
      </c>
      <c r="B41" s="34">
        <f>[3]GDP_output!C41</f>
        <v>3.370352939064631</v>
      </c>
      <c r="C41" s="34">
        <f>[3]GDP_output!D41</f>
        <v>16.39606827302147</v>
      </c>
      <c r="D41" s="34">
        <f>[3]GDP_output!E41</f>
        <v>5.6779791774595765</v>
      </c>
      <c r="E41" s="34">
        <f>[3]GDP_output!F41</f>
        <v>0.86028723814759189</v>
      </c>
      <c r="F41" s="34">
        <f>[3]GDP_output!G41</f>
        <v>1.5394943695337133</v>
      </c>
      <c r="G41" s="34">
        <f>[3]GDP_output!H41</f>
        <v>10.099596280583853</v>
      </c>
      <c r="H41" s="34">
        <f>[3]GDP_output!I41</f>
        <v>-5.6802166792479625</v>
      </c>
      <c r="I41" s="34">
        <f>[3]GDP_output!J41</f>
        <v>2.0264971217827963</v>
      </c>
      <c r="J41" s="34">
        <f>[3]GDP_output!K41</f>
        <v>-4.597968471723064</v>
      </c>
      <c r="K41" s="34">
        <f>[3]GDP_output!L41</f>
        <v>7.5456016290277574</v>
      </c>
      <c r="L41" s="34">
        <f>[3]GDP_output!M41</f>
        <v>2.5906934823639745</v>
      </c>
      <c r="M41" s="35">
        <f>[3]GDP_output!N41</f>
        <v>5.947408600560351</v>
      </c>
    </row>
    <row r="42" spans="1:13" x14ac:dyDescent="0.3">
      <c r="A42" s="11" t="str">
        <f>[3]GDP_output!B42</f>
        <v>2019 Q2</v>
      </c>
      <c r="B42" s="34">
        <f>[3]GDP_output!C42</f>
        <v>2.1628937249548414</v>
      </c>
      <c r="C42" s="34">
        <f>[3]GDP_output!D42</f>
        <v>8.2741909552355395</v>
      </c>
      <c r="D42" s="34">
        <f>[3]GDP_output!E42</f>
        <v>2.5526106776482322</v>
      </c>
      <c r="E42" s="34">
        <f>[3]GDP_output!F42</f>
        <v>-3.8105051818192948</v>
      </c>
      <c r="F42" s="34">
        <f>[3]GDP_output!G42</f>
        <v>3.6652075079350368</v>
      </c>
      <c r="G42" s="34">
        <f>[3]GDP_output!H42</f>
        <v>9.4084890121162772</v>
      </c>
      <c r="H42" s="34">
        <f>[3]GDP_output!I42</f>
        <v>-1.7718266916701708</v>
      </c>
      <c r="I42" s="34">
        <f>[3]GDP_output!J42</f>
        <v>6.4314195567922354</v>
      </c>
      <c r="J42" s="34">
        <f>[3]GDP_output!K42</f>
        <v>-2.8033014056046568</v>
      </c>
      <c r="K42" s="34">
        <f>[3]GDP_output!L42</f>
        <v>6.1191668103056145</v>
      </c>
      <c r="L42" s="34">
        <f>[3]GDP_output!M42</f>
        <v>-17.578062667571487</v>
      </c>
      <c r="M42" s="35">
        <f>[3]GDP_output!N42</f>
        <v>4.0349283383338985</v>
      </c>
    </row>
    <row r="43" spans="1:13" x14ac:dyDescent="0.3">
      <c r="A43" s="11" t="str">
        <f>[3]GDP_output!B43</f>
        <v>2019 Q3</v>
      </c>
      <c r="B43" s="34">
        <f>[3]GDP_output!C43</f>
        <v>0.66045024422814436</v>
      </c>
      <c r="C43" s="34">
        <f>[3]GDP_output!D43</f>
        <v>4.7391452166569934</v>
      </c>
      <c r="D43" s="34">
        <f>[3]GDP_output!E43</f>
        <v>-3.6383116489692497</v>
      </c>
      <c r="E43" s="34">
        <f>[3]GDP_output!F43</f>
        <v>-3.9690325988844819</v>
      </c>
      <c r="F43" s="34">
        <f>[3]GDP_output!G43</f>
        <v>-1.9922278804258866</v>
      </c>
      <c r="G43" s="34">
        <f>[3]GDP_output!H43</f>
        <v>9.5953111056259104</v>
      </c>
      <c r="H43" s="34">
        <f>[3]GDP_output!I43</f>
        <v>-23.369540347038182</v>
      </c>
      <c r="I43" s="34">
        <f>[3]GDP_output!J43</f>
        <v>5.1046572238643222</v>
      </c>
      <c r="J43" s="34">
        <f>[3]GDP_output!K43</f>
        <v>-6.2685529939479068</v>
      </c>
      <c r="K43" s="34">
        <f>[3]GDP_output!L43</f>
        <v>4.0700226342379437</v>
      </c>
      <c r="L43" s="34">
        <f>[3]GDP_output!M43</f>
        <v>60.491915427077089</v>
      </c>
      <c r="M43" s="35">
        <f>[3]GDP_output!N43</f>
        <v>8.6039642153680802</v>
      </c>
    </row>
    <row r="44" spans="1:13" x14ac:dyDescent="0.3">
      <c r="A44" s="11" t="str">
        <f>[3]GDP_output!B44</f>
        <v>2019 Q4</v>
      </c>
      <c r="B44" s="34">
        <f>[3]GDP_output!C44</f>
        <v>1.774894073676009</v>
      </c>
      <c r="C44" s="34">
        <f>[3]GDP_output!D44</f>
        <v>6.0521206072459819</v>
      </c>
      <c r="D44" s="34">
        <f>[3]GDP_output!E44</f>
        <v>1.4766622637535392</v>
      </c>
      <c r="E44" s="34">
        <f>[3]GDP_output!F44</f>
        <v>-8.1031013661049798</v>
      </c>
      <c r="F44" s="34">
        <f>[3]GDP_output!G44</f>
        <v>-0.15782668317864079</v>
      </c>
      <c r="G44" s="34">
        <f>[3]GDP_output!H44</f>
        <v>12.34276656686535</v>
      </c>
      <c r="H44" s="34">
        <f>[3]GDP_output!I44</f>
        <v>22.662246728382172</v>
      </c>
      <c r="I44" s="34">
        <f>[3]GDP_output!J44</f>
        <v>4.5243374108625289</v>
      </c>
      <c r="J44" s="34">
        <f>[3]GDP_output!K44</f>
        <v>-7.4360120312461504</v>
      </c>
      <c r="K44" s="34">
        <f>[3]GDP_output!L44</f>
        <v>3.9902863798829742</v>
      </c>
      <c r="L44" s="34">
        <f>[3]GDP_output!M44</f>
        <v>11.225735025853282</v>
      </c>
      <c r="M44" s="35">
        <f>[3]GDP_output!N44</f>
        <v>3.9360722100744425</v>
      </c>
    </row>
    <row r="45" spans="1:13" x14ac:dyDescent="0.3">
      <c r="A45" s="11" t="str">
        <f>[3]GDP_output!B45</f>
        <v>2020 Q1</v>
      </c>
      <c r="B45" s="34">
        <f>[3]GDP_output!C45</f>
        <v>-3.7903375347017061</v>
      </c>
      <c r="C45" s="34">
        <f>[3]GDP_output!D45</f>
        <v>1.353061507523762</v>
      </c>
      <c r="D45" s="34">
        <f>[3]GDP_output!E45</f>
        <v>-4.1366109640650279</v>
      </c>
      <c r="E45" s="34">
        <f>[3]GDP_output!F45</f>
        <v>-25.306917668762139</v>
      </c>
      <c r="F45" s="34">
        <f>[3]GDP_output!G45</f>
        <v>-3.3943712638390622</v>
      </c>
      <c r="G45" s="34">
        <f>[3]GDP_output!H45</f>
        <v>5.6569180599409776</v>
      </c>
      <c r="H45" s="34">
        <f>[3]GDP_output!I45</f>
        <v>-43.291490125426577</v>
      </c>
      <c r="I45" s="34">
        <f>[3]GDP_output!J45</f>
        <v>1.0901697687050813</v>
      </c>
      <c r="J45" s="34">
        <f>[3]GDP_output!K45</f>
        <v>-5.8761102792518898</v>
      </c>
      <c r="K45" s="34">
        <f>[3]GDP_output!L45</f>
        <v>5.2209733625172987</v>
      </c>
      <c r="L45" s="34">
        <f>[3]GDP_output!M45</f>
        <v>-6.73223665115583</v>
      </c>
      <c r="M45" s="35">
        <f>[3]GDP_output!N45</f>
        <v>-2.4375360749680226</v>
      </c>
    </row>
    <row r="46" spans="1:13" x14ac:dyDescent="0.3">
      <c r="A46" s="14" t="str">
        <f>[3]GDP_output!B46</f>
        <v>2020 Q2</v>
      </c>
      <c r="B46" s="37">
        <f>[3]GDP_output!C46</f>
        <v>-12.25981698209884</v>
      </c>
      <c r="C46" s="37">
        <f>[3]GDP_output!D46</f>
        <v>-6.0825740943047322</v>
      </c>
      <c r="D46" s="37">
        <f>[3]GDP_output!E46</f>
        <v>-26.085636796401076</v>
      </c>
      <c r="E46" s="37">
        <f>[3]GDP_output!F46</f>
        <v>-18.215390639370156</v>
      </c>
      <c r="F46" s="37">
        <f>[3]GDP_output!G46</f>
        <v>-15.386275491054676</v>
      </c>
      <c r="G46" s="37">
        <f>[3]GDP_output!H46</f>
        <v>-14.559737173154119</v>
      </c>
      <c r="H46" s="37">
        <f>[3]GDP_output!I46</f>
        <v>16.643076599879208</v>
      </c>
      <c r="I46" s="37">
        <f>[3]GDP_output!J46</f>
        <v>5.0205090827605261</v>
      </c>
      <c r="J46" s="37">
        <f>[3]GDP_output!K46</f>
        <v>-5.8285119744703024</v>
      </c>
      <c r="K46" s="37">
        <f>[3]GDP_output!L46</f>
        <v>-4.0300497878682791</v>
      </c>
      <c r="L46" s="37">
        <f>[3]GDP_output!M46</f>
        <v>-20.922697245949777</v>
      </c>
      <c r="M46" s="38">
        <f>[3]GDP_output!N46</f>
        <v>-10.825881957068589</v>
      </c>
    </row>
    <row r="48" spans="1:13" x14ac:dyDescent="0.3">
      <c r="A48" s="1" t="s">
        <v>444</v>
      </c>
    </row>
  </sheetData>
  <mergeCells count="4">
    <mergeCell ref="B4:L4"/>
    <mergeCell ref="B7:M7"/>
    <mergeCell ref="B26:M26"/>
    <mergeCell ref="B28:M28"/>
  </mergeCells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59999389629810485"/>
    <pageSetUpPr fitToPage="1"/>
  </sheetPr>
  <dimension ref="A1:AP59"/>
  <sheetViews>
    <sheetView zoomScale="75" zoomScaleNormal="75" workbookViewId="0">
      <selection activeCell="V43" sqref="V43"/>
    </sheetView>
  </sheetViews>
  <sheetFormatPr defaultColWidth="8" defaultRowHeight="14" outlineLevelCol="1" x14ac:dyDescent="0.3"/>
  <cols>
    <col min="1" max="1" width="14.08203125" style="55" customWidth="1"/>
    <col min="2" max="4" width="8" style="55"/>
    <col min="5" max="5" width="8.9140625" style="55" customWidth="1"/>
    <col min="6" max="6" width="10.58203125" style="55" customWidth="1"/>
    <col min="7" max="7" width="8.5" style="55" customWidth="1" outlineLevel="1"/>
    <col min="8" max="8" width="8" style="55"/>
    <col min="9" max="9" width="9.08203125" style="55" customWidth="1"/>
    <col min="10" max="10" width="8" style="55" outlineLevel="1"/>
    <col min="11" max="11" width="9.4140625" style="55" customWidth="1" outlineLevel="1"/>
    <col min="12" max="12" width="8.58203125" style="55" customWidth="1" outlineLevel="1"/>
    <col min="13" max="13" width="10" style="55" customWidth="1" outlineLevel="1"/>
    <col min="14" max="15" width="8" style="55"/>
    <col min="16" max="16" width="10.4140625" style="55" customWidth="1"/>
    <col min="17" max="18" width="8" style="86"/>
    <col min="19" max="41" width="8" style="55"/>
    <col min="42" max="42" width="8" style="55" collapsed="1"/>
    <col min="43" max="16384" width="8" style="55"/>
  </cols>
  <sheetData>
    <row r="1" spans="1:16" s="55" customFormat="1" ht="16.5" x14ac:dyDescent="0.35">
      <c r="A1" s="275" t="s">
        <v>272</v>
      </c>
      <c r="B1" s="276"/>
    </row>
    <row r="2" spans="1:16" s="55" customFormat="1" ht="16.5" x14ac:dyDescent="0.35">
      <c r="A2" s="160" t="s">
        <v>273</v>
      </c>
      <c r="B2" s="276"/>
    </row>
    <row r="3" spans="1:16" s="55" customFormat="1" x14ac:dyDescent="0.3">
      <c r="A3" s="2"/>
    </row>
    <row r="4" spans="1:16" s="55" customFormat="1" x14ac:dyDescent="0.3">
      <c r="A4" s="54" t="s">
        <v>323</v>
      </c>
    </row>
    <row r="5" spans="1:16" s="55" customFormat="1" ht="7.5" customHeight="1" x14ac:dyDescent="0.3"/>
    <row r="6" spans="1:16" s="55" customFormat="1" ht="15.75" customHeight="1" x14ac:dyDescent="0.3">
      <c r="A6" s="56"/>
      <c r="B6" s="57" t="s">
        <v>274</v>
      </c>
      <c r="C6" s="58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s="55" customFormat="1" ht="15.75" customHeight="1" x14ac:dyDescent="0.3">
      <c r="A7" s="61"/>
      <c r="B7" s="62"/>
      <c r="C7" s="395" t="s">
        <v>275</v>
      </c>
      <c r="D7" s="396"/>
      <c r="E7" s="396"/>
      <c r="F7" s="396"/>
      <c r="G7" s="396"/>
      <c r="H7" s="396"/>
      <c r="I7" s="396"/>
      <c r="J7" s="396"/>
      <c r="K7" s="396"/>
      <c r="L7" s="396"/>
      <c r="M7" s="397"/>
      <c r="N7" s="63" t="s">
        <v>276</v>
      </c>
      <c r="O7" s="58"/>
      <c r="P7" s="60"/>
    </row>
    <row r="8" spans="1:16" s="55" customFormat="1" ht="15.75" customHeight="1" x14ac:dyDescent="0.3">
      <c r="A8" s="61"/>
      <c r="B8" s="62"/>
      <c r="C8" s="64"/>
      <c r="D8" s="395" t="s">
        <v>277</v>
      </c>
      <c r="E8" s="401"/>
      <c r="F8" s="401"/>
      <c r="G8" s="401"/>
      <c r="H8" s="401"/>
      <c r="I8" s="401"/>
      <c r="J8" s="402"/>
      <c r="K8" s="398" t="s">
        <v>284</v>
      </c>
      <c r="L8" s="398" t="s">
        <v>285</v>
      </c>
      <c r="M8" s="398" t="s">
        <v>286</v>
      </c>
      <c r="N8" s="65"/>
      <c r="O8" s="398" t="s">
        <v>287</v>
      </c>
      <c r="P8" s="398" t="s">
        <v>288</v>
      </c>
    </row>
    <row r="9" spans="1:16" s="55" customFormat="1" ht="56.25" customHeight="1" x14ac:dyDescent="0.3">
      <c r="A9" s="66"/>
      <c r="B9" s="67"/>
      <c r="C9" s="68"/>
      <c r="D9" s="68"/>
      <c r="E9" s="69" t="s">
        <v>278</v>
      </c>
      <c r="F9" s="69" t="s">
        <v>279</v>
      </c>
      <c r="G9" s="69" t="s">
        <v>280</v>
      </c>
      <c r="H9" s="69" t="s">
        <v>281</v>
      </c>
      <c r="I9" s="69" t="s">
        <v>282</v>
      </c>
      <c r="J9" s="70" t="s">
        <v>283</v>
      </c>
      <c r="K9" s="399"/>
      <c r="L9" s="399"/>
      <c r="M9" s="399"/>
      <c r="N9" s="71"/>
      <c r="O9" s="400"/>
      <c r="P9" s="400"/>
    </row>
    <row r="10" spans="1:16" s="55" customFormat="1" x14ac:dyDescent="0.3">
      <c r="A10" s="72"/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2">
        <v>13</v>
      </c>
      <c r="O10" s="73">
        <v>14</v>
      </c>
      <c r="P10" s="72">
        <v>15</v>
      </c>
    </row>
    <row r="11" spans="1:16" s="55" customFormat="1" x14ac:dyDescent="0.3">
      <c r="A11" s="74">
        <f>'[3]Central government budget'!$B11</f>
        <v>2012</v>
      </c>
      <c r="B11" s="75">
        <f>'[3]Central government budget'!C11</f>
        <v>-3810.6748810000008</v>
      </c>
      <c r="C11" s="76">
        <f>'[3]Central government budget'!D11</f>
        <v>11830.03624693</v>
      </c>
      <c r="D11" s="76">
        <f>'[3]Central government budget'!E11</f>
        <v>8463.6248335500004</v>
      </c>
      <c r="E11" s="76">
        <f>'[3]Central government budget'!F11</f>
        <v>234.40860924999998</v>
      </c>
      <c r="F11" s="76">
        <f>'[3]Central government budget'!G11</f>
        <v>1733.0416082500001</v>
      </c>
      <c r="G11" s="76">
        <f>'[3]Central government budget'!H11</f>
        <v>167.14939924999999</v>
      </c>
      <c r="H11" s="76">
        <f>'[3]Central government budget'!I11</f>
        <v>4307.1475109100002</v>
      </c>
      <c r="I11" s="76">
        <f>'[3]Central government budget'!J11</f>
        <v>1979.9706698700002</v>
      </c>
      <c r="J11" s="76">
        <f>'[3]Central government budget'!K11</f>
        <v>41.907036020000305</v>
      </c>
      <c r="K11" s="76">
        <f>'[3]Central government budget'!L11</f>
        <v>695.56889205000004</v>
      </c>
      <c r="L11" s="76">
        <f>'[3]Central government budget'!M11</f>
        <v>2670.8425213299997</v>
      </c>
      <c r="M11" s="76">
        <f>'[3]Central government budget'!N11</f>
        <v>2127.3450940500002</v>
      </c>
      <c r="N11" s="76">
        <f>'[3]Central government budget'!O11</f>
        <v>15640.711127930001</v>
      </c>
      <c r="O11" s="76">
        <f>'[3]Central government budget'!P11</f>
        <v>13658.62559491</v>
      </c>
      <c r="P11" s="77">
        <f>'[3]Central government budget'!Q11</f>
        <v>1983.1056821699999</v>
      </c>
    </row>
    <row r="12" spans="1:16" s="55" customFormat="1" x14ac:dyDescent="0.3">
      <c r="A12" s="74">
        <f>'[3]Central government budget'!$B12</f>
        <v>2013</v>
      </c>
      <c r="B12" s="75">
        <f>'[3]Central government budget'!C12</f>
        <v>-2023.2579999999998</v>
      </c>
      <c r="C12" s="76">
        <f>'[3]Central government budget'!D12</f>
        <v>12796.444</v>
      </c>
      <c r="D12" s="76">
        <f>'[3]Central government budget'!E12</f>
        <v>9134.5010000000002</v>
      </c>
      <c r="E12" s="76">
        <f>'[3]Central government budget'!F12</f>
        <v>213.54</v>
      </c>
      <c r="F12" s="76">
        <f>'[3]Central government budget'!G12</f>
        <v>2002.644</v>
      </c>
      <c r="G12" s="76">
        <f>'[3]Central government budget'!H12</f>
        <v>177.79400000000001</v>
      </c>
      <c r="H12" s="76">
        <f>'[3]Central government budget'!I12</f>
        <v>4734.7749999999996</v>
      </c>
      <c r="I12" s="76">
        <f>'[3]Central government budget'!J12</f>
        <v>1977.019</v>
      </c>
      <c r="J12" s="76">
        <f>'[3]Central government budget'!K12</f>
        <v>28.74</v>
      </c>
      <c r="K12" s="76">
        <f>'[3]Central government budget'!L12</f>
        <v>1283.248</v>
      </c>
      <c r="L12" s="76">
        <f>'[3]Central government budget'!M12</f>
        <v>2378.694</v>
      </c>
      <c r="M12" s="76">
        <f>'[3]Central government budget'!N12</f>
        <v>2174.9969999999998</v>
      </c>
      <c r="N12" s="76">
        <f>'[3]Central government budget'!O12</f>
        <v>14819.701999999999</v>
      </c>
      <c r="O12" s="76">
        <f>'[3]Central government budget'!P12</f>
        <v>12968.091</v>
      </c>
      <c r="P12" s="77">
        <f>'[3]Central government budget'!Q12</f>
        <v>1854.057</v>
      </c>
    </row>
    <row r="13" spans="1:16" s="55" customFormat="1" x14ac:dyDescent="0.3">
      <c r="A13" s="74">
        <f>'[3]Central government budget'!$B13</f>
        <v>2014</v>
      </c>
      <c r="B13" s="75">
        <f>'[3]Central government budget'!C13</f>
        <v>-2923.3720732900006</v>
      </c>
      <c r="C13" s="76">
        <f>'[3]Central government budget'!D13</f>
        <v>12496.865574469997</v>
      </c>
      <c r="D13" s="76">
        <f>'[3]Central government budget'!E13</f>
        <v>9293.1275854900014</v>
      </c>
      <c r="E13" s="76">
        <f>'[3]Central government budget'!F13</f>
        <v>239.20392737999998</v>
      </c>
      <c r="F13" s="76">
        <f>'[3]Central government budget'!G13</f>
        <v>1917.0305596899998</v>
      </c>
      <c r="G13" s="76">
        <f>'[3]Central government budget'!H13</f>
        <v>175.06799966</v>
      </c>
      <c r="H13" s="76">
        <f>'[3]Central government budget'!I13</f>
        <v>4919.5142933500001</v>
      </c>
      <c r="I13" s="76">
        <f>'[3]Central government budget'!J13</f>
        <v>2009.6433923</v>
      </c>
      <c r="J13" s="76">
        <f>'[3]Central government budget'!K13</f>
        <v>32.642033090000155</v>
      </c>
      <c r="K13" s="76">
        <f>'[3]Central government budget'!L13</f>
        <v>1637.4783144899998</v>
      </c>
      <c r="L13" s="76">
        <f>'[3]Central government budget'!M13</f>
        <v>1566.25967449</v>
      </c>
      <c r="M13" s="76">
        <f>'[3]Central government budget'!N13</f>
        <v>1257.5046543799999</v>
      </c>
      <c r="N13" s="76">
        <f>'[3]Central government budget'!O13</f>
        <v>15420.237647759999</v>
      </c>
      <c r="O13" s="76">
        <f>'[3]Central government budget'!P13</f>
        <v>13441.603398970001</v>
      </c>
      <c r="P13" s="77">
        <f>'[3]Central government budget'!Q13</f>
        <v>1979.0888041499998</v>
      </c>
    </row>
    <row r="14" spans="1:16" s="55" customFormat="1" x14ac:dyDescent="0.3">
      <c r="A14" s="74">
        <f>'[3]Central government budget'!$B14</f>
        <v>2015</v>
      </c>
      <c r="B14" s="75">
        <f>'[3]Central government budget'!C14</f>
        <v>-1932.6147074800019</v>
      </c>
      <c r="C14" s="76">
        <f>'[3]Central government budget'!D14</f>
        <v>16233.82451398</v>
      </c>
      <c r="D14" s="76">
        <f>'[3]Central government budget'!E14</f>
        <v>10612.745490289999</v>
      </c>
      <c r="E14" s="76">
        <f>'[3]Central government budget'!F14</f>
        <v>64.001098679999998</v>
      </c>
      <c r="F14" s="76">
        <f>'[3]Central government budget'!G14</f>
        <v>2607.8196156100003</v>
      </c>
      <c r="G14" s="76">
        <f>'[3]Central government budget'!H14</f>
        <v>162.0146379</v>
      </c>
      <c r="H14" s="76">
        <f>'[3]Central government budget'!I14</f>
        <v>5510.3417264599993</v>
      </c>
      <c r="I14" s="76">
        <f>'[3]Central government budget'!J14</f>
        <v>2096.8617508299994</v>
      </c>
      <c r="J14" s="76">
        <f>'[3]Central government budget'!K14</f>
        <v>171.70666080999885</v>
      </c>
      <c r="K14" s="76">
        <f>'[3]Central government budget'!L14</f>
        <v>1274.2043396600002</v>
      </c>
      <c r="L14" s="76">
        <f>'[3]Central government budget'!M14</f>
        <v>4346.8446840300003</v>
      </c>
      <c r="M14" s="76">
        <f>'[3]Central government budget'!N14</f>
        <v>4280.0514280099997</v>
      </c>
      <c r="N14" s="76">
        <f>'[3]Central government budget'!O14</f>
        <v>18166.409221460002</v>
      </c>
      <c r="O14" s="76">
        <f>'[3]Central government budget'!P14</f>
        <v>13507.72567811</v>
      </c>
      <c r="P14" s="77">
        <f>'[3]Central government budget'!Q14</f>
        <v>4658.9080936800001</v>
      </c>
    </row>
    <row r="15" spans="1:16" s="55" customFormat="1" x14ac:dyDescent="0.3">
      <c r="A15" s="74">
        <f>'[3]Central government budget'!$B15</f>
        <v>2016</v>
      </c>
      <c r="B15" s="75">
        <f>'[3]Central government budget'!C15</f>
        <v>-980.25534615999914</v>
      </c>
      <c r="C15" s="76">
        <f>'[3]Central government budget'!D15</f>
        <v>14275.916652950002</v>
      </c>
      <c r="D15" s="76">
        <f>'[3]Central government budget'!E15</f>
        <v>11068.313664400001</v>
      </c>
      <c r="E15" s="76">
        <f>'[3]Central government budget'!F15</f>
        <v>-8.539960949999994</v>
      </c>
      <c r="F15" s="76">
        <f>'[3]Central government budget'!G15</f>
        <v>3187.3954031100002</v>
      </c>
      <c r="G15" s="76">
        <f>'[3]Central government budget'!H15</f>
        <v>179.25933025999998</v>
      </c>
      <c r="H15" s="76">
        <f>'[3]Central government budget'!I15</f>
        <v>5368.6972065399996</v>
      </c>
      <c r="I15" s="76">
        <f>'[3]Central government budget'!J15</f>
        <v>2170.6895664899998</v>
      </c>
      <c r="J15" s="76">
        <f>'[3]Central government budget'!K15</f>
        <v>170.81211895000098</v>
      </c>
      <c r="K15" s="76">
        <f>'[3]Central government budget'!L15</f>
        <v>1217.8525905800002</v>
      </c>
      <c r="L15" s="76">
        <f>'[3]Central government budget'!M15</f>
        <v>1989.75039797</v>
      </c>
      <c r="M15" s="76">
        <f>'[3]Central government budget'!N15</f>
        <v>1939.78518977</v>
      </c>
      <c r="N15" s="76">
        <f>'[3]Central government budget'!O15</f>
        <v>15256.17199911</v>
      </c>
      <c r="O15" s="76">
        <f>'[3]Central government budget'!P15</f>
        <v>13353.932261569998</v>
      </c>
      <c r="P15" s="77">
        <f>'[3]Central government budget'!Q15</f>
        <v>1902.5388333399999</v>
      </c>
    </row>
    <row r="16" spans="1:16" s="55" customFormat="1" x14ac:dyDescent="0.3">
      <c r="A16" s="74">
        <f>'[3]Central government budget'!$B16</f>
        <v>2017</v>
      </c>
      <c r="B16" s="75">
        <f>'[3]Central government budget'!C16</f>
        <v>-1220.1317857699987</v>
      </c>
      <c r="C16" s="76">
        <f>'[3]Central government budget'!D16</f>
        <v>14014.128736520001</v>
      </c>
      <c r="D16" s="76">
        <f>'[3]Central government budget'!E16</f>
        <v>11152.445512050001</v>
      </c>
      <c r="E16" s="76">
        <f>'[3]Central government budget'!F16</f>
        <v>6.9687858799999844</v>
      </c>
      <c r="F16" s="76">
        <f>'[3]Central government budget'!G16</f>
        <v>2604.10399366</v>
      </c>
      <c r="G16" s="76">
        <f>'[3]Central government budget'!H16</f>
        <v>178.51090090999998</v>
      </c>
      <c r="H16" s="76">
        <f>'[3]Central government budget'!I16</f>
        <v>5922.71263258</v>
      </c>
      <c r="I16" s="76">
        <f>'[3]Central government budget'!J16</f>
        <v>2252.6838803000001</v>
      </c>
      <c r="J16" s="76">
        <f>'[3]Central government budget'!K16</f>
        <v>187.46531872000031</v>
      </c>
      <c r="K16" s="76">
        <f>'[3]Central government budget'!L16</f>
        <v>1394.7098314899999</v>
      </c>
      <c r="L16" s="76">
        <f>'[3]Central government budget'!M16</f>
        <v>1466.9733929799997</v>
      </c>
      <c r="M16" s="76">
        <f>'[3]Central government budget'!N16</f>
        <v>1422.4878165999999</v>
      </c>
      <c r="N16" s="76">
        <f>'[3]Central government budget'!O16</f>
        <v>15234.260522289998</v>
      </c>
      <c r="O16" s="76">
        <f>'[3]Central government budget'!P16</f>
        <v>13681.591331150001</v>
      </c>
      <c r="P16" s="77">
        <f>'[3]Central government budget'!Q16</f>
        <v>1552.6958563500002</v>
      </c>
    </row>
    <row r="17" spans="1:18" x14ac:dyDescent="0.3">
      <c r="A17" s="74">
        <f>'[3]Central government budget'!$B17</f>
        <v>2018</v>
      </c>
      <c r="B17" s="75">
        <f>'[3]Central government budget'!C17</f>
        <v>-1182.24175909</v>
      </c>
      <c r="C17" s="76">
        <f>'[3]Central government budget'!D17</f>
        <v>15381.012831529999</v>
      </c>
      <c r="D17" s="76">
        <f>'[3]Central government budget'!E17</f>
        <v>11966.203547110001</v>
      </c>
      <c r="E17" s="76">
        <f>'[3]Central government budget'!F17</f>
        <v>10.626639289999972</v>
      </c>
      <c r="F17" s="76">
        <f>'[3]Central government budget'!G17</f>
        <v>2801.5688987200001</v>
      </c>
      <c r="G17" s="76">
        <f>'[3]Central government budget'!H17</f>
        <v>209.27982719000002</v>
      </c>
      <c r="H17" s="76">
        <f>'[3]Central government budget'!I17</f>
        <v>6419.9328379600011</v>
      </c>
      <c r="I17" s="76">
        <f>'[3]Central government budget'!J17</f>
        <v>2324.2426208500001</v>
      </c>
      <c r="J17" s="76">
        <f>'[3]Central government budget'!K17</f>
        <v>200.55272309999992</v>
      </c>
      <c r="K17" s="76">
        <f>'[3]Central government budget'!L17</f>
        <v>1211.1792215599999</v>
      </c>
      <c r="L17" s="76">
        <f>'[3]Central government budget'!M17</f>
        <v>2203.6300628600002</v>
      </c>
      <c r="M17" s="76">
        <f>'[3]Central government budget'!N17</f>
        <v>2169.7249436100001</v>
      </c>
      <c r="N17" s="76">
        <f>'[3]Central government budget'!O17</f>
        <v>16563.254590619999</v>
      </c>
      <c r="O17" s="76">
        <f>'[3]Central government budget'!P17</f>
        <v>14161.529927880001</v>
      </c>
      <c r="P17" s="77">
        <f>'[3]Central government budget'!Q17</f>
        <v>2402.31256446</v>
      </c>
      <c r="Q17" s="55"/>
      <c r="R17" s="55"/>
    </row>
    <row r="18" spans="1:18" x14ac:dyDescent="0.3">
      <c r="A18" s="78">
        <f>'[3]Central government budget'!$B18</f>
        <v>2019</v>
      </c>
      <c r="B18" s="79">
        <f>'[3]Central government budget'!C18</f>
        <v>-2201.4802244599987</v>
      </c>
      <c r="C18" s="80">
        <f>'[3]Central government budget'!D18</f>
        <v>15825.535404200004</v>
      </c>
      <c r="D18" s="80">
        <f>'[3]Central government budget'!E18</f>
        <v>12336.357495280001</v>
      </c>
      <c r="E18" s="80">
        <f>'[3]Central government budget'!F18</f>
        <v>-7.4147886200000102</v>
      </c>
      <c r="F18" s="80">
        <f>'[3]Central government budget'!G18</f>
        <v>2757.1610810899997</v>
      </c>
      <c r="G18" s="80">
        <f>'[3]Central government budget'!H18</f>
        <v>245.88711584000004</v>
      </c>
      <c r="H18" s="80">
        <f>'[3]Central government budget'!I18</f>
        <v>6742.6008627600004</v>
      </c>
      <c r="I18" s="80">
        <f>'[3]Central government budget'!J18</f>
        <v>2357.9812069200002</v>
      </c>
      <c r="J18" s="80">
        <f>'[3]Central government budget'!K18</f>
        <v>240.14201729000126</v>
      </c>
      <c r="K18" s="80">
        <f>'[3]Central government budget'!L18</f>
        <v>1327.6026983699999</v>
      </c>
      <c r="L18" s="80">
        <f>'[3]Central government budget'!M18</f>
        <v>2161.5752105500001</v>
      </c>
      <c r="M18" s="80">
        <f>'[3]Central government budget'!N18</f>
        <v>2126.9212324399996</v>
      </c>
      <c r="N18" s="80">
        <f>'[3]Central government budget'!O18</f>
        <v>18027.015628660003</v>
      </c>
      <c r="O18" s="80">
        <f>'[3]Central government budget'!P18</f>
        <v>15168.810514500001</v>
      </c>
      <c r="P18" s="81">
        <f>'[3]Central government budget'!Q18</f>
        <v>2858.77152488</v>
      </c>
      <c r="Q18" s="55"/>
      <c r="R18" s="55"/>
    </row>
    <row r="19" spans="1:18" x14ac:dyDescent="0.3">
      <c r="A19" s="19">
        <f>'[3]Central government budget'!$B23</f>
        <v>43770</v>
      </c>
      <c r="B19" s="82">
        <f>'[3]Central government budget'!C23</f>
        <v>-211.60382204999792</v>
      </c>
      <c r="C19" s="83">
        <f>'[3]Central government budget'!D23</f>
        <v>1367.1060927200017</v>
      </c>
      <c r="D19" s="83">
        <f>'[3]Central government budget'!E23</f>
        <v>1076.2901093700016</v>
      </c>
      <c r="E19" s="83">
        <f>'[3]Central government budget'!F23</f>
        <v>-8.1940319400000003</v>
      </c>
      <c r="F19" s="83">
        <f>'[3]Central government budget'!G23</f>
        <v>159.43008350000019</v>
      </c>
      <c r="G19" s="83">
        <f>'[3]Central government budget'!H23</f>
        <v>14.619242429999984</v>
      </c>
      <c r="H19" s="83">
        <f>'[3]Central government budget'!I23</f>
        <v>684.78024234999998</v>
      </c>
      <c r="I19" s="83">
        <f>'[3]Central government budget'!J23</f>
        <v>217.31468562999973</v>
      </c>
      <c r="J19" s="83">
        <f>'[3]Central government budget'!K23</f>
        <v>8.3398874000017535</v>
      </c>
      <c r="K19" s="83">
        <f>'[3]Central government budget'!L23</f>
        <v>55.697846240000104</v>
      </c>
      <c r="L19" s="83">
        <f>'[3]Central government budget'!M23</f>
        <v>235.11813710999991</v>
      </c>
      <c r="M19" s="83">
        <f>'[3]Central government budget'!N23</f>
        <v>235.09265211999985</v>
      </c>
      <c r="N19" s="83">
        <f>'[3]Central government budget'!O23</f>
        <v>1578.7099147699996</v>
      </c>
      <c r="O19" s="83">
        <f>'[3]Central government budget'!P23</f>
        <v>1292.582173620001</v>
      </c>
      <c r="P19" s="84">
        <f>'[3]Central government budget'!Q23</f>
        <v>289.42005773</v>
      </c>
      <c r="Q19" s="55"/>
      <c r="R19" s="55"/>
    </row>
    <row r="20" spans="1:18" x14ac:dyDescent="0.3">
      <c r="A20" s="22">
        <f>'[3]Central government budget'!$B24</f>
        <v>43800</v>
      </c>
      <c r="B20" s="75">
        <f>'[3]Central government budget'!C24</f>
        <v>-391.12220681000144</v>
      </c>
      <c r="C20" s="76">
        <f>'[3]Central government budget'!D24</f>
        <v>2332.8700582800002</v>
      </c>
      <c r="D20" s="76">
        <f>'[3]Central government budget'!E24</f>
        <v>1256.42771657</v>
      </c>
      <c r="E20" s="76">
        <f>'[3]Central government budget'!F24</f>
        <v>107.38932308999999</v>
      </c>
      <c r="F20" s="76">
        <f>'[3]Central government budget'!G24</f>
        <v>283.90986571000002</v>
      </c>
      <c r="G20" s="76">
        <f>'[3]Central government budget'!H24</f>
        <v>26.521533130000027</v>
      </c>
      <c r="H20" s="76">
        <f>'[3]Central government budget'!I24</f>
        <v>625.71524287999978</v>
      </c>
      <c r="I20" s="76">
        <f>'[3]Central government budget'!J24</f>
        <v>193.0608513500006</v>
      </c>
      <c r="J20" s="76">
        <f>'[3]Central government budget'!K24</f>
        <v>19.830900409999771</v>
      </c>
      <c r="K20" s="76">
        <f>'[3]Central government budget'!L24</f>
        <v>189.61869138999981</v>
      </c>
      <c r="L20" s="76">
        <f>'[3]Central government budget'!M24</f>
        <v>886.82365032000007</v>
      </c>
      <c r="M20" s="76">
        <f>'[3]Central government budget'!N24</f>
        <v>852.29778162000002</v>
      </c>
      <c r="N20" s="76">
        <f>'[3]Central government budget'!O24</f>
        <v>2723.9922650900016</v>
      </c>
      <c r="O20" s="76">
        <f>'[3]Central government budget'!P24</f>
        <v>2202.0775921100003</v>
      </c>
      <c r="P20" s="77">
        <f>'[3]Central government budget'!Q24</f>
        <v>517.60265607000008</v>
      </c>
      <c r="Q20" s="55"/>
      <c r="R20" s="55"/>
    </row>
    <row r="21" spans="1:18" x14ac:dyDescent="0.3">
      <c r="A21" s="22">
        <f>'[3]Central government budget'!$B25</f>
        <v>43831</v>
      </c>
      <c r="B21" s="75">
        <f>'[3]Central government budget'!C25</f>
        <v>-94.824887680000074</v>
      </c>
      <c r="C21" s="76">
        <f>'[3]Central government budget'!D25</f>
        <v>1156.9126806100001</v>
      </c>
      <c r="D21" s="76">
        <f>'[3]Central government budget'!E25</f>
        <v>1089.1956440500001</v>
      </c>
      <c r="E21" s="76">
        <f>'[3]Central government budget'!F25</f>
        <v>-68.560350510000006</v>
      </c>
      <c r="F21" s="76">
        <f>'[3]Central government budget'!G25</f>
        <v>188.46094649</v>
      </c>
      <c r="G21" s="76">
        <f>'[3]Central government budget'!H25</f>
        <v>69.796695839999998</v>
      </c>
      <c r="H21" s="76">
        <f>'[3]Central government budget'!I25</f>
        <v>644.18157265000002</v>
      </c>
      <c r="I21" s="76">
        <f>'[3]Central government budget'!J25</f>
        <v>196.59964255000003</v>
      </c>
      <c r="J21" s="76">
        <f>'[3]Central government budget'!K25</f>
        <v>58.717137030000067</v>
      </c>
      <c r="K21" s="76">
        <f>'[3]Central government budget'!L25</f>
        <v>59.898348909999996</v>
      </c>
      <c r="L21" s="76">
        <f>'[3]Central government budget'!M25</f>
        <v>7.8186876500000002</v>
      </c>
      <c r="M21" s="76">
        <f>'[3]Central government budget'!N25</f>
        <v>7.8147629500000004</v>
      </c>
      <c r="N21" s="76">
        <f>'[3]Central government budget'!O25</f>
        <v>1251.7375682900001</v>
      </c>
      <c r="O21" s="76">
        <f>'[3]Central government budget'!P25</f>
        <v>1170.0107966400001</v>
      </c>
      <c r="P21" s="77">
        <f>'[3]Central government budget'!Q25</f>
        <v>82.498904840000009</v>
      </c>
      <c r="Q21" s="55"/>
      <c r="R21" s="55"/>
    </row>
    <row r="22" spans="1:18" x14ac:dyDescent="0.3">
      <c r="A22" s="22">
        <f>'[3]Central government budget'!$B26</f>
        <v>43862</v>
      </c>
      <c r="B22" s="75">
        <f>'[3]Central government budget'!C26</f>
        <v>-626.18697385999985</v>
      </c>
      <c r="C22" s="76">
        <f>'[3]Central government budget'!D26</f>
        <v>1017.9566444699999</v>
      </c>
      <c r="D22" s="76">
        <f>'[3]Central government budget'!E26</f>
        <v>849.1624855099999</v>
      </c>
      <c r="E22" s="76">
        <f>'[3]Central government budget'!F26</f>
        <v>-35.62307612</v>
      </c>
      <c r="F22" s="76">
        <f>'[3]Central government budget'!G26</f>
        <v>178.73813361999999</v>
      </c>
      <c r="G22" s="76">
        <f>'[3]Central government budget'!H26</f>
        <v>9.8461951700000068</v>
      </c>
      <c r="H22" s="76">
        <f>'[3]Central government budget'!I26</f>
        <v>497.23534896999996</v>
      </c>
      <c r="I22" s="76">
        <f>'[3]Central government budget'!J26</f>
        <v>174.90729721999998</v>
      </c>
      <c r="J22" s="76">
        <f>'[3]Central government budget'!K26</f>
        <v>24.058586650000041</v>
      </c>
      <c r="K22" s="76">
        <f>'[3]Central government budget'!L26</f>
        <v>102.37528544000001</v>
      </c>
      <c r="L22" s="76">
        <f>'[3]Central government budget'!M26</f>
        <v>66.418873519999991</v>
      </c>
      <c r="M22" s="76">
        <f>'[3]Central government budget'!N26</f>
        <v>66.409686210000004</v>
      </c>
      <c r="N22" s="76">
        <f>'[3]Central government budget'!O26</f>
        <v>1644.1436183299998</v>
      </c>
      <c r="O22" s="76">
        <f>'[3]Central government budget'!P26</f>
        <v>1500.6449807299996</v>
      </c>
      <c r="P22" s="77">
        <f>'[3]Central government budget'!Q26</f>
        <v>144.91841538999998</v>
      </c>
      <c r="Q22" s="55"/>
      <c r="R22" s="55"/>
    </row>
    <row r="23" spans="1:18" x14ac:dyDescent="0.3">
      <c r="A23" s="22">
        <f>'[3]Central government budget'!$B27</f>
        <v>43891</v>
      </c>
      <c r="B23" s="75">
        <f>'[3]Central government budget'!C27</f>
        <v>-824.48829982999928</v>
      </c>
      <c r="C23" s="76">
        <f>'[3]Central government budget'!D27</f>
        <v>1032.1943382300005</v>
      </c>
      <c r="D23" s="76">
        <f>'[3]Central government budget'!E27</f>
        <v>856.76187361000063</v>
      </c>
      <c r="E23" s="76">
        <f>'[3]Central government budget'!F27</f>
        <v>-42.623634740000007</v>
      </c>
      <c r="F23" s="76">
        <f>'[3]Central government budget'!G27</f>
        <v>331.83185207000002</v>
      </c>
      <c r="G23" s="76">
        <f>'[3]Central government budget'!H27</f>
        <v>20.794501039999989</v>
      </c>
      <c r="H23" s="76">
        <f>'[3]Central government budget'!I27</f>
        <v>369.77467761000014</v>
      </c>
      <c r="I23" s="76">
        <f>'[3]Central government budget'!J27</f>
        <v>164.25577640999998</v>
      </c>
      <c r="J23" s="76">
        <f>'[3]Central government budget'!K27</f>
        <v>12.72870122000057</v>
      </c>
      <c r="K23" s="76">
        <f>'[3]Central government budget'!L27</f>
        <v>53.448481159999993</v>
      </c>
      <c r="L23" s="76">
        <f>'[3]Central government budget'!M27</f>
        <v>121.98398345999999</v>
      </c>
      <c r="M23" s="76">
        <f>'[3]Central government budget'!N27</f>
        <v>121.97398318999998</v>
      </c>
      <c r="N23" s="76">
        <f>'[3]Central government budget'!O27</f>
        <v>1856.6826380599998</v>
      </c>
      <c r="O23" s="76">
        <f>'[3]Central government budget'!P27</f>
        <v>1352.8295775399997</v>
      </c>
      <c r="P23" s="77">
        <f>'[3]Central government budget'!Q27</f>
        <v>505.48525705999998</v>
      </c>
      <c r="Q23" s="55"/>
      <c r="R23" s="55"/>
    </row>
    <row r="24" spans="1:18" x14ac:dyDescent="0.3">
      <c r="A24" s="22">
        <f>'[3]Central government budget'!$B28</f>
        <v>43922</v>
      </c>
      <c r="B24" s="75">
        <f>'[3]Central government budget'!C28</f>
        <v>-873.96946043000139</v>
      </c>
      <c r="C24" s="76">
        <f>'[3]Central government budget'!D28</f>
        <v>959.01534592999928</v>
      </c>
      <c r="D24" s="76">
        <f>'[3]Central government budget'!E28</f>
        <v>727.09939537999935</v>
      </c>
      <c r="E24" s="76">
        <f>'[3]Central government budget'!F28</f>
        <v>-90.098263429999989</v>
      </c>
      <c r="F24" s="76">
        <f>'[3]Central government budget'!G28</f>
        <v>142.11635135999998</v>
      </c>
      <c r="G24" s="76">
        <f>'[3]Central government budget'!H28</f>
        <v>12.446036550000004</v>
      </c>
      <c r="H24" s="76">
        <f>'[3]Central government budget'!I28</f>
        <v>460.45770038000006</v>
      </c>
      <c r="I24" s="76">
        <f>'[3]Central government budget'!J28</f>
        <v>172.64261786000012</v>
      </c>
      <c r="J24" s="76">
        <f>'[3]Central government budget'!K28</f>
        <v>29.534952659999252</v>
      </c>
      <c r="K24" s="76">
        <f>'[3]Central government budget'!L28</f>
        <v>63.482733589999988</v>
      </c>
      <c r="L24" s="76">
        <f>'[3]Central government budget'!M28</f>
        <v>168.43321696000001</v>
      </c>
      <c r="M24" s="76">
        <f>'[3]Central government budget'!N28</f>
        <v>168.42441126</v>
      </c>
      <c r="N24" s="76">
        <f>'[3]Central government budget'!O28</f>
        <v>1832.9848063600007</v>
      </c>
      <c r="O24" s="76">
        <f>'[3]Central government budget'!P28</f>
        <v>1678.4861453300002</v>
      </c>
      <c r="P24" s="77">
        <f>'[3]Central government budget'!Q28</f>
        <v>155.28284179000011</v>
      </c>
      <c r="Q24" s="55"/>
      <c r="R24" s="55"/>
    </row>
    <row r="25" spans="1:18" x14ac:dyDescent="0.3">
      <c r="A25" s="22">
        <f>'[3]Central government budget'!$B29</f>
        <v>43952</v>
      </c>
      <c r="B25" s="75">
        <f>'[3]Central government budget'!C29</f>
        <v>-716.69152905000033</v>
      </c>
      <c r="C25" s="76">
        <f>'[3]Central government budget'!D29</f>
        <v>688.93354353999962</v>
      </c>
      <c r="D25" s="76">
        <f>'[3]Central government budget'!E29</f>
        <v>549.44818980999969</v>
      </c>
      <c r="E25" s="76">
        <f>'[3]Central government budget'!F29</f>
        <v>52.906741810000007</v>
      </c>
      <c r="F25" s="76">
        <f>'[3]Central government budget'!G29</f>
        <v>8.0712804800000733</v>
      </c>
      <c r="G25" s="76">
        <f>'[3]Central government budget'!H29</f>
        <v>12.676428280000007</v>
      </c>
      <c r="H25" s="76">
        <f>'[3]Central government budget'!I29</f>
        <v>306.62537501999969</v>
      </c>
      <c r="I25" s="76">
        <f>'[3]Central government budget'!J29</f>
        <v>161.31666060999979</v>
      </c>
      <c r="J25" s="76">
        <f>'[3]Central government budget'!K29</f>
        <v>7.8517036100000839</v>
      </c>
      <c r="K25" s="76">
        <f>'[3]Central government budget'!L29</f>
        <v>48.897677840000021</v>
      </c>
      <c r="L25" s="76">
        <f>'[3]Central government budget'!M29</f>
        <v>90.587675889999957</v>
      </c>
      <c r="M25" s="76">
        <f>'[3]Central government budget'!N29</f>
        <v>90.567893639999966</v>
      </c>
      <c r="N25" s="76">
        <f>'[3]Central government budget'!O29</f>
        <v>1405.6250725899999</v>
      </c>
      <c r="O25" s="76">
        <f>'[3]Central government budget'!P29</f>
        <v>1318.0408530599998</v>
      </c>
      <c r="P25" s="77">
        <f>'[3]Central government budget'!Q29</f>
        <v>84.527316669999976</v>
      </c>
      <c r="Q25" s="55"/>
      <c r="R25" s="55"/>
    </row>
    <row r="26" spans="1:18" x14ac:dyDescent="0.3">
      <c r="A26" s="22">
        <f>'[3]Central government budget'!$B30</f>
        <v>43983</v>
      </c>
      <c r="B26" s="75">
        <f>'[3]Central government budget'!C30</f>
        <v>-773.59418816000198</v>
      </c>
      <c r="C26" s="76">
        <f>'[3]Central government budget'!D30</f>
        <v>1038.6909041899985</v>
      </c>
      <c r="D26" s="76">
        <f>'[3]Central government budget'!E30</f>
        <v>882.11514636999868</v>
      </c>
      <c r="E26" s="76">
        <f>'[3]Central government budget'!F30</f>
        <v>50.811617869999985</v>
      </c>
      <c r="F26" s="76">
        <f>'[3]Central government budget'!G30</f>
        <v>220.55928674999984</v>
      </c>
      <c r="G26" s="76">
        <f>'[3]Central government budget'!H30</f>
        <v>8.7412825000000005</v>
      </c>
      <c r="H26" s="76">
        <f>'[3]Central government budget'!I30</f>
        <v>412.53666182000006</v>
      </c>
      <c r="I26" s="76">
        <f>'[3]Central government budget'!J30</f>
        <v>177.90882162000005</v>
      </c>
      <c r="J26" s="76">
        <f>'[3]Central government budget'!K30</f>
        <v>11.55747580999881</v>
      </c>
      <c r="K26" s="76">
        <f>'[3]Central government budget'!L30</f>
        <v>44.178845909999971</v>
      </c>
      <c r="L26" s="76">
        <f>'[3]Central government budget'!M30</f>
        <v>112.39691190999991</v>
      </c>
      <c r="M26" s="76">
        <f>'[3]Central government budget'!N30</f>
        <v>112.38422411999997</v>
      </c>
      <c r="N26" s="76">
        <f>'[3]Central government budget'!O30</f>
        <v>1812.2850923500005</v>
      </c>
      <c r="O26" s="76">
        <f>'[3]Central government budget'!P30</f>
        <v>1666.4980473400005</v>
      </c>
      <c r="P26" s="77">
        <f>'[3]Central government budget'!Q30</f>
        <v>145.58687379999995</v>
      </c>
      <c r="Q26" s="55"/>
      <c r="R26" s="55"/>
    </row>
    <row r="27" spans="1:18" x14ac:dyDescent="0.3">
      <c r="A27" s="22">
        <f>'[3]Central government budget'!$B31</f>
        <v>44013</v>
      </c>
      <c r="B27" s="75">
        <f>'[3]Central government budget'!C31</f>
        <v>76.638415340002894</v>
      </c>
      <c r="C27" s="76">
        <f>'[3]Central government budget'!D31</f>
        <v>1494.4828233700025</v>
      </c>
      <c r="D27" s="76">
        <f>'[3]Central government budget'!E31</f>
        <v>1185.2707306100024</v>
      </c>
      <c r="E27" s="76">
        <f>'[3]Central government budget'!F31</f>
        <v>-5.099842169999989</v>
      </c>
      <c r="F27" s="76">
        <f>'[3]Central government budget'!G31</f>
        <v>182.56608481999999</v>
      </c>
      <c r="G27" s="76">
        <f>'[3]Central government budget'!H31</f>
        <v>12.741210569999996</v>
      </c>
      <c r="H27" s="76">
        <f>'[3]Central government budget'!I31</f>
        <v>770.01623727000037</v>
      </c>
      <c r="I27" s="76">
        <f>'[3]Central government budget'!J31</f>
        <v>200.30281354000013</v>
      </c>
      <c r="J27" s="76">
        <f>'[3]Central government budget'!K31</f>
        <v>24.744226580001762</v>
      </c>
      <c r="K27" s="76">
        <f>'[3]Central government budget'!L31</f>
        <v>166.20198256000009</v>
      </c>
      <c r="L27" s="76">
        <f>'[3]Central government budget'!M31</f>
        <v>143.0101102000001</v>
      </c>
      <c r="M27" s="76">
        <f>'[3]Central government budget'!N31</f>
        <v>142.99419481000001</v>
      </c>
      <c r="N27" s="76">
        <f>'[3]Central government budget'!O31</f>
        <v>1417.8444080299996</v>
      </c>
      <c r="O27" s="76">
        <f>'[3]Central government budget'!P31</f>
        <v>1276.502071989999</v>
      </c>
      <c r="P27" s="77">
        <f>'[3]Central government budget'!Q31</f>
        <v>141.43438790000022</v>
      </c>
      <c r="Q27" s="55"/>
      <c r="R27" s="55"/>
    </row>
    <row r="28" spans="1:18" x14ac:dyDescent="0.3">
      <c r="A28" s="22">
        <f>'[3]Central government budget'!$B32</f>
        <v>44044</v>
      </c>
      <c r="B28" s="75">
        <f>'[3]Central government budget'!C32</f>
        <v>-153.94751143000235</v>
      </c>
      <c r="C28" s="76">
        <f>'[3]Central government budget'!D32</f>
        <v>1332.1546809599981</v>
      </c>
      <c r="D28" s="76">
        <f>'[3]Central government budget'!E32</f>
        <v>998.56297643999824</v>
      </c>
      <c r="E28" s="76">
        <f>'[3]Central government budget'!F32</f>
        <v>-6.4128804100000121</v>
      </c>
      <c r="F28" s="76">
        <f>'[3]Central government budget'!G32</f>
        <v>116.21477307000011</v>
      </c>
      <c r="G28" s="76">
        <f>'[3]Central government budget'!H32</f>
        <v>13.788731969999994</v>
      </c>
      <c r="H28" s="76">
        <f>'[3]Central government budget'!I32</f>
        <v>644.98564929999975</v>
      </c>
      <c r="I28" s="76">
        <f>'[3]Central government budget'!J32</f>
        <v>221.62122990999998</v>
      </c>
      <c r="J28" s="76">
        <f>'[3]Central government budget'!K32</f>
        <v>8.3654725999983501</v>
      </c>
      <c r="K28" s="76">
        <f>'[3]Central government budget'!L32</f>
        <v>153.45987140999989</v>
      </c>
      <c r="L28" s="76">
        <f>'[3]Central government budget'!M32</f>
        <v>180.13183311</v>
      </c>
      <c r="M28" s="76">
        <f>'[3]Central government budget'!N32</f>
        <v>180.12001758000011</v>
      </c>
      <c r="N28" s="76">
        <f>'[3]Central government budget'!O32</f>
        <v>1486.1021923900005</v>
      </c>
      <c r="O28" s="76">
        <f>'[3]Central government budget'!P32</f>
        <v>1339.1880702700009</v>
      </c>
      <c r="P28" s="77">
        <f>'[3]Central government budget'!Q32</f>
        <v>147.2506002799999</v>
      </c>
      <c r="Q28" s="55"/>
      <c r="R28" s="55"/>
    </row>
    <row r="29" spans="1:18" x14ac:dyDescent="0.3">
      <c r="A29" s="22">
        <f>'[3]Central government budget'!$B33</f>
        <v>44075</v>
      </c>
      <c r="B29" s="75">
        <f>'[3]Central government budget'!C33</f>
        <v>-678.63787310999714</v>
      </c>
      <c r="C29" s="76">
        <f>'[3]Central government budget'!D33</f>
        <v>1192.7790116800024</v>
      </c>
      <c r="D29" s="76">
        <f>'[3]Central government budget'!E33</f>
        <v>1045.9634373300025</v>
      </c>
      <c r="E29" s="76">
        <f>'[3]Central government budget'!F33</f>
        <v>6.0811172599999992</v>
      </c>
      <c r="F29" s="76">
        <f>'[3]Central government budget'!G33</f>
        <v>188.15774912000006</v>
      </c>
      <c r="G29" s="76">
        <f>'[3]Central government budget'!H33</f>
        <v>13.820639510000008</v>
      </c>
      <c r="H29" s="76">
        <f>'[3]Central government budget'!I33</f>
        <v>616.92244023000035</v>
      </c>
      <c r="I29" s="76">
        <f>'[3]Central government budget'!J33</f>
        <v>209.86802880000022</v>
      </c>
      <c r="J29" s="76">
        <f>'[3]Central government budget'!K33</f>
        <v>11.113462410001782</v>
      </c>
      <c r="K29" s="76">
        <f>'[3]Central government budget'!L33</f>
        <v>192.01638726999994</v>
      </c>
      <c r="L29" s="76">
        <f>'[3]Central government budget'!M33</f>
        <v>-45.200812920000054</v>
      </c>
      <c r="M29" s="76">
        <f>'[3]Central government budget'!N33</f>
        <v>-45.213815640000043</v>
      </c>
      <c r="N29" s="76">
        <f>'[3]Central government budget'!O33</f>
        <v>1871.4168847899996</v>
      </c>
      <c r="O29" s="76">
        <f>'[3]Central government budget'!P33</f>
        <v>1664.2678475199993</v>
      </c>
      <c r="P29" s="77">
        <f>'[3]Central government budget'!Q33</f>
        <v>207.48252520000003</v>
      </c>
      <c r="Q29" s="55"/>
      <c r="R29" s="55"/>
    </row>
    <row r="30" spans="1:18" x14ac:dyDescent="0.3">
      <c r="A30" s="23">
        <f>'[3]Central government budget'!$B34</f>
        <v>44124</v>
      </c>
      <c r="B30" s="79">
        <f>'[3]Central government budget'!C34</f>
        <v>-109.80908092000209</v>
      </c>
      <c r="C30" s="80">
        <f>'[3]Central government budget'!D34</f>
        <v>1585.7908537999999</v>
      </c>
      <c r="D30" s="80">
        <f>'[3]Central government budget'!E34</f>
        <v>1290.5946951399994</v>
      </c>
      <c r="E30" s="80">
        <f>'[3]Central government budget'!F34</f>
        <v>22.597490520000008</v>
      </c>
      <c r="F30" s="80">
        <f>'[3]Central government budget'!G34</f>
        <v>289.7709112199999</v>
      </c>
      <c r="G30" s="80">
        <f>'[3]Central government budget'!H34</f>
        <v>13.279500589999982</v>
      </c>
      <c r="H30" s="80">
        <f>'[3]Central government budget'!I34</f>
        <v>740.22626109000021</v>
      </c>
      <c r="I30" s="80">
        <f>'[3]Central government budget'!J34</f>
        <v>205.91274522999953</v>
      </c>
      <c r="J30" s="80">
        <f>'[3]Central government budget'!K34</f>
        <v>18.807786489999852</v>
      </c>
      <c r="K30" s="80">
        <f>'[3]Central government budget'!L34</f>
        <v>-33.783044939999819</v>
      </c>
      <c r="L30" s="80">
        <f>'[3]Central government budget'!M34</f>
        <v>328.97920360000035</v>
      </c>
      <c r="M30" s="80">
        <f>'[3]Central government budget'!N34</f>
        <v>292.8123209300004</v>
      </c>
      <c r="N30" s="80">
        <f>'[3]Central government budget'!O34</f>
        <v>1695.599934720002</v>
      </c>
      <c r="O30" s="80">
        <f>'[3]Central government budget'!P34</f>
        <v>1540.2486639499991</v>
      </c>
      <c r="P30" s="81">
        <f>'[3]Central government budget'!Q34</f>
        <v>158.95221716</v>
      </c>
      <c r="Q30" s="55"/>
      <c r="R30" s="55"/>
    </row>
    <row r="32" spans="1:18" ht="15.75" customHeight="1" x14ac:dyDescent="0.3">
      <c r="A32" s="85" t="s">
        <v>324</v>
      </c>
      <c r="B32" s="85"/>
    </row>
    <row r="33" spans="1:18" ht="15.75" customHeight="1" x14ac:dyDescent="0.3">
      <c r="A33" s="56"/>
      <c r="B33" s="57" t="s">
        <v>274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55"/>
      <c r="R33" s="55"/>
    </row>
    <row r="34" spans="1:18" ht="15.75" customHeight="1" x14ac:dyDescent="0.3">
      <c r="A34" s="61"/>
      <c r="B34" s="62"/>
      <c r="C34" s="395" t="s">
        <v>275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7"/>
      <c r="N34" s="63" t="s">
        <v>276</v>
      </c>
      <c r="O34" s="58"/>
      <c r="P34" s="60"/>
      <c r="Q34" s="55"/>
      <c r="R34" s="55"/>
    </row>
    <row r="35" spans="1:18" ht="15.75" customHeight="1" x14ac:dyDescent="0.3">
      <c r="A35" s="61"/>
      <c r="B35" s="62"/>
      <c r="C35" s="64"/>
      <c r="D35" s="395" t="s">
        <v>277</v>
      </c>
      <c r="E35" s="401"/>
      <c r="F35" s="401"/>
      <c r="G35" s="401"/>
      <c r="H35" s="401"/>
      <c r="I35" s="401"/>
      <c r="J35" s="402"/>
      <c r="K35" s="398" t="s">
        <v>284</v>
      </c>
      <c r="L35" s="398" t="s">
        <v>285</v>
      </c>
      <c r="M35" s="398" t="s">
        <v>286</v>
      </c>
      <c r="N35" s="65"/>
      <c r="O35" s="398" t="s">
        <v>287</v>
      </c>
      <c r="P35" s="398" t="s">
        <v>288</v>
      </c>
      <c r="Q35" s="55"/>
      <c r="R35" s="55"/>
    </row>
    <row r="36" spans="1:18" ht="56.25" customHeight="1" x14ac:dyDescent="0.3">
      <c r="A36" s="66"/>
      <c r="B36" s="67"/>
      <c r="C36" s="68"/>
      <c r="D36" s="68"/>
      <c r="E36" s="69" t="s">
        <v>278</v>
      </c>
      <c r="F36" s="69" t="s">
        <v>279</v>
      </c>
      <c r="G36" s="69" t="s">
        <v>280</v>
      </c>
      <c r="H36" s="69" t="s">
        <v>281</v>
      </c>
      <c r="I36" s="69" t="s">
        <v>282</v>
      </c>
      <c r="J36" s="70" t="s">
        <v>283</v>
      </c>
      <c r="K36" s="399"/>
      <c r="L36" s="399"/>
      <c r="M36" s="399"/>
      <c r="N36" s="71"/>
      <c r="O36" s="400"/>
      <c r="P36" s="400"/>
      <c r="Q36" s="55"/>
      <c r="R36" s="55"/>
    </row>
    <row r="37" spans="1:18" x14ac:dyDescent="0.3">
      <c r="A37" s="72"/>
      <c r="B37" s="72">
        <v>16</v>
      </c>
      <c r="C37" s="72">
        <v>17</v>
      </c>
      <c r="D37" s="72">
        <v>18</v>
      </c>
      <c r="E37" s="72">
        <v>19</v>
      </c>
      <c r="F37" s="72">
        <v>20</v>
      </c>
      <c r="G37" s="72">
        <v>21</v>
      </c>
      <c r="H37" s="72">
        <v>22</v>
      </c>
      <c r="I37" s="72">
        <v>23</v>
      </c>
      <c r="J37" s="72">
        <v>24</v>
      </c>
      <c r="K37" s="72">
        <v>25</v>
      </c>
      <c r="L37" s="72">
        <v>26</v>
      </c>
      <c r="M37" s="72">
        <v>27</v>
      </c>
      <c r="N37" s="72">
        <v>28</v>
      </c>
      <c r="O37" s="73">
        <v>29</v>
      </c>
      <c r="P37" s="72">
        <v>30</v>
      </c>
      <c r="Q37" s="55"/>
      <c r="R37" s="55"/>
    </row>
    <row r="38" spans="1:18" x14ac:dyDescent="0.3">
      <c r="A38" s="74">
        <f>'[3]Central government budget'!$B42</f>
        <v>2012</v>
      </c>
      <c r="B38" s="76">
        <f>'[3]Central government budget'!C42</f>
        <v>-534.958929360002</v>
      </c>
      <c r="C38" s="76">
        <f>'[3]Central government budget'!D42</f>
        <v>-172.28937251000025</v>
      </c>
      <c r="D38" s="76">
        <f>'[3]Central government budget'!E42</f>
        <v>-236.66839328999959</v>
      </c>
      <c r="E38" s="76">
        <f>'[3]Central government budget'!F42</f>
        <v>122.31385804999998</v>
      </c>
      <c r="F38" s="76">
        <f>'[3]Central government budget'!G42</f>
        <v>112.6789553000001</v>
      </c>
      <c r="G38" s="76">
        <f>'[3]Central government budget'!H42</f>
        <v>23.895471539999988</v>
      </c>
      <c r="H38" s="76">
        <f>'[3]Central government budget'!I42</f>
        <v>-445.93952682999952</v>
      </c>
      <c r="I38" s="76">
        <f>'[3]Central government budget'!J42</f>
        <v>-21.726865569999745</v>
      </c>
      <c r="J38" s="76">
        <f>'[3]Central government budget'!K42</f>
        <v>-27.890285779999658</v>
      </c>
      <c r="K38" s="76">
        <f>'[3]Central government budget'!L42</f>
        <v>-163.26909574999991</v>
      </c>
      <c r="L38" s="76">
        <f>'[3]Central government budget'!M42</f>
        <v>227.6481165299997</v>
      </c>
      <c r="M38" s="76">
        <f>'[3]Central government budget'!N42</f>
        <v>95.960936469999979</v>
      </c>
      <c r="N38" s="76">
        <f>'[3]Central government budget'!O42</f>
        <v>362.66955685000175</v>
      </c>
      <c r="O38" s="76">
        <f>'[3]Central government budget'!P42</f>
        <v>875.44495145999826</v>
      </c>
      <c r="P38" s="77">
        <f>'[3]Central government budget'!Q42</f>
        <v>-512.21639272000039</v>
      </c>
      <c r="Q38" s="55"/>
      <c r="R38" s="55"/>
    </row>
    <row r="39" spans="1:18" x14ac:dyDescent="0.3">
      <c r="A39" s="74">
        <f>'[3]Central government budget'!$B43</f>
        <v>2013</v>
      </c>
      <c r="B39" s="76">
        <f>'[3]Central government budget'!C43</f>
        <v>1787.416881000001</v>
      </c>
      <c r="C39" s="76">
        <f>'[3]Central government budget'!D43</f>
        <v>966.40775306999967</v>
      </c>
      <c r="D39" s="76">
        <f>'[3]Central government budget'!E43</f>
        <v>670.8761664499998</v>
      </c>
      <c r="E39" s="76">
        <f>'[3]Central government budget'!F43</f>
        <v>-20.868609249999992</v>
      </c>
      <c r="F39" s="76">
        <f>'[3]Central government budget'!G43</f>
        <v>269.60239174999992</v>
      </c>
      <c r="G39" s="76">
        <f>'[3]Central government budget'!H43</f>
        <v>10.644600750000023</v>
      </c>
      <c r="H39" s="76">
        <f>'[3]Central government budget'!I43</f>
        <v>427.62748908999947</v>
      </c>
      <c r="I39" s="76">
        <f>'[3]Central government budget'!J43</f>
        <v>-2.9516698700001598</v>
      </c>
      <c r="J39" s="76">
        <f>'[3]Central government budget'!K43</f>
        <v>-13.167036020000307</v>
      </c>
      <c r="K39" s="76">
        <f>'[3]Central government budget'!L43</f>
        <v>587.67910795</v>
      </c>
      <c r="L39" s="76">
        <f>'[3]Central government budget'!M43</f>
        <v>-292.14852132999977</v>
      </c>
      <c r="M39" s="76">
        <f>'[3]Central government budget'!N43</f>
        <v>47.651905949999673</v>
      </c>
      <c r="N39" s="76">
        <f>'[3]Central government budget'!O43</f>
        <v>-821.00912793000134</v>
      </c>
      <c r="O39" s="76">
        <f>'[3]Central government budget'!P43</f>
        <v>-690.53459490999921</v>
      </c>
      <c r="P39" s="77">
        <f>'[3]Central government budget'!Q43</f>
        <v>-129.04868216999989</v>
      </c>
      <c r="Q39" s="55"/>
      <c r="R39" s="55"/>
    </row>
    <row r="40" spans="1:18" x14ac:dyDescent="0.3">
      <c r="A40" s="74">
        <f>'[3]Central government budget'!$B44</f>
        <v>2014</v>
      </c>
      <c r="B40" s="76">
        <f>'[3]Central government budget'!C44</f>
        <v>-900.11407329000076</v>
      </c>
      <c r="C40" s="76">
        <f>'[3]Central government budget'!D44</f>
        <v>-299.57842553000228</v>
      </c>
      <c r="D40" s="76">
        <f>'[3]Central government budget'!E44</f>
        <v>158.62658549000116</v>
      </c>
      <c r="E40" s="76">
        <f>'[3]Central government budget'!F44</f>
        <v>25.66392737999999</v>
      </c>
      <c r="F40" s="76">
        <f>'[3]Central government budget'!G44</f>
        <v>-85.613440310000215</v>
      </c>
      <c r="G40" s="76">
        <f>'[3]Central government budget'!H44</f>
        <v>-2.726000340000013</v>
      </c>
      <c r="H40" s="76">
        <f>'[3]Central government budget'!I44</f>
        <v>184.73929335000048</v>
      </c>
      <c r="I40" s="76">
        <f>'[3]Central government budget'!J44</f>
        <v>32.624392299999954</v>
      </c>
      <c r="J40" s="76">
        <f>'[3]Central government budget'!K44</f>
        <v>3.9020330900001561</v>
      </c>
      <c r="K40" s="76">
        <f>'[3]Central government budget'!L44</f>
        <v>354.23031448999973</v>
      </c>
      <c r="L40" s="76">
        <f>'[3]Central government budget'!M44</f>
        <v>-812.43432551000001</v>
      </c>
      <c r="M40" s="76">
        <f>'[3]Central government budget'!N44</f>
        <v>-917.49234561999992</v>
      </c>
      <c r="N40" s="76">
        <f>'[3]Central government budget'!O44</f>
        <v>600.53564775999985</v>
      </c>
      <c r="O40" s="76">
        <f>'[3]Central government budget'!P44</f>
        <v>473.5123989700005</v>
      </c>
      <c r="P40" s="77">
        <f>'[3]Central government budget'!Q44</f>
        <v>125.03180414999974</v>
      </c>
      <c r="Q40" s="55"/>
      <c r="R40" s="55"/>
    </row>
    <row r="41" spans="1:18" x14ac:dyDescent="0.3">
      <c r="A41" s="74">
        <f>'[3]Central government budget'!$B45</f>
        <v>2015</v>
      </c>
      <c r="B41" s="76">
        <f>'[3]Central government budget'!C45</f>
        <v>990.75736580999865</v>
      </c>
      <c r="C41" s="76">
        <f>'[3]Central government budget'!D45</f>
        <v>3736.9589395100029</v>
      </c>
      <c r="D41" s="76">
        <f>'[3]Central government budget'!E45</f>
        <v>1319.6179047999976</v>
      </c>
      <c r="E41" s="76">
        <f>'[3]Central government budget'!F45</f>
        <v>-175.2028287</v>
      </c>
      <c r="F41" s="76">
        <f>'[3]Central government budget'!G45</f>
        <v>690.78905592000046</v>
      </c>
      <c r="G41" s="76">
        <f>'[3]Central government budget'!H45</f>
        <v>-13.053361760000001</v>
      </c>
      <c r="H41" s="76">
        <f>'[3]Central government budget'!I45</f>
        <v>590.82743310999922</v>
      </c>
      <c r="I41" s="76">
        <f>'[3]Central government budget'!J45</f>
        <v>87.218358529999477</v>
      </c>
      <c r="J41" s="76">
        <f>'[3]Central government budget'!K45</f>
        <v>139.0646277199987</v>
      </c>
      <c r="K41" s="76">
        <f>'[3]Central government budget'!L45</f>
        <v>-363.27397482999959</v>
      </c>
      <c r="L41" s="76">
        <f>'[3]Central government budget'!M45</f>
        <v>2780.5850095400001</v>
      </c>
      <c r="M41" s="76">
        <f>'[3]Central government budget'!N45</f>
        <v>3022.5467736299997</v>
      </c>
      <c r="N41" s="76">
        <f>'[3]Central government budget'!O45</f>
        <v>2746.1715737000031</v>
      </c>
      <c r="O41" s="76">
        <f>'[3]Central government budget'!P45</f>
        <v>66.122279139999591</v>
      </c>
      <c r="P41" s="77">
        <f>'[3]Central government budget'!Q45</f>
        <v>2679.8192895300003</v>
      </c>
      <c r="Q41" s="55"/>
      <c r="R41" s="55"/>
    </row>
    <row r="42" spans="1:18" x14ac:dyDescent="0.3">
      <c r="A42" s="74">
        <f>'[3]Central government budget'!$B46</f>
        <v>2016</v>
      </c>
      <c r="B42" s="76">
        <f>'[3]Central government budget'!C46</f>
        <v>952.35936132000279</v>
      </c>
      <c r="C42" s="76">
        <f>'[3]Central government budget'!D46</f>
        <v>-1957.9078610299985</v>
      </c>
      <c r="D42" s="76">
        <f>'[3]Central government budget'!E46</f>
        <v>455.56817411000156</v>
      </c>
      <c r="E42" s="76">
        <f>'[3]Central government budget'!F46</f>
        <v>-72.541059629999992</v>
      </c>
      <c r="F42" s="76">
        <f>'[3]Central government budget'!G46</f>
        <v>579.57578749999993</v>
      </c>
      <c r="G42" s="76">
        <f>'[3]Central government budget'!H46</f>
        <v>17.244692359999988</v>
      </c>
      <c r="H42" s="76">
        <f>'[3]Central government budget'!I46</f>
        <v>-141.64451991999977</v>
      </c>
      <c r="I42" s="76">
        <f>'[3]Central government budget'!J46</f>
        <v>73.827815660000397</v>
      </c>
      <c r="J42" s="76">
        <f>'[3]Central government budget'!K46</f>
        <v>-0.89454185999787228</v>
      </c>
      <c r="K42" s="76">
        <f>'[3]Central government budget'!L46</f>
        <v>-56.35174907999999</v>
      </c>
      <c r="L42" s="76">
        <f>'[3]Central government budget'!M46</f>
        <v>-2357.0942860600003</v>
      </c>
      <c r="M42" s="76">
        <f>'[3]Central government budget'!N46</f>
        <v>-2340.2662382399994</v>
      </c>
      <c r="N42" s="76">
        <f>'[3]Central government budget'!O46</f>
        <v>-2910.2372223500024</v>
      </c>
      <c r="O42" s="76">
        <f>'[3]Central government budget'!P46</f>
        <v>-153.793416540002</v>
      </c>
      <c r="P42" s="77">
        <f>'[3]Central government budget'!Q46</f>
        <v>-2756.3692603400004</v>
      </c>
      <c r="Q42" s="55"/>
      <c r="R42" s="55"/>
    </row>
    <row r="43" spans="1:18" x14ac:dyDescent="0.3">
      <c r="A43" s="74">
        <f>'[3]Central government budget'!$B47</f>
        <v>2017</v>
      </c>
      <c r="B43" s="76">
        <f>'[3]Central government budget'!C47</f>
        <v>-239.87643960999958</v>
      </c>
      <c r="C43" s="76">
        <f>'[3]Central government budget'!D47</f>
        <v>-261.78791643000113</v>
      </c>
      <c r="D43" s="76">
        <f>'[3]Central government budget'!E47</f>
        <v>84.131847650000054</v>
      </c>
      <c r="E43" s="76">
        <f>'[3]Central government budget'!F47</f>
        <v>15.508746829999978</v>
      </c>
      <c r="F43" s="76">
        <f>'[3]Central government budget'!G47</f>
        <v>-583.29140945000017</v>
      </c>
      <c r="G43" s="76">
        <f>'[3]Central government budget'!H47</f>
        <v>-0.74842935000000921</v>
      </c>
      <c r="H43" s="76">
        <f>'[3]Central government budget'!I47</f>
        <v>554.01542604000042</v>
      </c>
      <c r="I43" s="76">
        <f>'[3]Central government budget'!J47</f>
        <v>81.994313810000222</v>
      </c>
      <c r="J43" s="76">
        <f>'[3]Central government budget'!K47</f>
        <v>16.653199769999333</v>
      </c>
      <c r="K43" s="76">
        <f>'[3]Central government budget'!L47</f>
        <v>176.85724090999975</v>
      </c>
      <c r="L43" s="76">
        <f>'[3]Central government budget'!M47</f>
        <v>-522.77700499000025</v>
      </c>
      <c r="M43" s="76">
        <f>'[3]Central government budget'!N47</f>
        <v>-517.29737317000013</v>
      </c>
      <c r="N43" s="76">
        <f>'[3]Central government budget'!O47</f>
        <v>-21.911476820001553</v>
      </c>
      <c r="O43" s="76">
        <f>'[3]Central government budget'!P47</f>
        <v>327.65906958000232</v>
      </c>
      <c r="P43" s="77">
        <f>'[3]Central government budget'!Q47</f>
        <v>-349.84297698999967</v>
      </c>
      <c r="Q43" s="55"/>
      <c r="R43" s="55"/>
    </row>
    <row r="44" spans="1:18" x14ac:dyDescent="0.3">
      <c r="A44" s="74">
        <f>'[3]Central government budget'!$B48</f>
        <v>2018</v>
      </c>
      <c r="B44" s="76">
        <f>'[3]Central government budget'!C48</f>
        <v>-3.1054044425280836</v>
      </c>
      <c r="C44" s="76">
        <f>'[3]Central government budget'!D48</f>
        <v>9.7536145179541336</v>
      </c>
      <c r="D44" s="76">
        <f>'[3]Central government budget'!E48</f>
        <v>7.2966779723850692</v>
      </c>
      <c r="E44" s="76">
        <f>'[3]Central government budget'!F48</f>
        <v>52.489106036358748</v>
      </c>
      <c r="F44" s="76">
        <f>'[3]Central government budget'!G48</f>
        <v>7.5828348461025996</v>
      </c>
      <c r="G44" s="76">
        <f>'[3]Central government budget'!H48</f>
        <v>17.236441093036021</v>
      </c>
      <c r="H44" s="76">
        <f>'[3]Central government budget'!I48</f>
        <v>8.395143175525078</v>
      </c>
      <c r="I44" s="76">
        <f>'[3]Central government budget'!J48</f>
        <v>3.1765993078651746</v>
      </c>
      <c r="J44" s="76">
        <f>'[3]Central government budget'!K48</f>
        <v>6.9812403005310415</v>
      </c>
      <c r="K44" s="76">
        <f>'[3]Central government budget'!L48</f>
        <v>-13.159053287373055</v>
      </c>
      <c r="L44" s="76">
        <f>'[3]Central government budget'!M48</f>
        <v>50.216089358209928</v>
      </c>
      <c r="M44" s="76">
        <f>'[3]Central government budget'!N48</f>
        <v>52.530300666899933</v>
      </c>
      <c r="N44" s="76">
        <f>'[3]Central government budget'!O48</f>
        <v>8.7237189254147438</v>
      </c>
      <c r="O44" s="76">
        <f>'[3]Central government budget'!P48</f>
        <v>3.5079150159768631</v>
      </c>
      <c r="P44" s="77">
        <f>'[3]Central government budget'!Q48</f>
        <v>54.718810811232288</v>
      </c>
      <c r="Q44" s="55"/>
      <c r="R44" s="55"/>
    </row>
    <row r="45" spans="1:18" x14ac:dyDescent="0.3">
      <c r="A45" s="78">
        <f>'[3]Central government budget'!$B49</f>
        <v>2019</v>
      </c>
      <c r="B45" s="79">
        <f>'[3]Central government budget'!C49</f>
        <v>86.212355259260278</v>
      </c>
      <c r="C45" s="80">
        <f>'[3]Central government budget'!D49</f>
        <v>2.8900734791584455</v>
      </c>
      <c r="D45" s="80">
        <f>'[3]Central government budget'!E49</f>
        <v>3.0933281948007476</v>
      </c>
      <c r="E45" s="80">
        <f>'[3]Central government budget'!F49</f>
        <v>-169.77548044730923</v>
      </c>
      <c r="F45" s="80">
        <f>'[3]Central government budget'!G49</f>
        <v>-1.5851053190335591</v>
      </c>
      <c r="G45" s="80">
        <f>'[3]Central government budget'!H49</f>
        <v>17.492029280378347</v>
      </c>
      <c r="H45" s="80">
        <f>'[3]Central government budget'!I49</f>
        <v>5.0260342739431252</v>
      </c>
      <c r="I45" s="80">
        <f>'[3]Central government budget'!J49</f>
        <v>1.451594845019315</v>
      </c>
      <c r="J45" s="80">
        <f>'[3]Central government budget'!K49</f>
        <v>19.740093067826976</v>
      </c>
      <c r="K45" s="80">
        <f>'[3]Central government budget'!L49</f>
        <v>9.6124070441075133</v>
      </c>
      <c r="L45" s="80">
        <f>'[3]Central government budget'!M49</f>
        <v>-1.9084352232615203</v>
      </c>
      <c r="M45" s="80">
        <f>'[3]Central government budget'!N49</f>
        <v>-1.9727713089191639</v>
      </c>
      <c r="N45" s="80">
        <f>'[3]Central government budget'!O49</f>
        <v>8.8373998602240533</v>
      </c>
      <c r="O45" s="80">
        <f>'[3]Central government budget'!P49</f>
        <v>7.1127949575345895</v>
      </c>
      <c r="P45" s="81">
        <f>'[3]Central government budget'!Q49</f>
        <v>19.000814763777598</v>
      </c>
      <c r="Q45" s="55"/>
      <c r="R45" s="55"/>
    </row>
    <row r="46" spans="1:18" x14ac:dyDescent="0.3">
      <c r="A46" s="19">
        <f>'[3]Central government budget'!$B54</f>
        <v>43770</v>
      </c>
      <c r="B46" s="76">
        <f>'[3]Central government budget'!C54</f>
        <v>230.47559766000222</v>
      </c>
      <c r="C46" s="76">
        <f>'[3]Central government budget'!D54</f>
        <v>133.99110111000095</v>
      </c>
      <c r="D46" s="76">
        <f>'[3]Central government budget'!E54</f>
        <v>-1.1209329699995578</v>
      </c>
      <c r="E46" s="76">
        <f>'[3]Central government budget'!F54</f>
        <v>-17.919937579999996</v>
      </c>
      <c r="F46" s="76">
        <f>'[3]Central government budget'!G54</f>
        <v>-17.40479482999956</v>
      </c>
      <c r="G46" s="76">
        <f>'[3]Central government budget'!H54</f>
        <v>0.3145479099999644</v>
      </c>
      <c r="H46" s="76">
        <f>'[3]Central government budget'!I54</f>
        <v>29.232314369999813</v>
      </c>
      <c r="I46" s="76">
        <f>'[3]Central government budget'!J54</f>
        <v>5.2637525099995628</v>
      </c>
      <c r="J46" s="76">
        <f>'[3]Central government budget'!K54</f>
        <v>-0.60681534999934961</v>
      </c>
      <c r="K46" s="76">
        <f>'[3]Central government budget'!L54</f>
        <v>2.5134891100002008</v>
      </c>
      <c r="L46" s="76">
        <f>'[3]Central government budget'!M54</f>
        <v>132.59854497000018</v>
      </c>
      <c r="M46" s="76">
        <f>'[3]Central government budget'!N54</f>
        <v>132.57426886000007</v>
      </c>
      <c r="N46" s="76">
        <f>'[3]Central government budget'!O54</f>
        <v>-96.484496550001268</v>
      </c>
      <c r="O46" s="76">
        <f>'[3]Central government budget'!P54</f>
        <v>32.668846109999777</v>
      </c>
      <c r="P46" s="77">
        <f>'[3]Central government budget'!Q54</f>
        <v>-114.60787416000034</v>
      </c>
      <c r="Q46" s="55"/>
      <c r="R46" s="55"/>
    </row>
    <row r="47" spans="1:18" x14ac:dyDescent="0.3">
      <c r="A47" s="22">
        <f>'[3]Central government budget'!$B55</f>
        <v>43800</v>
      </c>
      <c r="B47" s="76">
        <f>'[3]Central government budget'!C55</f>
        <v>-64.645393310001964</v>
      </c>
      <c r="C47" s="76">
        <f>'[3]Central government budget'!D55</f>
        <v>-45.199942219999684</v>
      </c>
      <c r="D47" s="76">
        <f>'[3]Central government budget'!E55</f>
        <v>59.553253419999919</v>
      </c>
      <c r="E47" s="76">
        <f>'[3]Central government budget'!F55</f>
        <v>19.433474919999981</v>
      </c>
      <c r="F47" s="76">
        <f>'[3]Central government budget'!G55</f>
        <v>30.635276550000043</v>
      </c>
      <c r="G47" s="76">
        <f>'[3]Central government budget'!H55</f>
        <v>5.8768320500000293</v>
      </c>
      <c r="H47" s="76">
        <f>'[3]Central government budget'!I55</f>
        <v>32.502898729999515</v>
      </c>
      <c r="I47" s="76">
        <f>'[3]Central government budget'!J55</f>
        <v>-7.3734822499993982</v>
      </c>
      <c r="J47" s="76">
        <f>'[3]Central government budget'!K55</f>
        <v>-21.521746580000034</v>
      </c>
      <c r="K47" s="76">
        <f>'[3]Central government budget'!L55</f>
        <v>72.740572499999772</v>
      </c>
      <c r="L47" s="76">
        <f>'[3]Central government budget'!M55</f>
        <v>-177.49376813999993</v>
      </c>
      <c r="M47" s="76">
        <f>'[3]Central government budget'!N55</f>
        <v>-178.29130815999997</v>
      </c>
      <c r="N47" s="76">
        <f>'[3]Central government budget'!O55</f>
        <v>19.44545109000228</v>
      </c>
      <c r="O47" s="76">
        <f>'[3]Central government budget'!P55</f>
        <v>53.416566500000499</v>
      </c>
      <c r="P47" s="77">
        <f>'[3]Central government budget'!Q55</f>
        <v>-47.675139019999619</v>
      </c>
      <c r="Q47" s="55"/>
      <c r="R47" s="55"/>
    </row>
    <row r="48" spans="1:18" x14ac:dyDescent="0.3">
      <c r="A48" s="22">
        <f>'[3]Central government budget'!$B56</f>
        <v>43831</v>
      </c>
      <c r="B48" s="76">
        <f>'[3]Central government budget'!C56</f>
        <v>-229.23845683000013</v>
      </c>
      <c r="C48" s="76">
        <f>'[3]Central government budget'!D56</f>
        <v>87.759262089999993</v>
      </c>
      <c r="D48" s="76">
        <f>'[3]Central government budget'!E56</f>
        <v>78.951521280000065</v>
      </c>
      <c r="E48" s="76">
        <f>'[3]Central government budget'!F56</f>
        <v>-11.863072560000006</v>
      </c>
      <c r="F48" s="76">
        <f>'[3]Central government budget'!G56</f>
        <v>17.198004539999999</v>
      </c>
      <c r="G48" s="76">
        <f>'[3]Central government budget'!H56</f>
        <v>4.3374889800000034</v>
      </c>
      <c r="H48" s="76">
        <f>'[3]Central government budget'!I56</f>
        <v>41.263917160000005</v>
      </c>
      <c r="I48" s="76">
        <f>'[3]Central government budget'!J56</f>
        <v>15.502985700000011</v>
      </c>
      <c r="J48" s="76">
        <f>'[3]Central government budget'!K56</f>
        <v>12.512197460000138</v>
      </c>
      <c r="K48" s="76">
        <f>'[3]Central government budget'!L56</f>
        <v>9.1364953699999987</v>
      </c>
      <c r="L48" s="76">
        <f>'[3]Central government budget'!M56</f>
        <v>-0.32875455999999925</v>
      </c>
      <c r="M48" s="76">
        <f>'[3]Central government budget'!N56</f>
        <v>-0.3299217299999988</v>
      </c>
      <c r="N48" s="76">
        <f>'[3]Central government budget'!O56</f>
        <v>316.99771892000012</v>
      </c>
      <c r="O48" s="76">
        <f>'[3]Central government budget'!P56</f>
        <v>261.9767311600001</v>
      </c>
      <c r="P48" s="77">
        <f>'[3]Central government budget'!Q56</f>
        <v>55.09267967000001</v>
      </c>
      <c r="Q48" s="55"/>
      <c r="R48" s="55"/>
    </row>
    <row r="49" spans="1:18" x14ac:dyDescent="0.3">
      <c r="A49" s="22">
        <f>'[3]Central government budget'!$B57</f>
        <v>43862</v>
      </c>
      <c r="B49" s="76">
        <f>'[3]Central government budget'!C57</f>
        <v>114.14040883000018</v>
      </c>
      <c r="C49" s="76">
        <f>'[3]Central government budget'!D57</f>
        <v>187.64020352999989</v>
      </c>
      <c r="D49" s="76">
        <f>'[3]Central government budget'!E57</f>
        <v>89.584483349999914</v>
      </c>
      <c r="E49" s="76">
        <f>'[3]Central government budget'!F57</f>
        <v>0.36370952999998707</v>
      </c>
      <c r="F49" s="76">
        <f>'[3]Central government budget'!G57</f>
        <v>-16.964302789999977</v>
      </c>
      <c r="G49" s="76">
        <f>'[3]Central government budget'!H57</f>
        <v>0.22800040000001154</v>
      </c>
      <c r="H49" s="76">
        <f>'[3]Central government budget'!I57</f>
        <v>87.232341759999997</v>
      </c>
      <c r="I49" s="76">
        <f>'[3]Central government budget'!J57</f>
        <v>17.99444256000001</v>
      </c>
      <c r="J49" s="76">
        <f>'[3]Central government budget'!K57</f>
        <v>0.73029188999996464</v>
      </c>
      <c r="K49" s="76">
        <f>'[3]Central government budget'!L57</f>
        <v>50.133437880000002</v>
      </c>
      <c r="L49" s="76">
        <f>'[3]Central government budget'!M57</f>
        <v>47.922282299999992</v>
      </c>
      <c r="M49" s="76">
        <f>'[3]Central government budget'!N57</f>
        <v>47.919333420000001</v>
      </c>
      <c r="N49" s="76">
        <f>'[3]Central government budget'!O57</f>
        <v>73.499794699999711</v>
      </c>
      <c r="O49" s="76">
        <f>'[3]Central government budget'!P57</f>
        <v>7.5212496299998293</v>
      </c>
      <c r="P49" s="77">
        <f>'[3]Central government budget'!Q57</f>
        <v>66.688447529999976</v>
      </c>
      <c r="Q49" s="55"/>
      <c r="R49" s="55"/>
    </row>
    <row r="50" spans="1:18" x14ac:dyDescent="0.3">
      <c r="A50" s="22">
        <f>'[3]Central government budget'!$B58</f>
        <v>43891</v>
      </c>
      <c r="B50" s="76">
        <f>'[3]Central government budget'!C58</f>
        <v>-264.80528597999864</v>
      </c>
      <c r="C50" s="76">
        <f>'[3]Central government budget'!D58</f>
        <v>-145.92256150999924</v>
      </c>
      <c r="D50" s="76">
        <f>'[3]Central government budget'!E58</f>
        <v>-119.0944838999992</v>
      </c>
      <c r="E50" s="76">
        <f>'[3]Central government budget'!F58</f>
        <v>-27.783187430000005</v>
      </c>
      <c r="F50" s="76">
        <f>'[3]Central government budget'!G58</f>
        <v>-31.650580680000019</v>
      </c>
      <c r="G50" s="76">
        <f>'[3]Central government budget'!H58</f>
        <v>1.2865013899999767</v>
      </c>
      <c r="H50" s="76">
        <f>'[3]Central government budget'!I58</f>
        <v>-35.860514739999758</v>
      </c>
      <c r="I50" s="76">
        <f>'[3]Central government budget'!J58</f>
        <v>-24.997611470000066</v>
      </c>
      <c r="J50" s="76">
        <f>'[3]Central government budget'!K58</f>
        <v>-8.9090969999379155E-2</v>
      </c>
      <c r="K50" s="76">
        <f>'[3]Central government budget'!L58</f>
        <v>1.4929822600000193</v>
      </c>
      <c r="L50" s="76">
        <f>'[3]Central government budget'!M58</f>
        <v>-28.321059869999999</v>
      </c>
      <c r="M50" s="76">
        <f>'[3]Central government budget'!N58</f>
        <v>-28.315182480000004</v>
      </c>
      <c r="N50" s="76">
        <f>'[3]Central government budget'!O58</f>
        <v>118.8827244699994</v>
      </c>
      <c r="O50" s="76">
        <f>'[3]Central government budget'!P58</f>
        <v>149.14053779999927</v>
      </c>
      <c r="P50" s="77">
        <f>'[3]Central government budget'!Q58</f>
        <v>-28.903393900000083</v>
      </c>
      <c r="Q50" s="55"/>
      <c r="R50" s="55"/>
    </row>
    <row r="51" spans="1:18" x14ac:dyDescent="0.3">
      <c r="A51" s="22">
        <f>'[3]Central government budget'!$B59</f>
        <v>43922</v>
      </c>
      <c r="B51" s="76">
        <f>'[3]Central government budget'!C59</f>
        <v>-832.78729259000124</v>
      </c>
      <c r="C51" s="76">
        <f>'[3]Central government budget'!D59</f>
        <v>-294.45221809000031</v>
      </c>
      <c r="D51" s="76">
        <f>'[3]Central government budget'!E59</f>
        <v>-270.27498443000013</v>
      </c>
      <c r="E51" s="76">
        <f>'[3]Central government budget'!F59</f>
        <v>-0.98751448999998104</v>
      </c>
      <c r="F51" s="76">
        <f>'[3]Central government budget'!G59</f>
        <v>-90.562281620000022</v>
      </c>
      <c r="G51" s="76">
        <f>'[3]Central government budget'!H59</f>
        <v>5.8707250000006539E-2</v>
      </c>
      <c r="H51" s="76">
        <f>'[3]Central government budget'!I59</f>
        <v>-166.27775601000013</v>
      </c>
      <c r="I51" s="76">
        <f>'[3]Central government budget'!J59</f>
        <v>-13.589510519999891</v>
      </c>
      <c r="J51" s="76">
        <f>'[3]Central government budget'!K59</f>
        <v>1.0833709600000851</v>
      </c>
      <c r="K51" s="76">
        <f>'[3]Central government budget'!L59</f>
        <v>-46.694722560000024</v>
      </c>
      <c r="L51" s="76">
        <f>'[3]Central government budget'!M59</f>
        <v>22.517488900000046</v>
      </c>
      <c r="M51" s="76">
        <f>'[3]Central government budget'!N59</f>
        <v>22.514946770000023</v>
      </c>
      <c r="N51" s="76">
        <f>'[3]Central government budget'!O59</f>
        <v>-1098.2172926699998</v>
      </c>
      <c r="O51" s="76">
        <f>'[3]Central government budget'!P59</f>
        <v>-1091.5882633599997</v>
      </c>
      <c r="P51" s="77">
        <f>'[3]Central government budget'!Q59</f>
        <v>-15.449490309999831</v>
      </c>
      <c r="Q51" s="55"/>
      <c r="R51" s="55"/>
    </row>
    <row r="52" spans="1:18" x14ac:dyDescent="0.3">
      <c r="A52" s="22">
        <f>'[3]Central government budget'!$B60</f>
        <v>43952</v>
      </c>
      <c r="B52" s="76">
        <f>'[3]Central government budget'!C60</f>
        <v>-399.00140886000122</v>
      </c>
      <c r="C52" s="76">
        <f>'[3]Central government budget'!D60</f>
        <v>-405.92774530000111</v>
      </c>
      <c r="D52" s="76">
        <f>'[3]Central government budget'!E60</f>
        <v>-369.83663677000084</v>
      </c>
      <c r="E52" s="76">
        <f>'[3]Central government budget'!F60</f>
        <v>-1.5401510799999798</v>
      </c>
      <c r="F52" s="76">
        <f>'[3]Central government budget'!G60</f>
        <v>-81.255858920000037</v>
      </c>
      <c r="G52" s="76">
        <f>'[3]Central government budget'!H60</f>
        <v>-2.2886876899999926</v>
      </c>
      <c r="H52" s="76">
        <f>'[3]Central government budget'!I60</f>
        <v>-239.43191416999997</v>
      </c>
      <c r="I52" s="76">
        <f>'[3]Central government budget'!J60</f>
        <v>-41.708257370000013</v>
      </c>
      <c r="J52" s="76">
        <f>'[3]Central government budget'!K60</f>
        <v>-3.6117675400008453</v>
      </c>
      <c r="K52" s="76">
        <f>'[3]Central government budget'!L60</f>
        <v>-19.741492720000032</v>
      </c>
      <c r="L52" s="76">
        <f>'[3]Central government budget'!M60</f>
        <v>-16.349615810000103</v>
      </c>
      <c r="M52" s="76">
        <f>'[3]Central government budget'!N60</f>
        <v>-16.357130620000063</v>
      </c>
      <c r="N52" s="76">
        <f>'[3]Central government budget'!O60</f>
        <v>-6.9263364399998864</v>
      </c>
      <c r="O52" s="76">
        <f>'[3]Central government budget'!P60</f>
        <v>129.68155074999936</v>
      </c>
      <c r="P52" s="77">
        <f>'[3]Central government budget'!Q60</f>
        <v>-138.40031024999996</v>
      </c>
      <c r="Q52" s="55"/>
      <c r="R52" s="55"/>
    </row>
    <row r="53" spans="1:18" x14ac:dyDescent="0.3">
      <c r="A53" s="22">
        <f>'[3]Central government budget'!$B61</f>
        <v>43983</v>
      </c>
      <c r="B53" s="76">
        <f>'[3]Central government budget'!C61</f>
        <v>-806.43454255000165</v>
      </c>
      <c r="C53" s="76">
        <f>'[3]Central government budget'!D61</f>
        <v>-286.75893825000185</v>
      </c>
      <c r="D53" s="76">
        <f>'[3]Central government budget'!E61</f>
        <v>-228.38842242000169</v>
      </c>
      <c r="E53" s="76">
        <f>'[3]Central government budget'!F61</f>
        <v>-2.7223016200000316</v>
      </c>
      <c r="F53" s="76">
        <f>'[3]Central government budget'!G61</f>
        <v>-116.09440341000015</v>
      </c>
      <c r="G53" s="76">
        <f>'[3]Central government budget'!H61</f>
        <v>-10.108873470000006</v>
      </c>
      <c r="H53" s="76">
        <f>'[3]Central government budget'!I61</f>
        <v>-78.446224540000287</v>
      </c>
      <c r="I53" s="76">
        <f>'[3]Central government budget'!J61</f>
        <v>-20.774366640000267</v>
      </c>
      <c r="J53" s="76">
        <f>'[3]Central government budget'!K61</f>
        <v>-0.24225274000072439</v>
      </c>
      <c r="K53" s="76">
        <f>'[3]Central government budget'!L61</f>
        <v>-62.932442529999939</v>
      </c>
      <c r="L53" s="76">
        <f>'[3]Central government budget'!M61</f>
        <v>4.5619266999999581</v>
      </c>
      <c r="M53" s="76">
        <f>'[3]Central government budget'!N61</f>
        <v>4.5616825900000464</v>
      </c>
      <c r="N53" s="76">
        <f>'[3]Central government budget'!O61</f>
        <v>519.6756042999998</v>
      </c>
      <c r="O53" s="76">
        <f>'[3]Central government budget'!P61</f>
        <v>511.97870864000151</v>
      </c>
      <c r="P53" s="77">
        <f>'[3]Central government budget'!Q61</f>
        <v>5.3957261899998343</v>
      </c>
      <c r="Q53" s="55"/>
      <c r="R53" s="55"/>
    </row>
    <row r="54" spans="1:18" x14ac:dyDescent="0.3">
      <c r="A54" s="22">
        <f>'[3]Central government budget'!$B62</f>
        <v>44013</v>
      </c>
      <c r="B54" s="76">
        <f>'[3]Central government budget'!C62</f>
        <v>11.654066650003188</v>
      </c>
      <c r="C54" s="76">
        <f>'[3]Central government budget'!D62</f>
        <v>101.69399938000379</v>
      </c>
      <c r="D54" s="76">
        <f>'[3]Central government budget'!E62</f>
        <v>37.511630990003823</v>
      </c>
      <c r="E54" s="76">
        <f>'[3]Central government budget'!F62</f>
        <v>7.2537948900000044</v>
      </c>
      <c r="F54" s="76">
        <f>'[3]Central government budget'!G62</f>
        <v>-135.21172655000001</v>
      </c>
      <c r="G54" s="76">
        <f>'[3]Central government budget'!H62</f>
        <v>-3.9931921799999834</v>
      </c>
      <c r="H54" s="76">
        <f>'[3]Central government budget'!I62</f>
        <v>176.53991414000041</v>
      </c>
      <c r="I54" s="76">
        <f>'[3]Central government budget'!J62</f>
        <v>-2.2548003899996161</v>
      </c>
      <c r="J54" s="76">
        <f>'[3]Central government budget'!K62</f>
        <v>-4.822358919997118</v>
      </c>
      <c r="K54" s="76">
        <f>'[3]Central government budget'!L62</f>
        <v>98.166386360000061</v>
      </c>
      <c r="L54" s="76">
        <f>'[3]Central government budget'!M62</f>
        <v>-33.984017970000053</v>
      </c>
      <c r="M54" s="76">
        <f>'[3]Central government budget'!N62</f>
        <v>-33.987096940000185</v>
      </c>
      <c r="N54" s="76">
        <f>'[3]Central government budget'!O62</f>
        <v>90.039932730000601</v>
      </c>
      <c r="O54" s="76">
        <f>'[3]Central government budget'!P62</f>
        <v>115.16575141999851</v>
      </c>
      <c r="P54" s="77">
        <f>'[3]Central government budget'!Q62</f>
        <v>-23.73463426999956</v>
      </c>
      <c r="Q54" s="55"/>
      <c r="R54" s="55"/>
    </row>
    <row r="55" spans="1:18" x14ac:dyDescent="0.3">
      <c r="A55" s="22">
        <f>'[3]Central government budget'!$B63</f>
        <v>44044</v>
      </c>
      <c r="B55" s="76">
        <f>'[3]Central government budget'!C63</f>
        <v>58.609787729996469</v>
      </c>
      <c r="C55" s="76">
        <f>'[3]Central government budget'!D63</f>
        <v>216.71242157999723</v>
      </c>
      <c r="D55" s="76">
        <f>'[3]Central government budget'!E63</f>
        <v>157.8915829299973</v>
      </c>
      <c r="E55" s="76">
        <f>'[3]Central government budget'!F63</f>
        <v>5.9338368999999958</v>
      </c>
      <c r="F55" s="76">
        <f>'[3]Central government budget'!G63</f>
        <v>-35.071126789999667</v>
      </c>
      <c r="G55" s="76">
        <f>'[3]Central government budget'!H63</f>
        <v>-6.7585146200000317</v>
      </c>
      <c r="H55" s="76">
        <f>'[3]Central government budget'!I63</f>
        <v>188.50966081999991</v>
      </c>
      <c r="I55" s="76">
        <f>'[3]Central government budget'!J63</f>
        <v>3.5842574899999704</v>
      </c>
      <c r="J55" s="76">
        <f>'[3]Central government budget'!K63</f>
        <v>1.6934691299970739</v>
      </c>
      <c r="K55" s="76">
        <f>'[3]Central government budget'!L63</f>
        <v>19.632965569999868</v>
      </c>
      <c r="L55" s="76">
        <f>'[3]Central government budget'!M63</f>
        <v>39.187873080000031</v>
      </c>
      <c r="M55" s="76">
        <f>'[3]Central government budget'!N63</f>
        <v>39.176783860000199</v>
      </c>
      <c r="N55" s="76">
        <f>'[3]Central government budget'!O63</f>
        <v>158.10263385000076</v>
      </c>
      <c r="O55" s="76">
        <f>'[3]Central government budget'!P63</f>
        <v>235.84944932000053</v>
      </c>
      <c r="P55" s="77">
        <f>'[3]Central government budget'!Q63</f>
        <v>-78.384263940000437</v>
      </c>
      <c r="Q55" s="55"/>
      <c r="R55" s="55"/>
    </row>
    <row r="56" spans="1:18" x14ac:dyDescent="0.3">
      <c r="A56" s="22">
        <f>'[3]Central government budget'!$B64</f>
        <v>44075</v>
      </c>
      <c r="B56" s="76">
        <f>'[3]Central government budget'!C64</f>
        <v>-476.99022080999976</v>
      </c>
      <c r="C56" s="76">
        <f>'[3]Central government budget'!D64</f>
        <v>-3.1080304100009926</v>
      </c>
      <c r="D56" s="76">
        <f>'[3]Central government budget'!E64</f>
        <v>12.438286809998999</v>
      </c>
      <c r="E56" s="76">
        <f>'[3]Central government budget'!F64</f>
        <v>6.0077500100000032</v>
      </c>
      <c r="F56" s="76">
        <f>'[3]Central government budget'!G64</f>
        <v>-49.684664120000065</v>
      </c>
      <c r="G56" s="76">
        <f>'[3]Central government budget'!H64</f>
        <v>0.36665807000003348</v>
      </c>
      <c r="H56" s="76">
        <f>'[3]Central government budget'!I64</f>
        <v>57.490045219999843</v>
      </c>
      <c r="I56" s="76">
        <f>'[3]Central government budget'!J64</f>
        <v>0.23936644000025353</v>
      </c>
      <c r="J56" s="76">
        <f>'[3]Central government budget'!K64</f>
        <v>-1.9808688100010627</v>
      </c>
      <c r="K56" s="76">
        <f>'[3]Central government budget'!L64</f>
        <v>127.33198841999994</v>
      </c>
      <c r="L56" s="76">
        <f>'[3]Central government budget'!M64</f>
        <v>-142.87830563999992</v>
      </c>
      <c r="M56" s="76">
        <f>'[3]Central government budget'!N64</f>
        <v>-142.87049782999989</v>
      </c>
      <c r="N56" s="76">
        <f>'[3]Central government budget'!O64</f>
        <v>473.88219039999876</v>
      </c>
      <c r="O56" s="76">
        <f>'[3]Central government budget'!P64</f>
        <v>586.69724749999955</v>
      </c>
      <c r="P56" s="77">
        <f>'[3]Central government budget'!Q64</f>
        <v>-111.88144994999979</v>
      </c>
      <c r="Q56" s="55"/>
      <c r="R56" s="55"/>
    </row>
    <row r="57" spans="1:18" x14ac:dyDescent="0.3">
      <c r="A57" s="23">
        <f>'[3]Central government budget'!$B65</f>
        <v>44124</v>
      </c>
      <c r="B57" s="80">
        <f>'[3]Central government budget'!C65</f>
        <v>-351.90424911999958</v>
      </c>
      <c r="C57" s="80">
        <f>'[3]Central government budget'!D65</f>
        <v>-84.284819439996909</v>
      </c>
      <c r="D57" s="80">
        <f>'[3]Central government budget'!E65</f>
        <v>81.751927070002694</v>
      </c>
      <c r="E57" s="80">
        <f>'[3]Central government budget'!F65</f>
        <v>15.9261357</v>
      </c>
      <c r="F57" s="80">
        <f>'[3]Central government budget'!G65</f>
        <v>71.963177460000168</v>
      </c>
      <c r="G57" s="80">
        <f>'[3]Central government budget'!H65</f>
        <v>5.679360999996419E-2</v>
      </c>
      <c r="H57" s="80">
        <f>'[3]Central government budget'!I65</f>
        <v>-0.16292282999950203</v>
      </c>
      <c r="I57" s="80">
        <f>'[3]Central government budget'!J65</f>
        <v>3.733458009999481</v>
      </c>
      <c r="J57" s="80">
        <f>'[3]Central government budget'!K65</f>
        <v>-9.7647148799973067</v>
      </c>
      <c r="K57" s="80">
        <f>'[3]Central government budget'!L65</f>
        <v>-408.63518963999974</v>
      </c>
      <c r="L57" s="80">
        <f>'[3]Central government budget'!M65</f>
        <v>242.59844313000025</v>
      </c>
      <c r="M57" s="80">
        <f>'[3]Central government budget'!N65</f>
        <v>206.44396331000024</v>
      </c>
      <c r="N57" s="80">
        <f>'[3]Central government budget'!O65</f>
        <v>267.61942968000267</v>
      </c>
      <c r="O57" s="80">
        <f>'[3]Central government budget'!P65</f>
        <v>319.25378252999985</v>
      </c>
      <c r="P57" s="81">
        <f>'[3]Central government budget'!Q65</f>
        <v>-47.342587379999912</v>
      </c>
      <c r="Q57" s="55"/>
      <c r="R57" s="55"/>
    </row>
    <row r="59" spans="1:18" x14ac:dyDescent="0.3">
      <c r="A59" s="54" t="s">
        <v>448</v>
      </c>
      <c r="Q59" s="55"/>
      <c r="R59" s="55"/>
    </row>
  </sheetData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ageMargins left="0.7" right="0.7" top="0.75" bottom="0.75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59999389629810485"/>
    <pageSetUpPr fitToPage="1"/>
  </sheetPr>
  <dimension ref="A1:Q63"/>
  <sheetViews>
    <sheetView zoomScale="75" zoomScaleNormal="75" workbookViewId="0">
      <selection activeCell="A63" sqref="A63"/>
    </sheetView>
  </sheetViews>
  <sheetFormatPr defaultColWidth="9" defaultRowHeight="14" x14ac:dyDescent="0.3"/>
  <cols>
    <col min="1" max="1" width="17.4140625" style="1" customWidth="1"/>
    <col min="2" max="8" width="9" style="1"/>
    <col min="9" max="9" width="11" style="1" customWidth="1"/>
    <col min="10" max="10" width="9" style="1"/>
    <col min="11" max="11" width="10.4140625" style="1" customWidth="1"/>
    <col min="12" max="12" width="9" style="1"/>
    <col min="13" max="13" width="10.5" style="1" customWidth="1"/>
    <col min="14" max="16384" width="9" style="1"/>
  </cols>
  <sheetData>
    <row r="1" spans="1:17" ht="16.5" x14ac:dyDescent="0.35">
      <c r="A1" s="159" t="s">
        <v>289</v>
      </c>
      <c r="B1" s="159"/>
    </row>
    <row r="2" spans="1:17" ht="16.5" x14ac:dyDescent="0.35">
      <c r="A2" s="160" t="s">
        <v>290</v>
      </c>
      <c r="B2" s="159"/>
    </row>
    <row r="3" spans="1:17" x14ac:dyDescent="0.3">
      <c r="A3" s="2"/>
    </row>
    <row r="4" spans="1:17" x14ac:dyDescent="0.3">
      <c r="A4" s="1" t="s">
        <v>291</v>
      </c>
    </row>
    <row r="5" spans="1:17" ht="6" customHeight="1" x14ac:dyDescent="0.3"/>
    <row r="6" spans="1:17" ht="39.75" customHeight="1" x14ac:dyDescent="0.3">
      <c r="A6" s="87"/>
      <c r="B6" s="304" t="s">
        <v>94</v>
      </c>
      <c r="C6" s="305"/>
      <c r="D6" s="306"/>
      <c r="E6" s="304" t="s">
        <v>95</v>
      </c>
      <c r="F6" s="305"/>
      <c r="G6" s="306"/>
      <c r="H6" s="110" t="s">
        <v>311</v>
      </c>
      <c r="I6" s="88" t="s">
        <v>312</v>
      </c>
      <c r="J6" s="88" t="s">
        <v>313</v>
      </c>
      <c r="K6" s="88" t="s">
        <v>314</v>
      </c>
      <c r="L6" s="88" t="s">
        <v>315</v>
      </c>
      <c r="M6" s="88" t="s">
        <v>316</v>
      </c>
      <c r="N6" s="88" t="s">
        <v>317</v>
      </c>
      <c r="O6" s="88" t="s">
        <v>318</v>
      </c>
      <c r="P6" s="88" t="s">
        <v>319</v>
      </c>
      <c r="Q6" s="88" t="s">
        <v>320</v>
      </c>
    </row>
    <row r="7" spans="1:17" x14ac:dyDescent="0.3">
      <c r="A7" s="90"/>
      <c r="B7" s="91" t="s">
        <v>292</v>
      </c>
      <c r="C7" s="92" t="s">
        <v>293</v>
      </c>
      <c r="D7" s="92" t="s">
        <v>258</v>
      </c>
      <c r="E7" s="91" t="s">
        <v>292</v>
      </c>
      <c r="F7" s="92" t="s">
        <v>293</v>
      </c>
      <c r="G7" s="92" t="s">
        <v>258</v>
      </c>
      <c r="H7" s="92"/>
      <c r="I7" s="92"/>
      <c r="J7" s="93"/>
      <c r="K7" s="94"/>
      <c r="L7" s="93"/>
      <c r="M7" s="94"/>
      <c r="N7" s="93"/>
      <c r="O7" s="94"/>
      <c r="P7" s="94"/>
      <c r="Q7" s="94"/>
    </row>
    <row r="8" spans="1:17" x14ac:dyDescent="0.3">
      <c r="A8" s="95"/>
      <c r="B8" s="96">
        <v>1</v>
      </c>
      <c r="C8" s="97">
        <v>2</v>
      </c>
      <c r="D8" s="96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6">
        <v>10</v>
      </c>
      <c r="L8" s="96">
        <v>11</v>
      </c>
      <c r="M8" s="96">
        <v>12</v>
      </c>
      <c r="N8" s="96">
        <v>13</v>
      </c>
      <c r="O8" s="96">
        <v>14</v>
      </c>
      <c r="P8" s="96">
        <v>15</v>
      </c>
      <c r="Q8" s="96">
        <v>16</v>
      </c>
    </row>
    <row r="9" spans="1:17" x14ac:dyDescent="0.3">
      <c r="A9" s="11">
        <f>[3]BOP!B9</f>
        <v>2012</v>
      </c>
      <c r="B9" s="98">
        <f>[3]BOP!C9</f>
        <v>60158.85447960606</v>
      </c>
      <c r="C9" s="98">
        <f>[3]BOP!D9</f>
        <v>57653.073048999991</v>
      </c>
      <c r="D9" s="98">
        <f>[3]BOP!E9</f>
        <v>2505.7814306060682</v>
      </c>
      <c r="E9" s="99">
        <f>[3]BOP!F9</f>
        <v>6049.3279119116296</v>
      </c>
      <c r="F9" s="100">
        <f>[3]BOP!G9</f>
        <v>5627.9308798686561</v>
      </c>
      <c r="G9" s="101">
        <f>[3]BOP!H9</f>
        <v>421.39703204297348</v>
      </c>
      <c r="H9" s="98">
        <f>[3]BOP!I9</f>
        <v>-1209.8034287934333</v>
      </c>
      <c r="I9" s="98">
        <f>[3]BOP!J9</f>
        <v>-1033.685571206566</v>
      </c>
      <c r="J9" s="98">
        <f>[3]BOP!K9</f>
        <v>683.6894626490423</v>
      </c>
      <c r="K9" s="98">
        <f>[3]BOP!L9</f>
        <v>1414.5</v>
      </c>
      <c r="L9" s="98">
        <f>[3]BOP!M9</f>
        <v>-2314.1208669999996</v>
      </c>
      <c r="M9" s="98">
        <f>[3]BOP!N9</f>
        <v>-8247</v>
      </c>
      <c r="N9" s="98">
        <f>[3]BOP!O9</f>
        <v>28.781000000000027</v>
      </c>
      <c r="O9" s="100">
        <f>[3]BOP!P9</f>
        <v>10868.574000000001</v>
      </c>
      <c r="P9" s="100">
        <f>[3]BOP!Q9</f>
        <v>-17.100000000000001</v>
      </c>
      <c r="Q9" s="101">
        <f>[3]BOP!R9</f>
        <v>319.13413299999996</v>
      </c>
    </row>
    <row r="10" spans="1:17" x14ac:dyDescent="0.3">
      <c r="A10" s="11">
        <f>[3]BOP!B10</f>
        <v>2013</v>
      </c>
      <c r="B10" s="98">
        <f>[3]BOP!C10</f>
        <v>62410.315668561263</v>
      </c>
      <c r="C10" s="98">
        <f>[3]BOP!D10</f>
        <v>59502.745459000005</v>
      </c>
      <c r="D10" s="98">
        <f>[3]BOP!E10</f>
        <v>2907.5702095612578</v>
      </c>
      <c r="E10" s="102">
        <f>[3]BOP!F10</f>
        <v>6964.8732316831729</v>
      </c>
      <c r="F10" s="98">
        <f>[3]BOP!G10</f>
        <v>6481.0102830783544</v>
      </c>
      <c r="G10" s="103">
        <f>[3]BOP!H10</f>
        <v>483.86294860481848</v>
      </c>
      <c r="H10" s="98">
        <f>[3]BOP!I10</f>
        <v>-497.56914879391707</v>
      </c>
      <c r="I10" s="98">
        <f>[3]BOP!J10</f>
        <v>-1514.984697206083</v>
      </c>
      <c r="J10" s="98">
        <f>[3]BOP!K10</f>
        <v>1378.8793121660763</v>
      </c>
      <c r="K10" s="98">
        <f>[3]BOP!L10</f>
        <v>1064.0833333333333</v>
      </c>
      <c r="L10" s="98">
        <f>[3]BOP!M10</f>
        <v>219.30600000000049</v>
      </c>
      <c r="M10" s="98">
        <f>[3]BOP!N10</f>
        <v>-6536.5</v>
      </c>
      <c r="N10" s="98">
        <f>[3]BOP!O10</f>
        <v>320.42599999999993</v>
      </c>
      <c r="O10" s="98">
        <f>[3]BOP!P10</f>
        <v>5385.8810000000012</v>
      </c>
      <c r="P10" s="98">
        <f>[3]BOP!Q10</f>
        <v>73.300000000000011</v>
      </c>
      <c r="Q10" s="103">
        <f>[3]BOP!R10</f>
        <v>-537.58699999999897</v>
      </c>
    </row>
    <row r="11" spans="1:17" x14ac:dyDescent="0.3">
      <c r="A11" s="11">
        <f>[3]BOP!B11</f>
        <v>2014</v>
      </c>
      <c r="B11" s="98">
        <f>[3]BOP!C11</f>
        <v>62580.910230060865</v>
      </c>
      <c r="C11" s="98">
        <f>[3]BOP!D11</f>
        <v>59823.222901000001</v>
      </c>
      <c r="D11" s="98">
        <f>[3]BOP!E11</f>
        <v>2757.6873290608637</v>
      </c>
      <c r="E11" s="102">
        <f>[3]BOP!F11</f>
        <v>6888.5627000000004</v>
      </c>
      <c r="F11" s="98">
        <f>[3]BOP!G11</f>
        <v>6712.7926999999991</v>
      </c>
      <c r="G11" s="103">
        <f>[3]BOP!H11</f>
        <v>175.77000000000135</v>
      </c>
      <c r="H11" s="98">
        <f>[3]BOP!I11</f>
        <v>-750.20362999999998</v>
      </c>
      <c r="I11" s="98">
        <f>[3]BOP!J11</f>
        <v>-1312.7980320000001</v>
      </c>
      <c r="J11" s="98">
        <f>[3]BOP!K11</f>
        <v>870.45566706086493</v>
      </c>
      <c r="K11" s="98">
        <f>[3]BOP!L11</f>
        <v>729.8</v>
      </c>
      <c r="L11" s="98">
        <f>[3]BOP!M11</f>
        <v>418.34241899999995</v>
      </c>
      <c r="M11" s="98">
        <f>[3]BOP!N11</f>
        <v>-1793.8</v>
      </c>
      <c r="N11" s="98">
        <f>[3]BOP!O11</f>
        <v>356.80200000000002</v>
      </c>
      <c r="O11" s="98">
        <f>[3]BOP!P11</f>
        <v>256.2320000000002</v>
      </c>
      <c r="P11" s="98">
        <f>[3]BOP!Q11</f>
        <v>453.7</v>
      </c>
      <c r="Q11" s="103">
        <f>[3]BOP!R11</f>
        <v>-308.72358100000088</v>
      </c>
    </row>
    <row r="12" spans="1:17" x14ac:dyDescent="0.3">
      <c r="A12" s="11">
        <f>[3]BOP!B12</f>
        <v>2015</v>
      </c>
      <c r="B12" s="98">
        <f>[3]BOP!C12</f>
        <v>64577.432630000003</v>
      </c>
      <c r="C12" s="98">
        <f>[3]BOP!D12</f>
        <v>63779.386884000007</v>
      </c>
      <c r="D12" s="98">
        <f>[3]BOP!E12</f>
        <v>798.04574599999614</v>
      </c>
      <c r="E12" s="102">
        <f>[3]BOP!F12</f>
        <v>7324.1521810526328</v>
      </c>
      <c r="F12" s="98">
        <f>[3]BOP!G12</f>
        <v>7196.2467337624439</v>
      </c>
      <c r="G12" s="103">
        <f>[3]BOP!H12</f>
        <v>127.90544729018893</v>
      </c>
      <c r="H12" s="98">
        <f>[3]BOP!I12</f>
        <v>-1366.3189920000004</v>
      </c>
      <c r="I12" s="98">
        <f>[3]BOP!J12</f>
        <v>-1228.4414320000001</v>
      </c>
      <c r="J12" s="98">
        <f>[3]BOP!K12</f>
        <v>-1668.8092307098152</v>
      </c>
      <c r="K12" s="98">
        <f>[3]BOP!L12</f>
        <v>2586.6999999999998</v>
      </c>
      <c r="L12" s="98">
        <f>[3]BOP!M12</f>
        <v>-90.302255000000457</v>
      </c>
      <c r="M12" s="98">
        <f>[3]BOP!N12</f>
        <v>1856.1999999999989</v>
      </c>
      <c r="N12" s="98">
        <f>[3]BOP!O12</f>
        <v>257.75299999999999</v>
      </c>
      <c r="O12" s="98">
        <f>[3]BOP!P12</f>
        <v>-2719.8680000000004</v>
      </c>
      <c r="P12" s="98">
        <f>[3]BOP!Q12</f>
        <v>241.80000000000007</v>
      </c>
      <c r="Q12" s="103">
        <f>[3]BOP!R12</f>
        <v>-454.41725500000155</v>
      </c>
    </row>
    <row r="13" spans="1:17" x14ac:dyDescent="0.3">
      <c r="A13" s="11">
        <f>[3]BOP!B13</f>
        <v>2016</v>
      </c>
      <c r="B13" s="98">
        <f>[3]BOP!C13</f>
        <v>66686.181073</v>
      </c>
      <c r="C13" s="98">
        <f>[3]BOP!D13</f>
        <v>65432.159233999999</v>
      </c>
      <c r="D13" s="98">
        <f>[3]BOP!E13</f>
        <v>1254.0218390000009</v>
      </c>
      <c r="E13" s="102">
        <f>[3]BOP!F13</f>
        <v>8350.270364</v>
      </c>
      <c r="F13" s="98">
        <f>[3]BOP!G13</f>
        <v>7966.8748799999994</v>
      </c>
      <c r="G13" s="103">
        <f>[3]BOP!H13</f>
        <v>383.39548400000058</v>
      </c>
      <c r="H13" s="98">
        <f>[3]BOP!I13</f>
        <v>-2493.6530344259932</v>
      </c>
      <c r="I13" s="98">
        <f>[3]BOP!J13</f>
        <v>-1364.9500000000003</v>
      </c>
      <c r="J13" s="98">
        <f>[3]BOP!K13</f>
        <v>-2221.1857114259919</v>
      </c>
      <c r="K13" s="98">
        <f>[3]BOP!L13</f>
        <v>1397.2999999999997</v>
      </c>
      <c r="L13" s="98">
        <f>[3]BOP!M13</f>
        <v>-641.74438499999997</v>
      </c>
      <c r="M13" s="98">
        <f>[3]BOP!N13</f>
        <v>3961.9999999999995</v>
      </c>
      <c r="N13" s="98">
        <f>[3]BOP!O13</f>
        <v>296.08600000000001</v>
      </c>
      <c r="O13" s="98">
        <f>[3]BOP!P13</f>
        <v>-5261.6538769999997</v>
      </c>
      <c r="P13" s="98">
        <f>[3]BOP!Q13</f>
        <v>-43.09999999999998</v>
      </c>
      <c r="Q13" s="103">
        <f>[3]BOP!R13</f>
        <v>-1688.4122620000005</v>
      </c>
    </row>
    <row r="14" spans="1:17" x14ac:dyDescent="0.3">
      <c r="A14" s="11">
        <f>[3]BOP!B14</f>
        <v>2017</v>
      </c>
      <c r="B14" s="98">
        <f>[3]BOP!C14</f>
        <v>70510.394738000003</v>
      </c>
      <c r="C14" s="98">
        <f>[3]BOP!D14</f>
        <v>69913.340381000002</v>
      </c>
      <c r="D14" s="98">
        <f>[3]BOP!E14</f>
        <v>597.05435700000089</v>
      </c>
      <c r="E14" s="102">
        <f>[3]BOP!F14</f>
        <v>9339.2253583680013</v>
      </c>
      <c r="F14" s="98">
        <f>[3]BOP!G14</f>
        <v>8456.776460000001</v>
      </c>
      <c r="G14" s="103">
        <f>[3]BOP!H14</f>
        <v>882.4488983680003</v>
      </c>
      <c r="H14" s="98">
        <f>[3]BOP!I14</f>
        <v>-1813.441694755209</v>
      </c>
      <c r="I14" s="98">
        <f>[3]BOP!J14</f>
        <v>-1284.4000000000001</v>
      </c>
      <c r="J14" s="98">
        <f>[3]BOP!K14</f>
        <v>-1618.3384393872079</v>
      </c>
      <c r="K14" s="98">
        <f>[3]BOP!L14</f>
        <v>90.500000000000114</v>
      </c>
      <c r="L14" s="98">
        <f>[3]BOP!M14</f>
        <v>-2382.4419510000002</v>
      </c>
      <c r="M14" s="98">
        <f>[3]BOP!N14</f>
        <v>922.90000000000032</v>
      </c>
      <c r="N14" s="98">
        <f>[3]BOP!O14</f>
        <v>76.460999999999984</v>
      </c>
      <c r="O14" s="98">
        <f>[3]BOP!P14</f>
        <v>-1731.0669290000001</v>
      </c>
      <c r="P14" s="98">
        <f>[3]BOP!Q14</f>
        <v>470.70000000000005</v>
      </c>
      <c r="Q14" s="103">
        <f>[3]BOP!R14</f>
        <v>-2643.4478799999988</v>
      </c>
    </row>
    <row r="15" spans="1:17" x14ac:dyDescent="0.3">
      <c r="A15" s="11">
        <f>[3]BOP!B15</f>
        <v>2018</v>
      </c>
      <c r="B15" s="98">
        <f>[3]BOP!C15</f>
        <v>75142.406484000006</v>
      </c>
      <c r="C15" s="98">
        <f>[3]BOP!D15</f>
        <v>75380.936249000006</v>
      </c>
      <c r="D15" s="98">
        <f>[3]BOP!E15</f>
        <v>-238.52976499999932</v>
      </c>
      <c r="E15" s="102">
        <f>[3]BOP!F15</f>
        <v>10227.6576</v>
      </c>
      <c r="F15" s="98">
        <f>[3]BOP!G15</f>
        <v>9299.839899999999</v>
      </c>
      <c r="G15" s="103">
        <f>[3]BOP!H15</f>
        <v>927.81770000000142</v>
      </c>
      <c r="H15" s="98">
        <f>[3]BOP!I15</f>
        <v>-1603.2499860000007</v>
      </c>
      <c r="I15" s="98">
        <f>[3]BOP!J15</f>
        <v>-1059.025697</v>
      </c>
      <c r="J15" s="98">
        <f>[3]BOP!K15</f>
        <v>-1972.9877479999984</v>
      </c>
      <c r="K15" s="98">
        <f>[3]BOP!L15</f>
        <v>860.20000000000016</v>
      </c>
      <c r="L15" s="98">
        <f>[3]BOP!M15</f>
        <v>-1146.0129859999997</v>
      </c>
      <c r="M15" s="98">
        <f>[3]BOP!N15</f>
        <v>3803.4999999999991</v>
      </c>
      <c r="N15" s="98">
        <f>[3]BOP!O15</f>
        <v>6.4270000000000209</v>
      </c>
      <c r="O15" s="98">
        <f>[3]BOP!P15</f>
        <v>-6253.552999999999</v>
      </c>
      <c r="P15" s="98">
        <f>[3]BOP!Q15</f>
        <v>1415.0000000000002</v>
      </c>
      <c r="Q15" s="103">
        <f>[3]BOP!R15</f>
        <v>-2174.638985999999</v>
      </c>
    </row>
    <row r="16" spans="1:17" x14ac:dyDescent="0.3">
      <c r="A16" s="14">
        <f>[3]BOP!B16</f>
        <v>2019</v>
      </c>
      <c r="B16" s="104">
        <f>[3]BOP!C16</f>
        <v>75656.81194900001</v>
      </c>
      <c r="C16" s="104">
        <f>[3]BOP!D16</f>
        <v>76635.550971999997</v>
      </c>
      <c r="D16" s="104">
        <f>[3]BOP!E16</f>
        <v>-978.73902299998736</v>
      </c>
      <c r="E16" s="105">
        <f>[3]BOP!F16</f>
        <v>11008.876600000001</v>
      </c>
      <c r="F16" s="104">
        <f>[3]BOP!G16</f>
        <v>9782.5608989999982</v>
      </c>
      <c r="G16" s="106">
        <f>[3]BOP!H16</f>
        <v>1226.3157010000032</v>
      </c>
      <c r="H16" s="104">
        <f>[3]BOP!I16</f>
        <v>-1928.4846109999999</v>
      </c>
      <c r="I16" s="104">
        <f>[3]BOP!J16</f>
        <v>-866.33112600000027</v>
      </c>
      <c r="J16" s="104">
        <f>[3]BOP!K16</f>
        <v>-2547.2390589999841</v>
      </c>
      <c r="K16" s="104">
        <f>[3]BOP!L16</f>
        <v>673.01924499999984</v>
      </c>
      <c r="L16" s="104">
        <f>[3]BOP!M16</f>
        <v>-2050.4755940000005</v>
      </c>
      <c r="M16" s="104">
        <f>[3]BOP!N16</f>
        <v>331.70000000000027</v>
      </c>
      <c r="N16" s="104">
        <f>[3]BOP!O16</f>
        <v>94.32</v>
      </c>
      <c r="O16" s="104">
        <f>[3]BOP!P16</f>
        <v>-894.24459400775129</v>
      </c>
      <c r="P16" s="104">
        <f>[3]BOP!Q16</f>
        <v>1459.8000000000002</v>
      </c>
      <c r="Q16" s="106">
        <f>[3]BOP!R16</f>
        <v>-1058.9001880077508</v>
      </c>
    </row>
    <row r="17" spans="1:17" x14ac:dyDescent="0.3">
      <c r="A17" s="11" t="str">
        <f>[3]BOP!B17</f>
        <v>2019 Q4</v>
      </c>
      <c r="B17" s="98">
        <f>[3]BOP!C17</f>
        <v>19574.015813000005</v>
      </c>
      <c r="C17" s="98">
        <f>[3]BOP!D17</f>
        <v>19659.488533999989</v>
      </c>
      <c r="D17" s="98">
        <f>[3]BOP!E17</f>
        <v>-85.472720999983721</v>
      </c>
      <c r="E17" s="102">
        <f>[3]BOP!F17</f>
        <v>2851.7962500000012</v>
      </c>
      <c r="F17" s="98">
        <f>[3]BOP!G17</f>
        <v>2707.6987747499988</v>
      </c>
      <c r="G17" s="103">
        <f>[3]BOP!H17</f>
        <v>144.09747525000239</v>
      </c>
      <c r="H17" s="98">
        <f>[3]BOP!I17</f>
        <v>-603.12412599999971</v>
      </c>
      <c r="I17" s="98">
        <f>[3]BOP!J17</f>
        <v>12.751627999999755</v>
      </c>
      <c r="J17" s="98">
        <f>[3]BOP!K17</f>
        <v>-531.74774374998128</v>
      </c>
      <c r="K17" s="98">
        <f>[3]BOP!L17</f>
        <v>551.41288674999987</v>
      </c>
      <c r="L17" s="98">
        <f>[3]BOP!M17</f>
        <v>-1674.9700000000007</v>
      </c>
      <c r="M17" s="98">
        <f>[3]BOP!N17</f>
        <v>546.20000000000005</v>
      </c>
      <c r="N17" s="98">
        <f>[3]BOP!O17</f>
        <v>-18.510999999999996</v>
      </c>
      <c r="O17" s="98">
        <f>[3]BOP!P17</f>
        <v>-325.69159400775163</v>
      </c>
      <c r="P17" s="98">
        <f>[3]BOP!Q17</f>
        <v>-119.39999999999964</v>
      </c>
      <c r="Q17" s="103">
        <f>[3]BOP!R17</f>
        <v>-1592.3725940077516</v>
      </c>
    </row>
    <row r="18" spans="1:17" x14ac:dyDescent="0.3">
      <c r="A18" s="11" t="str">
        <f>[3]BOP!B18</f>
        <v>2020 Q1</v>
      </c>
      <c r="B18" s="98">
        <f>[3]BOP!C18</f>
        <v>18140.659087</v>
      </c>
      <c r="C18" s="98">
        <f>[3]BOP!D18</f>
        <v>18874.157006000001</v>
      </c>
      <c r="D18" s="98">
        <f>[3]BOP!E18</f>
        <v>-733.49791900000127</v>
      </c>
      <c r="E18" s="102">
        <f>[3]BOP!F18</f>
        <v>2351.1558</v>
      </c>
      <c r="F18" s="98">
        <f>[3]BOP!G18</f>
        <v>2065.4551999999999</v>
      </c>
      <c r="G18" s="103">
        <f>[3]BOP!H18</f>
        <v>285.70060000000012</v>
      </c>
      <c r="H18" s="98">
        <f>[3]BOP!I18</f>
        <v>-158.756373329913</v>
      </c>
      <c r="I18" s="98">
        <f>[3]BOP!J18</f>
        <v>-290.74792400000001</v>
      </c>
      <c r="J18" s="98">
        <f>[3]BOP!K18</f>
        <v>-897.30161632991417</v>
      </c>
      <c r="K18" s="98">
        <f>[3]BOP!L18</f>
        <v>365.30000000000007</v>
      </c>
      <c r="L18" s="98">
        <f>[3]BOP!M18</f>
        <v>-343.88099699999975</v>
      </c>
      <c r="M18" s="98">
        <f>[3]BOP!N18</f>
        <v>1555.5</v>
      </c>
      <c r="N18" s="98">
        <f>[3]BOP!O18</f>
        <v>37.082000000000008</v>
      </c>
      <c r="O18" s="98">
        <f>[3]BOP!P18</f>
        <v>-1214.9109999999998</v>
      </c>
      <c r="P18" s="98">
        <f>[3]BOP!Q18</f>
        <v>222.5</v>
      </c>
      <c r="Q18" s="103">
        <f>[3]BOP!R18</f>
        <v>256.2900030000003</v>
      </c>
    </row>
    <row r="19" spans="1:17" x14ac:dyDescent="0.3">
      <c r="A19" s="11" t="str">
        <f>[3]BOP!B19</f>
        <v>2020 Q2</v>
      </c>
      <c r="B19" s="98">
        <f>[3]BOP!C19</f>
        <v>13437.098945000002</v>
      </c>
      <c r="C19" s="98">
        <f>[3]BOP!D19</f>
        <v>13422.481554999998</v>
      </c>
      <c r="D19" s="98">
        <f>[3]BOP!E19</f>
        <v>14.61739000000307</v>
      </c>
      <c r="E19" s="102">
        <f>[3]BOP!F19</f>
        <v>1929.6683500000004</v>
      </c>
      <c r="F19" s="98">
        <f>[3]BOP!G19</f>
        <v>1659.1247589999998</v>
      </c>
      <c r="G19" s="103">
        <f>[3]BOP!H19</f>
        <v>270.54359100000056</v>
      </c>
      <c r="H19" s="98">
        <f>[3]BOP!I19</f>
        <v>-425.16576433859973</v>
      </c>
      <c r="I19" s="98">
        <f>[3]BOP!J19</f>
        <v>-166.29364099999992</v>
      </c>
      <c r="J19" s="98">
        <f>[3]BOP!K19</f>
        <v>-306.29842433859596</v>
      </c>
      <c r="K19" s="98">
        <f>[3]BOP!L19</f>
        <v>58.399999999999906</v>
      </c>
      <c r="L19" s="98">
        <f>[3]BOP!M19</f>
        <v>826.67299699999933</v>
      </c>
      <c r="M19" s="98">
        <f>[3]BOP!N19</f>
        <v>-2269.4999999999995</v>
      </c>
      <c r="N19" s="98">
        <f>[3]BOP!O19</f>
        <v>-10.714000000000013</v>
      </c>
      <c r="O19" s="98">
        <f>[3]BOP!P19</f>
        <v>871.68599999999992</v>
      </c>
      <c r="P19" s="98">
        <f>[3]BOP!Q19</f>
        <v>977.99999999999977</v>
      </c>
      <c r="Q19" s="103">
        <f>[3]BOP!R19</f>
        <v>396.1449969999984</v>
      </c>
    </row>
    <row r="20" spans="1:17" x14ac:dyDescent="0.3">
      <c r="A20" s="14" t="str">
        <f>[3]BOP!B20</f>
        <v>2020 Q3</v>
      </c>
      <c r="B20" s="104">
        <f>[3]BOP!C20</f>
        <v>17718.321523000002</v>
      </c>
      <c r="C20" s="104">
        <f>[3]BOP!D20</f>
        <v>17013.635167</v>
      </c>
      <c r="D20" s="104">
        <f>[3]BOP!E20</f>
        <v>704.68635600000198</v>
      </c>
      <c r="E20" s="105">
        <f>[3]BOP!F20</f>
        <v>2413.3999999999996</v>
      </c>
      <c r="F20" s="104">
        <f>[3]BOP!G20</f>
        <v>1967.6000000000004</v>
      </c>
      <c r="G20" s="106">
        <f>[3]BOP!H20</f>
        <v>445.79999999999927</v>
      </c>
      <c r="H20" s="104">
        <f>[3]BOP!I20</f>
        <v>-307.23399999899902</v>
      </c>
      <c r="I20" s="104">
        <f>[3]BOP!J20</f>
        <v>-115.47488400000003</v>
      </c>
      <c r="J20" s="104">
        <f>[3]BOP!K20</f>
        <v>727.77747200100225</v>
      </c>
      <c r="K20" s="104">
        <f>[3]BOP!L20</f>
        <v>178.79999999999993</v>
      </c>
      <c r="L20" s="104">
        <f>[3]BOP!M20</f>
        <v>1527.3230000000071</v>
      </c>
      <c r="M20" s="104">
        <f>[3]BOP!N20</f>
        <v>1547.6999999999994</v>
      </c>
      <c r="N20" s="104">
        <f>[3]BOP!O20</f>
        <v>-41.477999999999994</v>
      </c>
      <c r="O20" s="104">
        <f>[3]BOP!P20</f>
        <v>-2293.5624685740427</v>
      </c>
      <c r="P20" s="104">
        <f>[3]BOP!Q20</f>
        <v>461.70000000000005</v>
      </c>
      <c r="Q20" s="106">
        <f>[3]BOP!R20</f>
        <v>1201.6825314259636</v>
      </c>
    </row>
    <row r="21" spans="1:17" x14ac:dyDescent="0.3">
      <c r="A21" s="22">
        <f>[3]BOP!B21</f>
        <v>43739</v>
      </c>
      <c r="B21" s="98">
        <f>[3]BOP!C21</f>
        <v>7336.6439590000009</v>
      </c>
      <c r="C21" s="98">
        <f>[3]BOP!D21</f>
        <v>7182.0133910000004</v>
      </c>
      <c r="D21" s="98">
        <f>[3]BOP!E21</f>
        <v>154.63056800000049</v>
      </c>
      <c r="E21" s="102">
        <f>[3]BOP!F21</f>
        <v>945.21964999999909</v>
      </c>
      <c r="F21" s="98">
        <f>[3]BOP!G21</f>
        <v>897.53787575000024</v>
      </c>
      <c r="G21" s="103">
        <f>[3]BOP!H21</f>
        <v>47.681774249998853</v>
      </c>
      <c r="H21" s="98">
        <f>[3]BOP!I21</f>
        <v>-228.85329799999863</v>
      </c>
      <c r="I21" s="98">
        <f>[3]BOP!J21</f>
        <v>-17.40113400000007</v>
      </c>
      <c r="J21" s="98">
        <f>[3]BOP!K21</f>
        <v>-43.942089749999354</v>
      </c>
      <c r="K21" s="98">
        <f>[3]BOP!L21</f>
        <v>290.42416444001924</v>
      </c>
      <c r="L21" s="98">
        <f>[3]BOP!M21</f>
        <v>-486.4545504389547</v>
      </c>
      <c r="M21" s="98">
        <f>[3]BOP!N21</f>
        <v>335.5</v>
      </c>
      <c r="N21" s="98">
        <f>[3]BOP!O21</f>
        <v>-28.442999999999998</v>
      </c>
      <c r="O21" s="98">
        <f>[3]BOP!P21</f>
        <v>-358.12883600000055</v>
      </c>
      <c r="P21" s="98">
        <f>[3]BOP!Q21</f>
        <v>107.80000000000018</v>
      </c>
      <c r="Q21" s="103">
        <f>[3]BOP!R21</f>
        <v>-429.72638643895505</v>
      </c>
    </row>
    <row r="22" spans="1:17" x14ac:dyDescent="0.3">
      <c r="A22" s="22">
        <f>[3]BOP!B22</f>
        <v>43770</v>
      </c>
      <c r="B22" s="98">
        <f>[3]BOP!C22</f>
        <v>6884.6383209999985</v>
      </c>
      <c r="C22" s="98">
        <f>[3]BOP!D22</f>
        <v>6965.4468059999926</v>
      </c>
      <c r="D22" s="98">
        <f>[3]BOP!E22</f>
        <v>-80.808484999994107</v>
      </c>
      <c r="E22" s="102">
        <f>[3]BOP!F22</f>
        <v>947.39999999999964</v>
      </c>
      <c r="F22" s="98">
        <f>[3]BOP!G22</f>
        <v>899.39999999999964</v>
      </c>
      <c r="G22" s="103">
        <f>[3]BOP!H22</f>
        <v>48</v>
      </c>
      <c r="H22" s="98">
        <f>[3]BOP!I22</f>
        <v>-153.56263100000115</v>
      </c>
      <c r="I22" s="98">
        <f>[3]BOP!J22</f>
        <v>-50.16341100000011</v>
      </c>
      <c r="J22" s="98">
        <f>[3]BOP!K22</f>
        <v>-236.53452699999536</v>
      </c>
      <c r="K22" s="98">
        <f>[3]BOP!L22</f>
        <v>-12.081661645312465</v>
      </c>
      <c r="L22" s="98">
        <f>[3]BOP!M22</f>
        <v>272.97943334314778</v>
      </c>
      <c r="M22" s="98">
        <f>[3]BOP!N22</f>
        <v>220.19999999999914</v>
      </c>
      <c r="N22" s="98">
        <f>[3]BOP!O22</f>
        <v>-1.0540000000000163</v>
      </c>
      <c r="O22" s="98">
        <f>[3]BOP!P22</f>
        <v>-28.89116399999989</v>
      </c>
      <c r="P22" s="98">
        <f>[3]BOP!Q22</f>
        <v>120.20000000000005</v>
      </c>
      <c r="Q22" s="103">
        <f>[3]BOP!R22</f>
        <v>583.43426934314721</v>
      </c>
    </row>
    <row r="23" spans="1:17" x14ac:dyDescent="0.3">
      <c r="A23" s="22">
        <f>[3]BOP!B23</f>
        <v>43800</v>
      </c>
      <c r="B23" s="98">
        <f>[3]BOP!C23</f>
        <v>5352.733533000006</v>
      </c>
      <c r="C23" s="98">
        <f>[3]BOP!D23</f>
        <v>5512.0283369999961</v>
      </c>
      <c r="D23" s="98">
        <f>[3]BOP!E23</f>
        <v>-159.29480399999011</v>
      </c>
      <c r="E23" s="102">
        <f>[3]BOP!F23</f>
        <v>959.17660000000251</v>
      </c>
      <c r="F23" s="98">
        <f>[3]BOP!G23</f>
        <v>910.76089899999897</v>
      </c>
      <c r="G23" s="103">
        <f>[3]BOP!H23</f>
        <v>48.415701000003537</v>
      </c>
      <c r="H23" s="98">
        <f>[3]BOP!I23</f>
        <v>-220.70819699999993</v>
      </c>
      <c r="I23" s="98">
        <f>[3]BOP!J23</f>
        <v>80.316172999999935</v>
      </c>
      <c r="J23" s="98">
        <f>[3]BOP!K23</f>
        <v>-251.27112699998656</v>
      </c>
      <c r="K23" s="98">
        <f>[3]BOP!L23</f>
        <v>273.0703839552931</v>
      </c>
      <c r="L23" s="98">
        <f>[3]BOP!M23</f>
        <v>-1461.4948829041937</v>
      </c>
      <c r="M23" s="98">
        <f>[3]BOP!N23</f>
        <v>-9.4999999999990905</v>
      </c>
      <c r="N23" s="98">
        <f>[3]BOP!O23</f>
        <v>10.986000000000018</v>
      </c>
      <c r="O23" s="98">
        <f>[3]BOP!P23</f>
        <v>61.328405992248804</v>
      </c>
      <c r="P23" s="98">
        <f>[3]BOP!Q23</f>
        <v>-347.39999999999986</v>
      </c>
      <c r="Q23" s="103">
        <f>[3]BOP!R23</f>
        <v>-1746.0804769119436</v>
      </c>
    </row>
    <row r="24" spans="1:17" x14ac:dyDescent="0.3">
      <c r="A24" s="22">
        <f>[3]BOP!B24</f>
        <v>43831</v>
      </c>
      <c r="B24" s="98">
        <f>[3]BOP!C24</f>
        <v>6223.7948740000002</v>
      </c>
      <c r="C24" s="98">
        <f>[3]BOP!D24</f>
        <v>6393.2119089999997</v>
      </c>
      <c r="D24" s="98">
        <f>[3]BOP!E24</f>
        <v>-169.41703499999949</v>
      </c>
      <c r="E24" s="102">
        <f>[3]BOP!F24</f>
        <v>839.09999999999991</v>
      </c>
      <c r="F24" s="98">
        <f>[3]BOP!G24</f>
        <v>752.3</v>
      </c>
      <c r="G24" s="103">
        <f>[3]BOP!H24</f>
        <v>86.799999999999955</v>
      </c>
      <c r="H24" s="98">
        <f>[3]BOP!I24</f>
        <v>-166.51299999999998</v>
      </c>
      <c r="I24" s="98">
        <f>[3]BOP!J24</f>
        <v>-158.19517099999999</v>
      </c>
      <c r="J24" s="98">
        <f>[3]BOP!K24</f>
        <v>-407.32520599999953</v>
      </c>
      <c r="K24" s="98">
        <f>[3]BOP!L24</f>
        <v>-12.500000000000002</v>
      </c>
      <c r="L24" s="98">
        <f>[3]BOP!M24</f>
        <v>86.785000000000878</v>
      </c>
      <c r="M24" s="98">
        <f>[3]BOP!N24</f>
        <v>141.00000000000006</v>
      </c>
      <c r="N24" s="98">
        <f>[3]BOP!O24</f>
        <v>12.039</v>
      </c>
      <c r="O24" s="98">
        <f>[3]BOP!P24</f>
        <v>-386.71</v>
      </c>
      <c r="P24" s="98">
        <f>[3]BOP!Q24</f>
        <v>191.5</v>
      </c>
      <c r="Q24" s="103">
        <f>[3]BOP!R24</f>
        <v>44.614000000000942</v>
      </c>
    </row>
    <row r="25" spans="1:17" x14ac:dyDescent="0.3">
      <c r="A25" s="22">
        <f>[3]BOP!B25</f>
        <v>43862</v>
      </c>
      <c r="B25" s="98">
        <f>[3]BOP!C25</f>
        <v>6316.2385400000012</v>
      </c>
      <c r="C25" s="98">
        <f>[3]BOP!D25</f>
        <v>6310.6765059999998</v>
      </c>
      <c r="D25" s="98">
        <f>[3]BOP!E25</f>
        <v>5.5620340000014039</v>
      </c>
      <c r="E25" s="102">
        <f>[3]BOP!F25</f>
        <v>829.19999999999982</v>
      </c>
      <c r="F25" s="98">
        <f>[3]BOP!G25</f>
        <v>746</v>
      </c>
      <c r="G25" s="103">
        <f>[3]BOP!H25</f>
        <v>83.199999999999818</v>
      </c>
      <c r="H25" s="98">
        <f>[3]BOP!I25</f>
        <v>212.82400000000013</v>
      </c>
      <c r="I25" s="98">
        <f>[3]BOP!J25</f>
        <v>-102.83992700000005</v>
      </c>
      <c r="J25" s="98">
        <f>[3]BOP!K25</f>
        <v>198.7461070000013</v>
      </c>
      <c r="K25" s="98">
        <f>[3]BOP!L25</f>
        <v>61.8</v>
      </c>
      <c r="L25" s="98">
        <f>[3]BOP!M25</f>
        <v>-70.136999999998466</v>
      </c>
      <c r="M25" s="98">
        <f>[3]BOP!N25</f>
        <v>-12.900000000000034</v>
      </c>
      <c r="N25" s="98">
        <f>[3]BOP!O25</f>
        <v>-2.3340000000000014</v>
      </c>
      <c r="O25" s="98">
        <f>[3]BOP!P25</f>
        <v>446.63000000000022</v>
      </c>
      <c r="P25" s="98">
        <f>[3]BOP!Q25</f>
        <v>91.399999999999977</v>
      </c>
      <c r="Q25" s="103">
        <f>[3]BOP!R25</f>
        <v>452.6590000000017</v>
      </c>
    </row>
    <row r="26" spans="1:17" x14ac:dyDescent="0.3">
      <c r="A26" s="22">
        <f>[3]BOP!B26</f>
        <v>43891</v>
      </c>
      <c r="B26" s="98">
        <f>[3]BOP!C26</f>
        <v>5600.6256729999986</v>
      </c>
      <c r="C26" s="98">
        <f>[3]BOP!D26</f>
        <v>6170.2685910000018</v>
      </c>
      <c r="D26" s="98">
        <f>[3]BOP!E26</f>
        <v>-569.64291800000319</v>
      </c>
      <c r="E26" s="102">
        <f>[3]BOP!F26</f>
        <v>682.85580000000027</v>
      </c>
      <c r="F26" s="98">
        <f>[3]BOP!G26</f>
        <v>567.15519999999992</v>
      </c>
      <c r="G26" s="103">
        <f>[3]BOP!H26</f>
        <v>115.70060000000035</v>
      </c>
      <c r="H26" s="98">
        <f>[3]BOP!I26</f>
        <v>-205.06737332991315</v>
      </c>
      <c r="I26" s="98">
        <f>[3]BOP!J26</f>
        <v>-29.712825999999978</v>
      </c>
      <c r="J26" s="98">
        <f>[3]BOP!K26</f>
        <v>-688.72251732991595</v>
      </c>
      <c r="K26" s="98">
        <f>[3]BOP!L26</f>
        <v>316.00000000000006</v>
      </c>
      <c r="L26" s="98">
        <f>[3]BOP!M26</f>
        <v>-360.52899700000216</v>
      </c>
      <c r="M26" s="98">
        <f>[3]BOP!N26</f>
        <v>1427.4</v>
      </c>
      <c r="N26" s="98">
        <f>[3]BOP!O26</f>
        <v>27.37700000000001</v>
      </c>
      <c r="O26" s="98">
        <f>[3]BOP!P26</f>
        <v>-1274.8310000000001</v>
      </c>
      <c r="P26" s="98">
        <f>[3]BOP!Q26</f>
        <v>-60.399999999999977</v>
      </c>
      <c r="Q26" s="103">
        <f>[3]BOP!R26</f>
        <v>-240.98299700000234</v>
      </c>
    </row>
    <row r="27" spans="1:17" x14ac:dyDescent="0.3">
      <c r="A27" s="22">
        <f>[3]BOP!B27</f>
        <v>43922</v>
      </c>
      <c r="B27" s="98">
        <f>[3]BOP!C27</f>
        <v>3226.4501860000018</v>
      </c>
      <c r="C27" s="98">
        <f>[3]BOP!D27</f>
        <v>3864.3914670000013</v>
      </c>
      <c r="D27" s="98">
        <f>[3]BOP!E27</f>
        <v>-637.94128099999944</v>
      </c>
      <c r="E27" s="102">
        <f>[3]BOP!F27</f>
        <v>607.54419999999982</v>
      </c>
      <c r="F27" s="98">
        <f>[3]BOP!G27</f>
        <v>529.04480000000012</v>
      </c>
      <c r="G27" s="103">
        <f>[3]BOP!H27</f>
        <v>78.499399999999696</v>
      </c>
      <c r="H27" s="98">
        <f>[3]BOP!I27</f>
        <v>-149.60462667008665</v>
      </c>
      <c r="I27" s="98">
        <f>[3]BOP!J27</f>
        <v>-13.426122999999961</v>
      </c>
      <c r="J27" s="98">
        <f>[3]BOP!K27</f>
        <v>-722.47263067008635</v>
      </c>
      <c r="K27" s="98">
        <f>[3]BOP!L27</f>
        <v>32.40000000000002</v>
      </c>
      <c r="L27" s="98">
        <f>[3]BOP!M27</f>
        <v>-1074.4570030000009</v>
      </c>
      <c r="M27" s="98">
        <f>[3]BOP!N27</f>
        <v>948.89999999999975</v>
      </c>
      <c r="N27" s="98">
        <f>[3]BOP!O27</f>
        <v>6.340999999999994</v>
      </c>
      <c r="O27" s="98">
        <f>[3]BOP!P27</f>
        <v>-1041.1110000000001</v>
      </c>
      <c r="P27" s="98">
        <f>[3]BOP!Q27</f>
        <v>641.80000000000007</v>
      </c>
      <c r="Q27" s="103">
        <f>[3]BOP!R27</f>
        <v>-518.52700300000117</v>
      </c>
    </row>
    <row r="28" spans="1:17" x14ac:dyDescent="0.3">
      <c r="A28" s="22">
        <f>[3]BOP!B28</f>
        <v>43952</v>
      </c>
      <c r="B28" s="98">
        <f>[3]BOP!C28</f>
        <v>4242.7988760000007</v>
      </c>
      <c r="C28" s="98">
        <f>[3]BOP!D28</f>
        <v>4137.7017039999992</v>
      </c>
      <c r="D28" s="98">
        <f>[3]BOP!E28</f>
        <v>105.09717200000159</v>
      </c>
      <c r="E28" s="102">
        <f>[3]BOP!F28</f>
        <v>617</v>
      </c>
      <c r="F28" s="98">
        <f>[3]BOP!G28</f>
        <v>536.40000000000009</v>
      </c>
      <c r="G28" s="103">
        <f>[3]BOP!H28</f>
        <v>80.599999999999909</v>
      </c>
      <c r="H28" s="98">
        <f>[3]BOP!I28</f>
        <v>-110.779</v>
      </c>
      <c r="I28" s="98">
        <f>[3]BOP!J28</f>
        <v>-76.698662999999954</v>
      </c>
      <c r="J28" s="98">
        <f>[3]BOP!K28</f>
        <v>-1.7804909999984488</v>
      </c>
      <c r="K28" s="98">
        <f>[3]BOP!L28</f>
        <v>24.499999999999972</v>
      </c>
      <c r="L28" s="98">
        <f>[3]BOP!M28</f>
        <v>279.55600000000152</v>
      </c>
      <c r="M28" s="98">
        <f>[3]BOP!N28</f>
        <v>-3302.6999999999994</v>
      </c>
      <c r="N28" s="98">
        <f>[3]BOP!O28</f>
        <v>-14.347000000000001</v>
      </c>
      <c r="O28" s="98">
        <f>[3]BOP!P28</f>
        <v>2378.9600000000009</v>
      </c>
      <c r="P28" s="98">
        <f>[3]BOP!Q28</f>
        <v>213.99999999999989</v>
      </c>
      <c r="Q28" s="103">
        <f>[3]BOP!R28</f>
        <v>-444.53099999999813</v>
      </c>
    </row>
    <row r="29" spans="1:17" x14ac:dyDescent="0.3">
      <c r="A29" s="22">
        <f>[3]BOP!B29</f>
        <v>43983</v>
      </c>
      <c r="B29" s="98">
        <f>[3]BOP!C29</f>
        <v>5967.849882999999</v>
      </c>
      <c r="C29" s="98">
        <f>[3]BOP!D29</f>
        <v>5420.388383999998</v>
      </c>
      <c r="D29" s="98">
        <f>[3]BOP!E29</f>
        <v>547.46149900000091</v>
      </c>
      <c r="E29" s="102">
        <f>[3]BOP!F29</f>
        <v>705.12415000000055</v>
      </c>
      <c r="F29" s="98">
        <f>[3]BOP!G29</f>
        <v>593.6799589999996</v>
      </c>
      <c r="G29" s="103">
        <f>[3]BOP!H29</f>
        <v>111.44419100000096</v>
      </c>
      <c r="H29" s="98">
        <f>[3]BOP!I29</f>
        <v>-164.78213766851309</v>
      </c>
      <c r="I29" s="98">
        <f>[3]BOP!J29</f>
        <v>-76.168855000000008</v>
      </c>
      <c r="J29" s="98">
        <f>[3]BOP!K29</f>
        <v>417.95469733148877</v>
      </c>
      <c r="K29" s="98">
        <f>[3]BOP!L29</f>
        <v>1.4999999999999147</v>
      </c>
      <c r="L29" s="98">
        <f>[3]BOP!M29</f>
        <v>1621.5739999999987</v>
      </c>
      <c r="M29" s="98">
        <f>[3]BOP!N29</f>
        <v>84.300000000000182</v>
      </c>
      <c r="N29" s="98">
        <f>[3]BOP!O29</f>
        <v>-2.7080000000000055</v>
      </c>
      <c r="O29" s="98">
        <f>[3]BOP!P29</f>
        <v>-466.16300000000092</v>
      </c>
      <c r="P29" s="98">
        <f>[3]BOP!Q29</f>
        <v>122.19999999999982</v>
      </c>
      <c r="Q29" s="103">
        <f>[3]BOP!R29</f>
        <v>1359.2029999999977</v>
      </c>
    </row>
    <row r="30" spans="1:17" x14ac:dyDescent="0.3">
      <c r="A30" s="22">
        <f>[3]BOP!B30</f>
        <v>44013</v>
      </c>
      <c r="B30" s="98">
        <f>[3]BOP!C30</f>
        <v>5526.0979269999989</v>
      </c>
      <c r="C30" s="98">
        <f>[3]BOP!D30</f>
        <v>5351.8075200000021</v>
      </c>
      <c r="D30" s="98">
        <f>[3]BOP!E30</f>
        <v>174.29040699999678</v>
      </c>
      <c r="E30" s="102">
        <f>[3]BOP!F30</f>
        <v>809.89999999999964</v>
      </c>
      <c r="F30" s="98">
        <f>[3]BOP!G30</f>
        <v>662.90000000000055</v>
      </c>
      <c r="G30" s="103">
        <f>[3]BOP!H30</f>
        <v>146.99999999999909</v>
      </c>
      <c r="H30" s="98">
        <f>[3]BOP!I30</f>
        <v>-147.5309999989995</v>
      </c>
      <c r="I30" s="98">
        <f>[3]BOP!J30</f>
        <v>-58.811660000000245</v>
      </c>
      <c r="J30" s="98">
        <f>[3]BOP!K30</f>
        <v>114.94774700099612</v>
      </c>
      <c r="K30" s="98">
        <f>[3]BOP!L30</f>
        <v>17.000000000000028</v>
      </c>
      <c r="L30" s="98">
        <f>[3]BOP!M30</f>
        <v>-145.92800000000807</v>
      </c>
      <c r="M30" s="98">
        <f>[3]BOP!N30</f>
        <v>1072.3999999999987</v>
      </c>
      <c r="N30" s="98">
        <f>[3]BOP!O30</f>
        <v>-34.317</v>
      </c>
      <c r="O30" s="98">
        <f>[3]BOP!P30</f>
        <v>-1838.639999999999</v>
      </c>
      <c r="P30" s="98">
        <f>[3]BOP!Q30</f>
        <v>20.700000000000273</v>
      </c>
      <c r="Q30" s="103">
        <f>[3]BOP!R30</f>
        <v>-925.78500000000804</v>
      </c>
    </row>
    <row r="31" spans="1:17" x14ac:dyDescent="0.3">
      <c r="A31" s="22">
        <f>[3]BOP!B31</f>
        <v>44044</v>
      </c>
      <c r="B31" s="98">
        <f>[3]BOP!C31</f>
        <v>5654.424761000002</v>
      </c>
      <c r="C31" s="98">
        <f>[3]BOP!D31</f>
        <v>5496.4178709999978</v>
      </c>
      <c r="D31" s="98">
        <f>[3]BOP!E31</f>
        <v>158.0068900000042</v>
      </c>
      <c r="E31" s="102">
        <f>[3]BOP!F31</f>
        <v>814.39999999999964</v>
      </c>
      <c r="F31" s="98">
        <f>[3]BOP!G31</f>
        <v>667.80000000000018</v>
      </c>
      <c r="G31" s="103">
        <f>[3]BOP!H31</f>
        <v>146.59999999999945</v>
      </c>
      <c r="H31" s="98">
        <f>[3]BOP!I31</f>
        <v>-69.663000000000011</v>
      </c>
      <c r="I31" s="98">
        <f>[3]BOP!J31</f>
        <v>-51.166511999999784</v>
      </c>
      <c r="J31" s="98">
        <f>[3]BOP!K31</f>
        <v>183.77737800000386</v>
      </c>
      <c r="K31" s="98">
        <f>[3]BOP!L31</f>
        <v>158.79999999999993</v>
      </c>
      <c r="L31" s="98">
        <f>[3]BOP!M31</f>
        <v>248.02600000000825</v>
      </c>
      <c r="M31" s="98">
        <f>[3]BOP!N31</f>
        <v>268.80000000000018</v>
      </c>
      <c r="N31" s="98">
        <f>[3]BOP!O31</f>
        <v>-2.0919999999999987</v>
      </c>
      <c r="O31" s="98">
        <f>[3]BOP!P31</f>
        <v>-1180.7180000000012</v>
      </c>
      <c r="P31" s="98">
        <f>[3]BOP!Q31</f>
        <v>229.59999999999968</v>
      </c>
      <c r="Q31" s="103">
        <f>[3]BOP!R31</f>
        <v>-436.38399999999308</v>
      </c>
    </row>
    <row r="32" spans="1:17" x14ac:dyDescent="0.3">
      <c r="A32" s="23">
        <f>[3]BOP!B32</f>
        <v>44094</v>
      </c>
      <c r="B32" s="104">
        <f>[3]BOP!C32</f>
        <v>6537.7988350000014</v>
      </c>
      <c r="C32" s="104">
        <f>[3]BOP!D32</f>
        <v>6165.4097760000004</v>
      </c>
      <c r="D32" s="104">
        <f>[3]BOP!E32</f>
        <v>372.389059000001</v>
      </c>
      <c r="E32" s="105">
        <f>[3]BOP!F32</f>
        <v>789.10000000000036</v>
      </c>
      <c r="F32" s="104">
        <f>[3]BOP!G32</f>
        <v>636.89999999999964</v>
      </c>
      <c r="G32" s="106">
        <f>[3]BOP!H32</f>
        <v>152.20000000000073</v>
      </c>
      <c r="H32" s="104">
        <f>[3]BOP!I32</f>
        <v>-90.039999999999509</v>
      </c>
      <c r="I32" s="104">
        <f>[3]BOP!J32</f>
        <v>-5.4967120000000023</v>
      </c>
      <c r="J32" s="104">
        <f>[3]BOP!K32</f>
        <v>429.05234700000221</v>
      </c>
      <c r="K32" s="104">
        <f>[3]BOP!L32</f>
        <v>2.9999999999999716</v>
      </c>
      <c r="L32" s="104">
        <f>[3]BOP!M32</f>
        <v>1425.225000000007</v>
      </c>
      <c r="M32" s="104">
        <f>[3]BOP!N32</f>
        <v>206.50000000000045</v>
      </c>
      <c r="N32" s="104">
        <f>[3]BOP!O32</f>
        <v>-5.0689999999999955</v>
      </c>
      <c r="O32" s="104">
        <f>[3]BOP!P32</f>
        <v>725.79553142595751</v>
      </c>
      <c r="P32" s="104">
        <f>[3]BOP!Q32</f>
        <v>211.40000000000009</v>
      </c>
      <c r="Q32" s="106">
        <f>[3]BOP!R32</f>
        <v>2563.8515314259648</v>
      </c>
    </row>
    <row r="34" spans="1:5" ht="15.75" customHeight="1" x14ac:dyDescent="0.3">
      <c r="A34" s="111" t="s">
        <v>179</v>
      </c>
    </row>
    <row r="35" spans="1:5" x14ac:dyDescent="0.3">
      <c r="A35" s="87"/>
      <c r="B35" s="374" t="s">
        <v>94</v>
      </c>
      <c r="C35" s="375"/>
      <c r="D35" s="374" t="s">
        <v>95</v>
      </c>
      <c r="E35" s="375"/>
    </row>
    <row r="36" spans="1:5" x14ac:dyDescent="0.3">
      <c r="A36" s="90"/>
      <c r="B36" s="91" t="s">
        <v>292</v>
      </c>
      <c r="C36" s="92" t="s">
        <v>293</v>
      </c>
      <c r="D36" s="91" t="s">
        <v>292</v>
      </c>
      <c r="E36" s="107" t="s">
        <v>293</v>
      </c>
    </row>
    <row r="37" spans="1:5" x14ac:dyDescent="0.3">
      <c r="A37" s="95"/>
      <c r="B37" s="96">
        <v>17</v>
      </c>
      <c r="C37" s="97">
        <v>18</v>
      </c>
      <c r="D37" s="97">
        <v>19</v>
      </c>
      <c r="E37" s="97">
        <v>20</v>
      </c>
    </row>
    <row r="38" spans="1:5" x14ac:dyDescent="0.3">
      <c r="A38" s="11">
        <f>[3]BOP!B38</f>
        <v>2012</v>
      </c>
      <c r="B38" s="108">
        <f>[3]BOP!C38</f>
        <v>10.033627146250041</v>
      </c>
      <c r="C38" s="34">
        <f>[3]BOP!D38</f>
        <v>5.3811671696138035</v>
      </c>
      <c r="D38" s="34">
        <f>[3]BOP!E38</f>
        <v>15.701238828387162</v>
      </c>
      <c r="E38" s="35">
        <f>[3]BOP!F38</f>
        <v>2.3634341158784906</v>
      </c>
    </row>
    <row r="39" spans="1:5" x14ac:dyDescent="0.3">
      <c r="A39" s="11">
        <f>[3]BOP!B39</f>
        <v>2013</v>
      </c>
      <c r="B39" s="108">
        <f>[3]BOP!C39</f>
        <v>3.7425266960800343</v>
      </c>
      <c r="C39" s="34">
        <f>[3]BOP!D39</f>
        <v>3.2082806903076317</v>
      </c>
      <c r="D39" s="34">
        <f>[3]BOP!E39</f>
        <v>15.134661785630072</v>
      </c>
      <c r="E39" s="35">
        <f>[3]BOP!F39</f>
        <v>15.157958074097877</v>
      </c>
    </row>
    <row r="40" spans="1:5" x14ac:dyDescent="0.3">
      <c r="A40" s="11">
        <f>[3]BOP!B40</f>
        <v>2014</v>
      </c>
      <c r="B40" s="108">
        <f>[3]BOP!C40</f>
        <v>0.27334353251082177</v>
      </c>
      <c r="C40" s="34">
        <f>[3]BOP!D40</f>
        <v>0.53859269774505947</v>
      </c>
      <c r="D40" s="34">
        <f>[3]BOP!E40</f>
        <v>-1.0956485372344815</v>
      </c>
      <c r="E40" s="35">
        <f>[3]BOP!F40</f>
        <v>3.5763315717430402</v>
      </c>
    </row>
    <row r="41" spans="1:5" x14ac:dyDescent="0.3">
      <c r="A41" s="11">
        <f>[3]BOP!B41</f>
        <v>2015</v>
      </c>
      <c r="B41" s="108">
        <f>[3]BOP!C41</f>
        <v>3.1903057859009891</v>
      </c>
      <c r="C41" s="34">
        <f>[3]BOP!D41</f>
        <v>6.6130906881211757</v>
      </c>
      <c r="D41" s="34">
        <f>[3]BOP!E41</f>
        <v>6.3233725237433305</v>
      </c>
      <c r="E41" s="35">
        <f>[3]BOP!F41</f>
        <v>7.2019806862566327</v>
      </c>
    </row>
    <row r="42" spans="1:5" x14ac:dyDescent="0.3">
      <c r="A42" s="11">
        <f>[3]BOP!B42</f>
        <v>2016</v>
      </c>
      <c r="B42" s="108">
        <f>[3]BOP!C42</f>
        <v>3.2654572303643334</v>
      </c>
      <c r="C42" s="34">
        <f>[3]BOP!D42</f>
        <v>2.5913895237124223</v>
      </c>
      <c r="D42" s="34">
        <f>[3]BOP!E42</f>
        <v>14.010060926941208</v>
      </c>
      <c r="E42" s="35">
        <f>[3]BOP!F42</f>
        <v>10.708751030200503</v>
      </c>
    </row>
    <row r="43" spans="1:5" x14ac:dyDescent="0.3">
      <c r="A43" s="11">
        <f>[3]BOP!B43</f>
        <v>2017</v>
      </c>
      <c r="B43" s="108">
        <f>[3]BOP!C43</f>
        <v>5.7346418755239768</v>
      </c>
      <c r="C43" s="34">
        <f>[3]BOP!D43</f>
        <v>6.848591272946237</v>
      </c>
      <c r="D43" s="34">
        <f>[3]BOP!E43</f>
        <v>11.843388911473113</v>
      </c>
      <c r="E43" s="35">
        <f>[3]BOP!F43</f>
        <v>6.1492315039344732</v>
      </c>
    </row>
    <row r="44" spans="1:5" x14ac:dyDescent="0.3">
      <c r="A44" s="11">
        <f>[3]BOP!B44</f>
        <v>2018</v>
      </c>
      <c r="B44" s="108">
        <f>[3]BOP!C44</f>
        <v>6.569260834819417</v>
      </c>
      <c r="C44" s="34">
        <f>[3]BOP!D44</f>
        <v>7.820533017309387</v>
      </c>
      <c r="D44" s="34">
        <f>[3]BOP!E44</f>
        <v>9.5129114839911182</v>
      </c>
      <c r="E44" s="35">
        <f>[3]BOP!F44</f>
        <v>9.9690874411501085</v>
      </c>
    </row>
    <row r="45" spans="1:5" x14ac:dyDescent="0.3">
      <c r="A45" s="14">
        <f>[3]BOP!B45</f>
        <v>2019</v>
      </c>
      <c r="B45" s="36">
        <f>[3]BOP!C45</f>
        <v>0.68457411609452379</v>
      </c>
      <c r="C45" s="37">
        <f>[3]BOP!D45</f>
        <v>1.6643660657858135</v>
      </c>
      <c r="D45" s="37">
        <f>[3]BOP!E45</f>
        <v>7.6382983333349159</v>
      </c>
      <c r="E45" s="38">
        <f>[3]BOP!F45</f>
        <v>5.1906377334517231</v>
      </c>
    </row>
    <row r="46" spans="1:5" x14ac:dyDescent="0.3">
      <c r="A46" s="11" t="str">
        <f>[3]BOP!B46</f>
        <v>2019 Q4</v>
      </c>
      <c r="B46" s="108">
        <f>[3]BOP!C46</f>
        <v>-1.7355271627087205</v>
      </c>
      <c r="C46" s="34">
        <f>[3]BOP!D46</f>
        <v>-3.9113729052878767</v>
      </c>
      <c r="D46" s="34">
        <f>[3]BOP!E46</f>
        <v>7.0909105315438694</v>
      </c>
      <c r="E46" s="35">
        <f>[3]BOP!F46</f>
        <v>3.7632095718490319</v>
      </c>
    </row>
    <row r="47" spans="1:5" x14ac:dyDescent="0.3">
      <c r="A47" s="11" t="str">
        <f>[3]BOP!B47</f>
        <v>2020 Q1</v>
      </c>
      <c r="B47" s="108">
        <f>[3]BOP!C47</f>
        <v>-7.5815034963494838</v>
      </c>
      <c r="C47" s="34">
        <f>[3]BOP!D47</f>
        <v>-2.8913945532976868</v>
      </c>
      <c r="D47" s="34">
        <f>[3]BOP!E47</f>
        <v>-3.4137287156871565</v>
      </c>
      <c r="E47" s="35">
        <f>[3]BOP!F47</f>
        <v>-5.7818868495040903</v>
      </c>
    </row>
    <row r="48" spans="1:5" x14ac:dyDescent="0.3">
      <c r="A48" s="11" t="str">
        <f>[3]BOP!B48</f>
        <v>2020 Q2</v>
      </c>
      <c r="B48" s="108">
        <f>[3]BOP!C48</f>
        <v>-28.968813018724731</v>
      </c>
      <c r="C48" s="34">
        <f>[3]BOP!D48</f>
        <v>-29.988793795597886</v>
      </c>
      <c r="D48" s="34">
        <f>[3]BOP!E48</f>
        <v>-31.118021016412257</v>
      </c>
      <c r="E48" s="35">
        <f>[3]BOP!F48</f>
        <v>-30.503945996813258</v>
      </c>
    </row>
    <row r="49" spans="1:5" x14ac:dyDescent="0.3">
      <c r="A49" s="14" t="str">
        <f>[3]BOP!B49</f>
        <v>2020 Q3</v>
      </c>
      <c r="B49" s="36">
        <f>[3]BOP!C49</f>
        <v>1.0351154841360426</v>
      </c>
      <c r="C49" s="37">
        <f>[3]BOP!D49</f>
        <v>-7.3736316027705868</v>
      </c>
      <c r="D49" s="37">
        <f>[3]BOP!E49</f>
        <v>-17.38929718599303</v>
      </c>
      <c r="E49" s="38">
        <f>[3]BOP!F49</f>
        <v>-21.147461788202776</v>
      </c>
    </row>
    <row r="50" spans="1:5" x14ac:dyDescent="0.3">
      <c r="A50" s="22">
        <f>[3]BOP!B50</f>
        <v>43739</v>
      </c>
      <c r="B50" s="108">
        <f>[3]BOP!C50</f>
        <v>0.80241499221816071</v>
      </c>
      <c r="C50" s="34">
        <f>[3]BOP!D50</f>
        <v>-0.77385298482299447</v>
      </c>
      <c r="D50" s="34">
        <f>[3]BOP!E50</f>
        <v>7.5212888181094968</v>
      </c>
      <c r="E50" s="35">
        <f>[3]BOP!F50</f>
        <v>4.4985301839562908</v>
      </c>
    </row>
    <row r="51" spans="1:5" x14ac:dyDescent="0.3">
      <c r="A51" s="22">
        <f>[3]BOP!B51</f>
        <v>43770</v>
      </c>
      <c r="B51" s="108">
        <f>[3]BOP!C51</f>
        <v>-5.4491491857886558</v>
      </c>
      <c r="C51" s="34">
        <f>[3]BOP!D51</f>
        <v>-6.6601046305083145</v>
      </c>
      <c r="D51" s="34">
        <f>[3]BOP!E51</f>
        <v>8.0889903023388001</v>
      </c>
      <c r="E51" s="35">
        <f>[3]BOP!F51</f>
        <v>4.2903525046381219</v>
      </c>
    </row>
    <row r="52" spans="1:5" x14ac:dyDescent="0.3">
      <c r="A52" s="22">
        <f>[3]BOP!B52</f>
        <v>43800</v>
      </c>
      <c r="B52" s="108">
        <f>[3]BOP!C52</f>
        <v>-0.13691829848096404</v>
      </c>
      <c r="C52" s="34">
        <f>[3]BOP!D52</f>
        <v>-4.2928735132991847</v>
      </c>
      <c r="D52" s="34">
        <f>[3]BOP!E52</f>
        <v>5.7098137513396949</v>
      </c>
      <c r="E52" s="35">
        <f>[3]BOP!F52</f>
        <v>2.5403121308888359</v>
      </c>
    </row>
    <row r="53" spans="1:5" x14ac:dyDescent="0.3">
      <c r="A53" s="22">
        <f>[3]BOP!B53</f>
        <v>43831</v>
      </c>
      <c r="B53" s="108">
        <f>[3]BOP!C53</f>
        <v>-2.2042498905249346</v>
      </c>
      <c r="C53" s="34">
        <f>[3]BOP!D53</f>
        <v>0.12772028711455619</v>
      </c>
      <c r="D53" s="34">
        <f>[3]BOP!E53</f>
        <v>3.4138526004436613</v>
      </c>
      <c r="E53" s="35">
        <f>[3]BOP!F53</f>
        <v>2.9560695223757989</v>
      </c>
    </row>
    <row r="54" spans="1:5" x14ac:dyDescent="0.3">
      <c r="A54" s="22">
        <f>[3]BOP!B54</f>
        <v>43862</v>
      </c>
      <c r="B54" s="108">
        <f>[3]BOP!C54</f>
        <v>-0.22119722323859037</v>
      </c>
      <c r="C54" s="34">
        <f>[3]BOP!D54</f>
        <v>1.5654521824341856</v>
      </c>
      <c r="D54" s="34">
        <f>[3]BOP!E54</f>
        <v>2.4589151118250356</v>
      </c>
      <c r="E54" s="35">
        <f>[3]BOP!F54</f>
        <v>2.4162548050521906</v>
      </c>
    </row>
    <row r="55" spans="1:5" x14ac:dyDescent="0.3">
      <c r="A55" s="22">
        <f>[3]BOP!B55</f>
        <v>43891</v>
      </c>
      <c r="B55" s="108">
        <f>[3]BOP!C55</f>
        <v>-19.235368071369223</v>
      </c>
      <c r="C55" s="34">
        <f>[3]BOP!D55</f>
        <v>-9.7606133956909389</v>
      </c>
      <c r="D55" s="34">
        <f>[3]BOP!E55</f>
        <v>-16.065159236690462</v>
      </c>
      <c r="E55" s="35">
        <f>[3]BOP!F55</f>
        <v>-22.636679801977067</v>
      </c>
    </row>
    <row r="56" spans="1:5" x14ac:dyDescent="0.3">
      <c r="A56" s="22">
        <f>[3]BOP!B56</f>
        <v>43922</v>
      </c>
      <c r="B56" s="108">
        <f>[3]BOP!C56</f>
        <v>-48.438155198569035</v>
      </c>
      <c r="C56" s="34">
        <f>[3]BOP!D56</f>
        <v>-40.610667804411641</v>
      </c>
      <c r="D56" s="34">
        <f>[3]BOP!E56</f>
        <v>-34.679690355875721</v>
      </c>
      <c r="E56" s="35">
        <f>[3]BOP!F56</f>
        <v>-33.040779648145786</v>
      </c>
    </row>
    <row r="57" spans="1:5" x14ac:dyDescent="0.3">
      <c r="A57" s="22">
        <f>[3]BOP!B57</f>
        <v>43952</v>
      </c>
      <c r="B57" s="108">
        <f>[3]BOP!C57</f>
        <v>-35.636067281077842</v>
      </c>
      <c r="C57" s="34">
        <f>[3]BOP!D57</f>
        <v>-37.605062661334479</v>
      </c>
      <c r="D57" s="34">
        <f>[3]BOP!E57</f>
        <v>-33.776966834818083</v>
      </c>
      <c r="E57" s="35">
        <f>[3]BOP!F57</f>
        <v>-32.229943145925446</v>
      </c>
    </row>
    <row r="58" spans="1:5" x14ac:dyDescent="0.3">
      <c r="A58" s="22">
        <f>[3]BOP!B58</f>
        <v>43983</v>
      </c>
      <c r="B58" s="108">
        <f>[3]BOP!C58</f>
        <v>-1.6481258549384989</v>
      </c>
      <c r="C58" s="34">
        <f>[3]BOP!D58</f>
        <v>-10.162625184572562</v>
      </c>
      <c r="D58" s="34">
        <f>[3]BOP!E58</f>
        <v>-24.955854542431737</v>
      </c>
      <c r="E58" s="35">
        <f>[3]BOP!F58</f>
        <v>-26.32099281583919</v>
      </c>
    </row>
    <row r="59" spans="1:5" x14ac:dyDescent="0.3">
      <c r="A59" s="22">
        <f>[3]BOP!B59</f>
        <v>44013</v>
      </c>
      <c r="B59" s="108">
        <f>[3]BOP!C59</f>
        <v>1.6203022988484861</v>
      </c>
      <c r="C59" s="34">
        <f>[3]BOP!D59</f>
        <v>-8.5512082058627357</v>
      </c>
      <c r="D59" s="34">
        <f>[3]BOP!E59</f>
        <v>-17.00423115370657</v>
      </c>
      <c r="E59" s="35">
        <f>[3]BOP!F59</f>
        <v>-20.774780236485839</v>
      </c>
    </row>
    <row r="60" spans="1:5" x14ac:dyDescent="0.3">
      <c r="A60" s="22">
        <f>[3]BOP!B60</f>
        <v>44044</v>
      </c>
      <c r="B60" s="108">
        <f>[3]BOP!C60</f>
        <v>2.1206097150766112</v>
      </c>
      <c r="C60" s="34">
        <f>[3]BOP!D60</f>
        <v>-6.2566315534095196</v>
      </c>
      <c r="D60" s="34">
        <f>[3]BOP!E60</f>
        <v>-16.56592562237482</v>
      </c>
      <c r="E60" s="35">
        <f>[3]BOP!F60</f>
        <v>-20.300751879699192</v>
      </c>
    </row>
    <row r="61" spans="1:5" x14ac:dyDescent="0.3">
      <c r="A61" s="23">
        <f>[3]BOP!B61</f>
        <v>44094</v>
      </c>
      <c r="B61" s="36">
        <f>[3]BOP!C61</f>
        <v>-0.36581449501737495</v>
      </c>
      <c r="C61" s="37">
        <f>[3]BOP!D61</f>
        <v>-7.322191732037254</v>
      </c>
      <c r="D61" s="37">
        <f>[3]BOP!E61</f>
        <v>-18.605879943827588</v>
      </c>
      <c r="E61" s="38">
        <f>[3]BOP!F61</f>
        <v>-22.391934368597745</v>
      </c>
    </row>
    <row r="62" spans="1:5" x14ac:dyDescent="0.3">
      <c r="B62" s="109"/>
    </row>
    <row r="63" spans="1:5" x14ac:dyDescent="0.3">
      <c r="A63" s="1" t="s">
        <v>444</v>
      </c>
    </row>
  </sheetData>
  <mergeCells count="4">
    <mergeCell ref="B6:D6"/>
    <mergeCell ref="E6:G6"/>
    <mergeCell ref="B35:C35"/>
    <mergeCell ref="D35:E3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I64"/>
  <sheetViews>
    <sheetView zoomScale="75" zoomScaleNormal="75" workbookViewId="0">
      <selection activeCell="L73" sqref="L73"/>
    </sheetView>
  </sheetViews>
  <sheetFormatPr defaultColWidth="9" defaultRowHeight="14" x14ac:dyDescent="0.3"/>
  <cols>
    <col min="1" max="1" width="10.5" style="1" customWidth="1"/>
    <col min="2" max="2" width="19" style="1" customWidth="1"/>
    <col min="3" max="3" width="8.1640625" style="1" customWidth="1"/>
    <col min="4" max="4" width="14.9140625" style="1" customWidth="1"/>
    <col min="5" max="5" width="8.1640625" style="1" customWidth="1"/>
    <col min="6" max="6" width="17.5" style="1" customWidth="1"/>
    <col min="7" max="7" width="7.6640625" style="1" customWidth="1"/>
    <col min="8" max="8" width="17.9140625" style="1" customWidth="1"/>
    <col min="9" max="9" width="8.5" style="1" customWidth="1"/>
    <col min="10" max="16384" width="9" style="1"/>
  </cols>
  <sheetData>
    <row r="1" spans="1:9" ht="16.5" x14ac:dyDescent="0.35">
      <c r="A1" s="159" t="s">
        <v>17</v>
      </c>
      <c r="B1" s="159"/>
    </row>
    <row r="2" spans="1:9" ht="16.5" x14ac:dyDescent="0.35">
      <c r="A2" s="160" t="s">
        <v>18</v>
      </c>
      <c r="B2" s="159"/>
    </row>
    <row r="3" spans="1:9" ht="9" customHeight="1" x14ac:dyDescent="0.3">
      <c r="A3" s="2"/>
    </row>
    <row r="4" spans="1:9" x14ac:dyDescent="0.3">
      <c r="A4" s="1" t="s">
        <v>19</v>
      </c>
    </row>
    <row r="6" spans="1:9" ht="12.75" customHeight="1" x14ac:dyDescent="0.3">
      <c r="A6" s="297" t="s">
        <v>20</v>
      </c>
      <c r="B6" s="297" t="s">
        <v>21</v>
      </c>
      <c r="C6" s="298" t="s">
        <v>26</v>
      </c>
      <c r="D6" s="301" t="s">
        <v>22</v>
      </c>
      <c r="E6" s="302"/>
      <c r="F6" s="302"/>
      <c r="G6" s="303"/>
      <c r="H6" s="297" t="s">
        <v>29</v>
      </c>
      <c r="I6" s="298" t="s">
        <v>30</v>
      </c>
    </row>
    <row r="7" spans="1:9" ht="42" x14ac:dyDescent="0.3">
      <c r="A7" s="297"/>
      <c r="B7" s="297"/>
      <c r="C7" s="299"/>
      <c r="D7" s="133" t="s">
        <v>23</v>
      </c>
      <c r="E7" s="133"/>
      <c r="F7" s="133" t="s">
        <v>24</v>
      </c>
      <c r="G7" s="133"/>
      <c r="H7" s="297"/>
      <c r="I7" s="299"/>
    </row>
    <row r="8" spans="1:9" ht="28" x14ac:dyDescent="0.3">
      <c r="A8" s="297"/>
      <c r="B8" s="297"/>
      <c r="C8" s="300"/>
      <c r="D8" s="133" t="s">
        <v>25</v>
      </c>
      <c r="E8" s="133" t="s">
        <v>26</v>
      </c>
      <c r="F8" s="133" t="s">
        <v>27</v>
      </c>
      <c r="G8" s="133" t="s">
        <v>28</v>
      </c>
      <c r="H8" s="297"/>
      <c r="I8" s="300"/>
    </row>
    <row r="9" spans="1:9" x14ac:dyDescent="0.3">
      <c r="A9" s="134">
        <v>36161</v>
      </c>
      <c r="B9" s="135">
        <f>'[3]Key ECB IR'!B9</f>
        <v>2</v>
      </c>
      <c r="C9" s="136" t="str">
        <f>'[3]Key ECB IR'!C9</f>
        <v xml:space="preserve"> - </v>
      </c>
      <c r="D9" s="136">
        <f>'[3]Key ECB IR'!D9</f>
        <v>3</v>
      </c>
      <c r="E9" s="136" t="str">
        <f>'[3]Key ECB IR'!E9</f>
        <v xml:space="preserve"> - </v>
      </c>
      <c r="F9" s="136" t="str">
        <f>'[3]Key ECB IR'!F9</f>
        <v xml:space="preserve"> - </v>
      </c>
      <c r="G9" s="136" t="str">
        <f>'[3]Key ECB IR'!G9</f>
        <v xml:space="preserve"> - </v>
      </c>
      <c r="H9" s="136">
        <f>'[3]Key ECB IR'!H9</f>
        <v>4.5</v>
      </c>
      <c r="I9" s="137" t="str">
        <f>'[3]Key ECB IR'!I9</f>
        <v xml:space="preserve"> - </v>
      </c>
    </row>
    <row r="10" spans="1:9" ht="16" x14ac:dyDescent="0.3">
      <c r="A10" s="138" t="s">
        <v>350</v>
      </c>
      <c r="B10" s="139">
        <f>'[3]Key ECB IR'!B10</f>
        <v>2.75</v>
      </c>
      <c r="C10" s="140">
        <f>'[3]Key ECB IR'!C10</f>
        <v>0.75</v>
      </c>
      <c r="D10" s="140">
        <f>'[3]Key ECB IR'!D10</f>
        <v>3</v>
      </c>
      <c r="E10" s="140">
        <f>'[3]Key ECB IR'!E10</f>
        <v>0</v>
      </c>
      <c r="F10" s="140" t="str">
        <f>'[3]Key ECB IR'!F10</f>
        <v xml:space="preserve"> - </v>
      </c>
      <c r="G10" s="140" t="str">
        <f>'[3]Key ECB IR'!G10</f>
        <v xml:space="preserve"> - </v>
      </c>
      <c r="H10" s="140">
        <f>'[3]Key ECB IR'!H10</f>
        <v>3.25</v>
      </c>
      <c r="I10" s="141">
        <f>'[3]Key ECB IR'!I10</f>
        <v>-1.25</v>
      </c>
    </row>
    <row r="11" spans="1:9" x14ac:dyDescent="0.3">
      <c r="A11" s="142">
        <v>36182</v>
      </c>
      <c r="B11" s="139">
        <f>'[3]Key ECB IR'!B11</f>
        <v>2</v>
      </c>
      <c r="C11" s="140">
        <f>'[3]Key ECB IR'!C11</f>
        <v>-0.75</v>
      </c>
      <c r="D11" s="140">
        <f>'[3]Key ECB IR'!D11</f>
        <v>3</v>
      </c>
      <c r="E11" s="140">
        <f>'[3]Key ECB IR'!E11</f>
        <v>0</v>
      </c>
      <c r="F11" s="140" t="str">
        <f>'[3]Key ECB IR'!F11</f>
        <v xml:space="preserve"> - </v>
      </c>
      <c r="G11" s="140" t="str">
        <f>'[3]Key ECB IR'!G11</f>
        <v xml:space="preserve"> - </v>
      </c>
      <c r="H11" s="140">
        <f>'[3]Key ECB IR'!H11</f>
        <v>4.5</v>
      </c>
      <c r="I11" s="141">
        <f>'[3]Key ECB IR'!I11</f>
        <v>1.25</v>
      </c>
    </row>
    <row r="12" spans="1:9" x14ac:dyDescent="0.3">
      <c r="A12" s="142">
        <v>36259</v>
      </c>
      <c r="B12" s="139">
        <f>'[3]Key ECB IR'!B12</f>
        <v>1.5</v>
      </c>
      <c r="C12" s="140">
        <f>'[3]Key ECB IR'!C12</f>
        <v>-0.5</v>
      </c>
      <c r="D12" s="140">
        <f>'[3]Key ECB IR'!D12</f>
        <v>2.5</v>
      </c>
      <c r="E12" s="140">
        <f>'[3]Key ECB IR'!E12</f>
        <v>-0.5</v>
      </c>
      <c r="F12" s="140" t="str">
        <f>'[3]Key ECB IR'!F12</f>
        <v xml:space="preserve"> - </v>
      </c>
      <c r="G12" s="140" t="str">
        <f>'[3]Key ECB IR'!G12</f>
        <v xml:space="preserve"> - </v>
      </c>
      <c r="H12" s="140">
        <f>'[3]Key ECB IR'!H12</f>
        <v>3.5</v>
      </c>
      <c r="I12" s="141">
        <f>'[3]Key ECB IR'!I12</f>
        <v>-1</v>
      </c>
    </row>
    <row r="13" spans="1:9" x14ac:dyDescent="0.3">
      <c r="A13" s="143">
        <v>36469</v>
      </c>
      <c r="B13" s="144">
        <f>'[3]Key ECB IR'!B13</f>
        <v>2</v>
      </c>
      <c r="C13" s="145">
        <f>'[3]Key ECB IR'!C13</f>
        <v>0.5</v>
      </c>
      <c r="D13" s="145">
        <f>'[3]Key ECB IR'!D13</f>
        <v>3</v>
      </c>
      <c r="E13" s="145">
        <f>'[3]Key ECB IR'!E13</f>
        <v>0.5</v>
      </c>
      <c r="F13" s="145" t="str">
        <f>'[3]Key ECB IR'!F13</f>
        <v xml:space="preserve"> - </v>
      </c>
      <c r="G13" s="145" t="str">
        <f>'[3]Key ECB IR'!G13</f>
        <v xml:space="preserve"> - </v>
      </c>
      <c r="H13" s="145">
        <f>'[3]Key ECB IR'!H13</f>
        <v>4</v>
      </c>
      <c r="I13" s="146">
        <f>'[3]Key ECB IR'!I13</f>
        <v>0.5</v>
      </c>
    </row>
    <row r="14" spans="1:9" x14ac:dyDescent="0.3">
      <c r="A14" s="142">
        <v>36560</v>
      </c>
      <c r="B14" s="139">
        <f>'[3]Key ECB IR'!B14</f>
        <v>2.25</v>
      </c>
      <c r="C14" s="140">
        <f>'[3]Key ECB IR'!C14</f>
        <v>0.25</v>
      </c>
      <c r="D14" s="140">
        <f>'[3]Key ECB IR'!D14</f>
        <v>3.25</v>
      </c>
      <c r="E14" s="140">
        <f>'[3]Key ECB IR'!E14</f>
        <v>0.25</v>
      </c>
      <c r="F14" s="140" t="str">
        <f>'[3]Key ECB IR'!F14</f>
        <v xml:space="preserve"> - </v>
      </c>
      <c r="G14" s="140" t="str">
        <f>'[3]Key ECB IR'!G14</f>
        <v xml:space="preserve"> - </v>
      </c>
      <c r="H14" s="140">
        <f>'[3]Key ECB IR'!H14</f>
        <v>4.25</v>
      </c>
      <c r="I14" s="141">
        <f>'[3]Key ECB IR'!I14</f>
        <v>0.25</v>
      </c>
    </row>
    <row r="15" spans="1:9" x14ac:dyDescent="0.3">
      <c r="A15" s="142">
        <v>36602</v>
      </c>
      <c r="B15" s="139">
        <f>'[3]Key ECB IR'!B15</f>
        <v>2.5</v>
      </c>
      <c r="C15" s="140">
        <f>'[3]Key ECB IR'!C15</f>
        <v>0.25</v>
      </c>
      <c r="D15" s="140">
        <f>'[3]Key ECB IR'!D15</f>
        <v>3.5</v>
      </c>
      <c r="E15" s="140">
        <f>'[3]Key ECB IR'!E15</f>
        <v>0.25</v>
      </c>
      <c r="F15" s="140" t="str">
        <f>'[3]Key ECB IR'!F15</f>
        <v xml:space="preserve"> - </v>
      </c>
      <c r="G15" s="140" t="str">
        <f>'[3]Key ECB IR'!G15</f>
        <v xml:space="preserve"> - </v>
      </c>
      <c r="H15" s="140">
        <f>'[3]Key ECB IR'!H15</f>
        <v>4.5</v>
      </c>
      <c r="I15" s="141">
        <f>'[3]Key ECB IR'!I15</f>
        <v>0.25</v>
      </c>
    </row>
    <row r="16" spans="1:9" x14ac:dyDescent="0.3">
      <c r="A16" s="142">
        <v>36644</v>
      </c>
      <c r="B16" s="139">
        <f>'[3]Key ECB IR'!B16</f>
        <v>2.75</v>
      </c>
      <c r="C16" s="140">
        <f>'[3]Key ECB IR'!C16</f>
        <v>0.25</v>
      </c>
      <c r="D16" s="140">
        <f>'[3]Key ECB IR'!D16</f>
        <v>3.75</v>
      </c>
      <c r="E16" s="140">
        <f>'[3]Key ECB IR'!E16</f>
        <v>0.25</v>
      </c>
      <c r="F16" s="140" t="str">
        <f>'[3]Key ECB IR'!F16</f>
        <v xml:space="preserve"> - </v>
      </c>
      <c r="G16" s="140" t="str">
        <f>'[3]Key ECB IR'!G16</f>
        <v xml:space="preserve"> - </v>
      </c>
      <c r="H16" s="140">
        <f>'[3]Key ECB IR'!H16</f>
        <v>4.75</v>
      </c>
      <c r="I16" s="141">
        <f>'[3]Key ECB IR'!I16</f>
        <v>0.25</v>
      </c>
    </row>
    <row r="17" spans="1:9" x14ac:dyDescent="0.3">
      <c r="A17" s="142">
        <v>36686</v>
      </c>
      <c r="B17" s="139">
        <f>'[3]Key ECB IR'!B17</f>
        <v>3.25</v>
      </c>
      <c r="C17" s="140">
        <f>'[3]Key ECB IR'!C17</f>
        <v>0.5</v>
      </c>
      <c r="D17" s="140">
        <f>'[3]Key ECB IR'!D17</f>
        <v>4.25</v>
      </c>
      <c r="E17" s="140">
        <f>'[3]Key ECB IR'!E17</f>
        <v>0.5</v>
      </c>
      <c r="F17" s="140" t="str">
        <f>'[3]Key ECB IR'!F17</f>
        <v xml:space="preserve"> - </v>
      </c>
      <c r="G17" s="140" t="str">
        <f>'[3]Key ECB IR'!G17</f>
        <v xml:space="preserve"> - </v>
      </c>
      <c r="H17" s="140">
        <f>'[3]Key ECB IR'!H17</f>
        <v>5.25</v>
      </c>
      <c r="I17" s="141">
        <f>'[3]Key ECB IR'!I17</f>
        <v>0.5</v>
      </c>
    </row>
    <row r="18" spans="1:9" ht="16" x14ac:dyDescent="0.3">
      <c r="A18" s="138" t="s">
        <v>351</v>
      </c>
      <c r="B18" s="139">
        <f>'[3]Key ECB IR'!B18</f>
        <v>3.25</v>
      </c>
      <c r="C18" s="140">
        <f>'[3]Key ECB IR'!C18</f>
        <v>0</v>
      </c>
      <c r="D18" s="140" t="str">
        <f>'[3]Key ECB IR'!D18</f>
        <v xml:space="preserve"> - </v>
      </c>
      <c r="E18" s="140" t="str">
        <f>'[3]Key ECB IR'!E18</f>
        <v xml:space="preserve"> - </v>
      </c>
      <c r="F18" s="140">
        <f>'[3]Key ECB IR'!F18</f>
        <v>4.25</v>
      </c>
      <c r="G18" s="140">
        <f>'[3]Key ECB IR'!G18</f>
        <v>0</v>
      </c>
      <c r="H18" s="140">
        <f>'[3]Key ECB IR'!H18</f>
        <v>5.25</v>
      </c>
      <c r="I18" s="141">
        <f>'[3]Key ECB IR'!I18</f>
        <v>0</v>
      </c>
    </row>
    <row r="19" spans="1:9" x14ac:dyDescent="0.3">
      <c r="A19" s="142">
        <v>36770</v>
      </c>
      <c r="B19" s="139">
        <f>'[3]Key ECB IR'!B19</f>
        <v>3.5</v>
      </c>
      <c r="C19" s="140">
        <f>'[3]Key ECB IR'!C19</f>
        <v>0.25</v>
      </c>
      <c r="D19" s="140" t="str">
        <f>'[3]Key ECB IR'!D19</f>
        <v xml:space="preserve"> - </v>
      </c>
      <c r="E19" s="140" t="str">
        <f>'[3]Key ECB IR'!E19</f>
        <v xml:space="preserve"> - </v>
      </c>
      <c r="F19" s="140">
        <f>'[3]Key ECB IR'!F19</f>
        <v>4.5</v>
      </c>
      <c r="G19" s="140">
        <f>'[3]Key ECB IR'!G19</f>
        <v>0.25</v>
      </c>
      <c r="H19" s="140">
        <f>'[3]Key ECB IR'!H19</f>
        <v>5.5</v>
      </c>
      <c r="I19" s="141">
        <f>'[3]Key ECB IR'!I19</f>
        <v>0.25</v>
      </c>
    </row>
    <row r="20" spans="1:9" x14ac:dyDescent="0.3">
      <c r="A20" s="143">
        <v>36805</v>
      </c>
      <c r="B20" s="144">
        <f>'[3]Key ECB IR'!B20</f>
        <v>3.75</v>
      </c>
      <c r="C20" s="145">
        <f>'[3]Key ECB IR'!C20</f>
        <v>0.25</v>
      </c>
      <c r="D20" s="145" t="str">
        <f>'[3]Key ECB IR'!D20</f>
        <v xml:space="preserve"> - </v>
      </c>
      <c r="E20" s="145" t="str">
        <f>'[3]Key ECB IR'!E20</f>
        <v xml:space="preserve"> - </v>
      </c>
      <c r="F20" s="145">
        <f>'[3]Key ECB IR'!F20</f>
        <v>4.75</v>
      </c>
      <c r="G20" s="145">
        <f>'[3]Key ECB IR'!G20</f>
        <v>0.25</v>
      </c>
      <c r="H20" s="145">
        <f>'[3]Key ECB IR'!H20</f>
        <v>5.75</v>
      </c>
      <c r="I20" s="146">
        <f>'[3]Key ECB IR'!I20</f>
        <v>0.25</v>
      </c>
    </row>
    <row r="21" spans="1:9" x14ac:dyDescent="0.3">
      <c r="A21" s="142">
        <v>37022</v>
      </c>
      <c r="B21" s="139">
        <f>'[3]Key ECB IR'!B21</f>
        <v>3.5</v>
      </c>
      <c r="C21" s="140">
        <f>'[3]Key ECB IR'!C21</f>
        <v>-0.25</v>
      </c>
      <c r="D21" s="140" t="str">
        <f>'[3]Key ECB IR'!D21</f>
        <v xml:space="preserve"> - </v>
      </c>
      <c r="E21" s="140" t="str">
        <f>'[3]Key ECB IR'!E21</f>
        <v xml:space="preserve"> - </v>
      </c>
      <c r="F21" s="140">
        <f>'[3]Key ECB IR'!F21</f>
        <v>4.5</v>
      </c>
      <c r="G21" s="140">
        <f>'[3]Key ECB IR'!G21</f>
        <v>-0.25</v>
      </c>
      <c r="H21" s="140">
        <f>'[3]Key ECB IR'!H21</f>
        <v>5.5</v>
      </c>
      <c r="I21" s="141">
        <f>'[3]Key ECB IR'!I21</f>
        <v>-0.25</v>
      </c>
    </row>
    <row r="22" spans="1:9" x14ac:dyDescent="0.3">
      <c r="A22" s="142">
        <v>37134</v>
      </c>
      <c r="B22" s="139">
        <f>'[3]Key ECB IR'!B22</f>
        <v>3.25</v>
      </c>
      <c r="C22" s="140">
        <f>'[3]Key ECB IR'!C22</f>
        <v>-0.25</v>
      </c>
      <c r="D22" s="140" t="str">
        <f>'[3]Key ECB IR'!D22</f>
        <v xml:space="preserve"> - </v>
      </c>
      <c r="E22" s="140" t="str">
        <f>'[3]Key ECB IR'!E22</f>
        <v xml:space="preserve"> - </v>
      </c>
      <c r="F22" s="140">
        <f>'[3]Key ECB IR'!F22</f>
        <v>4.25</v>
      </c>
      <c r="G22" s="140">
        <f>'[3]Key ECB IR'!G22</f>
        <v>-0.25</v>
      </c>
      <c r="H22" s="140">
        <f>'[3]Key ECB IR'!H22</f>
        <v>5.25</v>
      </c>
      <c r="I22" s="141">
        <f>'[3]Key ECB IR'!I22</f>
        <v>-0.25</v>
      </c>
    </row>
    <row r="23" spans="1:9" ht="16" x14ac:dyDescent="0.3">
      <c r="A23" s="138" t="s">
        <v>352</v>
      </c>
      <c r="B23" s="139">
        <f>'[3]Key ECB IR'!B23</f>
        <v>2.75</v>
      </c>
      <c r="C23" s="140">
        <f>'[3]Key ECB IR'!C23</f>
        <v>-0.5</v>
      </c>
      <c r="D23" s="140" t="str">
        <f>'[3]Key ECB IR'!D23</f>
        <v xml:space="preserve"> - </v>
      </c>
      <c r="E23" s="140" t="str">
        <f>'[3]Key ECB IR'!E23</f>
        <v xml:space="preserve"> - </v>
      </c>
      <c r="F23" s="140">
        <f>'[3]Key ECB IR'!F23</f>
        <v>3.75</v>
      </c>
      <c r="G23" s="140">
        <f>'[3]Key ECB IR'!G23</f>
        <v>-0.5</v>
      </c>
      <c r="H23" s="140">
        <f>'[3]Key ECB IR'!H23</f>
        <v>4.75</v>
      </c>
      <c r="I23" s="141">
        <f>'[3]Key ECB IR'!I23</f>
        <v>-0.5</v>
      </c>
    </row>
    <row r="24" spans="1:9" x14ac:dyDescent="0.3">
      <c r="A24" s="143">
        <v>37204</v>
      </c>
      <c r="B24" s="144">
        <f>'[3]Key ECB IR'!B24</f>
        <v>2.25</v>
      </c>
      <c r="C24" s="145">
        <f>'[3]Key ECB IR'!C24</f>
        <v>-0.5</v>
      </c>
      <c r="D24" s="145" t="str">
        <f>'[3]Key ECB IR'!D24</f>
        <v xml:space="preserve"> - </v>
      </c>
      <c r="E24" s="145" t="str">
        <f>'[3]Key ECB IR'!E24</f>
        <v xml:space="preserve"> - </v>
      </c>
      <c r="F24" s="145">
        <f>'[3]Key ECB IR'!F24</f>
        <v>3.25</v>
      </c>
      <c r="G24" s="145">
        <f>'[3]Key ECB IR'!G24</f>
        <v>-0.5</v>
      </c>
      <c r="H24" s="145">
        <f>'[3]Key ECB IR'!H24</f>
        <v>4.25</v>
      </c>
      <c r="I24" s="146">
        <f>'[3]Key ECB IR'!I24</f>
        <v>-0.5</v>
      </c>
    </row>
    <row r="25" spans="1:9" x14ac:dyDescent="0.3">
      <c r="A25" s="147">
        <v>37596</v>
      </c>
      <c r="B25" s="144">
        <f>'[3]Key ECB IR'!B25</f>
        <v>1.75</v>
      </c>
      <c r="C25" s="145">
        <f>'[3]Key ECB IR'!C25</f>
        <v>-0.5</v>
      </c>
      <c r="D25" s="145" t="str">
        <f>'[3]Key ECB IR'!D25</f>
        <v xml:space="preserve"> - </v>
      </c>
      <c r="E25" s="145" t="str">
        <f>'[3]Key ECB IR'!E25</f>
        <v xml:space="preserve"> - </v>
      </c>
      <c r="F25" s="145">
        <f>'[3]Key ECB IR'!F25</f>
        <v>2.75</v>
      </c>
      <c r="G25" s="145">
        <f>'[3]Key ECB IR'!G25</f>
        <v>-0.5</v>
      </c>
      <c r="H25" s="145">
        <f>'[3]Key ECB IR'!H25</f>
        <v>3.75</v>
      </c>
      <c r="I25" s="146">
        <f>'[3]Key ECB IR'!I25</f>
        <v>-0.5</v>
      </c>
    </row>
    <row r="26" spans="1:9" x14ac:dyDescent="0.3">
      <c r="A26" s="142">
        <v>37687</v>
      </c>
      <c r="B26" s="135">
        <f>'[3]Key ECB IR'!B26</f>
        <v>1.5</v>
      </c>
      <c r="C26" s="136">
        <f>'[3]Key ECB IR'!C26</f>
        <v>-0.25</v>
      </c>
      <c r="D26" s="136" t="str">
        <f>'[3]Key ECB IR'!D26</f>
        <v xml:space="preserve"> - </v>
      </c>
      <c r="E26" s="136" t="str">
        <f>'[3]Key ECB IR'!E26</f>
        <v xml:space="preserve"> - </v>
      </c>
      <c r="F26" s="136">
        <f>'[3]Key ECB IR'!F26</f>
        <v>2.5</v>
      </c>
      <c r="G26" s="136">
        <f>'[3]Key ECB IR'!G26</f>
        <v>-0.25</v>
      </c>
      <c r="H26" s="136">
        <f>'[3]Key ECB IR'!H26</f>
        <v>3.5</v>
      </c>
      <c r="I26" s="137">
        <f>'[3]Key ECB IR'!I26</f>
        <v>-0.25</v>
      </c>
    </row>
    <row r="27" spans="1:9" x14ac:dyDescent="0.3">
      <c r="A27" s="143">
        <v>37778</v>
      </c>
      <c r="B27" s="144">
        <f>'[3]Key ECB IR'!B27</f>
        <v>1</v>
      </c>
      <c r="C27" s="145">
        <f>'[3]Key ECB IR'!C27</f>
        <v>-0.5</v>
      </c>
      <c r="D27" s="145" t="str">
        <f>'[3]Key ECB IR'!D27</f>
        <v xml:space="preserve"> - </v>
      </c>
      <c r="E27" s="145" t="str">
        <f>'[3]Key ECB IR'!E27</f>
        <v xml:space="preserve"> - </v>
      </c>
      <c r="F27" s="145">
        <f>'[3]Key ECB IR'!F27</f>
        <v>2</v>
      </c>
      <c r="G27" s="145">
        <f>'[3]Key ECB IR'!G27</f>
        <v>-0.5</v>
      </c>
      <c r="H27" s="145">
        <f>'[3]Key ECB IR'!H27</f>
        <v>3</v>
      </c>
      <c r="I27" s="146">
        <f>'[3]Key ECB IR'!I27</f>
        <v>-0.5</v>
      </c>
    </row>
    <row r="28" spans="1:9" x14ac:dyDescent="0.3">
      <c r="A28" s="147">
        <v>38692</v>
      </c>
      <c r="B28" s="144">
        <f>'[3]Key ECB IR'!B28</f>
        <v>1.25</v>
      </c>
      <c r="C28" s="145">
        <f>'[3]Key ECB IR'!C28</f>
        <v>0.25</v>
      </c>
      <c r="D28" s="145" t="str">
        <f>'[3]Key ECB IR'!D28</f>
        <v xml:space="preserve"> - </v>
      </c>
      <c r="E28" s="145" t="str">
        <f>'[3]Key ECB IR'!E28</f>
        <v xml:space="preserve"> - </v>
      </c>
      <c r="F28" s="145">
        <f>'[3]Key ECB IR'!F28</f>
        <v>2.25</v>
      </c>
      <c r="G28" s="145">
        <f>'[3]Key ECB IR'!G28</f>
        <v>0.25</v>
      </c>
      <c r="H28" s="145">
        <f>'[3]Key ECB IR'!H28</f>
        <v>3.25</v>
      </c>
      <c r="I28" s="146">
        <f>'[3]Key ECB IR'!I28</f>
        <v>0.25</v>
      </c>
    </row>
    <row r="29" spans="1:9" x14ac:dyDescent="0.3">
      <c r="A29" s="142">
        <v>38784</v>
      </c>
      <c r="B29" s="139">
        <f>'[3]Key ECB IR'!B29</f>
        <v>1.5</v>
      </c>
      <c r="C29" s="140">
        <f>'[3]Key ECB IR'!C29</f>
        <v>0.25</v>
      </c>
      <c r="D29" s="140" t="str">
        <f>'[3]Key ECB IR'!D29</f>
        <v xml:space="preserve"> - </v>
      </c>
      <c r="E29" s="140" t="str">
        <f>'[3]Key ECB IR'!E29</f>
        <v xml:space="preserve"> - </v>
      </c>
      <c r="F29" s="140">
        <f>'[3]Key ECB IR'!F29</f>
        <v>2.5</v>
      </c>
      <c r="G29" s="140">
        <f>'[3]Key ECB IR'!G29</f>
        <v>0.25</v>
      </c>
      <c r="H29" s="140">
        <f>'[3]Key ECB IR'!H29</f>
        <v>3.5</v>
      </c>
      <c r="I29" s="141">
        <f>'[3]Key ECB IR'!I29</f>
        <v>0.25</v>
      </c>
    </row>
    <row r="30" spans="1:9" x14ac:dyDescent="0.3">
      <c r="A30" s="142">
        <v>38883</v>
      </c>
      <c r="B30" s="139">
        <f>'[3]Key ECB IR'!B30</f>
        <v>1.75</v>
      </c>
      <c r="C30" s="140">
        <f>'[3]Key ECB IR'!C30</f>
        <v>0.25</v>
      </c>
      <c r="D30" s="140" t="str">
        <f>'[3]Key ECB IR'!D30</f>
        <v xml:space="preserve"> - </v>
      </c>
      <c r="E30" s="140" t="str">
        <f>'[3]Key ECB IR'!E30</f>
        <v xml:space="preserve"> - </v>
      </c>
      <c r="F30" s="140">
        <f>'[3]Key ECB IR'!F30</f>
        <v>2.75</v>
      </c>
      <c r="G30" s="140">
        <f>'[3]Key ECB IR'!G30</f>
        <v>0.25</v>
      </c>
      <c r="H30" s="140">
        <f>'[3]Key ECB IR'!H30</f>
        <v>3.75</v>
      </c>
      <c r="I30" s="141">
        <f>'[3]Key ECB IR'!I30</f>
        <v>0.25</v>
      </c>
    </row>
    <row r="31" spans="1:9" x14ac:dyDescent="0.3">
      <c r="A31" s="142">
        <v>38938</v>
      </c>
      <c r="B31" s="139">
        <f>'[3]Key ECB IR'!B31</f>
        <v>2</v>
      </c>
      <c r="C31" s="140">
        <f>'[3]Key ECB IR'!C31</f>
        <v>0.25</v>
      </c>
      <c r="D31" s="140" t="str">
        <f>'[3]Key ECB IR'!D31</f>
        <v xml:space="preserve"> - </v>
      </c>
      <c r="E31" s="140" t="str">
        <f>'[3]Key ECB IR'!E31</f>
        <v xml:space="preserve"> - </v>
      </c>
      <c r="F31" s="140">
        <f>'[3]Key ECB IR'!F31</f>
        <v>3</v>
      </c>
      <c r="G31" s="140">
        <f>'[3]Key ECB IR'!G31</f>
        <v>0.25</v>
      </c>
      <c r="H31" s="140">
        <f>'[3]Key ECB IR'!H31</f>
        <v>4</v>
      </c>
      <c r="I31" s="141">
        <f>'[3]Key ECB IR'!I31</f>
        <v>0.25</v>
      </c>
    </row>
    <row r="32" spans="1:9" x14ac:dyDescent="0.3">
      <c r="A32" s="142">
        <v>39001</v>
      </c>
      <c r="B32" s="139">
        <f>'[3]Key ECB IR'!B32</f>
        <v>2.25</v>
      </c>
      <c r="C32" s="140">
        <f>'[3]Key ECB IR'!C32</f>
        <v>0.25</v>
      </c>
      <c r="D32" s="140" t="str">
        <f>'[3]Key ECB IR'!D32</f>
        <v xml:space="preserve"> - </v>
      </c>
      <c r="E32" s="140" t="str">
        <f>'[3]Key ECB IR'!E32</f>
        <v xml:space="preserve"> - </v>
      </c>
      <c r="F32" s="140">
        <f>'[3]Key ECB IR'!F32</f>
        <v>3.25</v>
      </c>
      <c r="G32" s="140">
        <f>'[3]Key ECB IR'!G32</f>
        <v>0.25</v>
      </c>
      <c r="H32" s="140">
        <f>'[3]Key ECB IR'!H32</f>
        <v>4.25</v>
      </c>
      <c r="I32" s="141">
        <f>'[3]Key ECB IR'!I32</f>
        <v>0.25</v>
      </c>
    </row>
    <row r="33" spans="1:9" x14ac:dyDescent="0.3">
      <c r="A33" s="143">
        <v>39064</v>
      </c>
      <c r="B33" s="144">
        <f>'[3]Key ECB IR'!B33</f>
        <v>2.5</v>
      </c>
      <c r="C33" s="145">
        <f>'[3]Key ECB IR'!C33</f>
        <v>0.25</v>
      </c>
      <c r="D33" s="145" t="str">
        <f>'[3]Key ECB IR'!D33</f>
        <v xml:space="preserve"> - </v>
      </c>
      <c r="E33" s="145" t="str">
        <f>'[3]Key ECB IR'!E33</f>
        <v xml:space="preserve"> - </v>
      </c>
      <c r="F33" s="145">
        <f>'[3]Key ECB IR'!F33</f>
        <v>3.5</v>
      </c>
      <c r="G33" s="145">
        <f>'[3]Key ECB IR'!G33</f>
        <v>0.25</v>
      </c>
      <c r="H33" s="145">
        <f>'[3]Key ECB IR'!H33</f>
        <v>4.5</v>
      </c>
      <c r="I33" s="146">
        <f>'[3]Key ECB IR'!I33</f>
        <v>0.25</v>
      </c>
    </row>
    <row r="34" spans="1:9" x14ac:dyDescent="0.3">
      <c r="A34" s="142">
        <v>39155</v>
      </c>
      <c r="B34" s="135">
        <f>'[3]Key ECB IR'!B34</f>
        <v>2.75</v>
      </c>
      <c r="C34" s="136">
        <f>'[3]Key ECB IR'!C34</f>
        <v>0.25</v>
      </c>
      <c r="D34" s="136" t="str">
        <f>'[3]Key ECB IR'!D34</f>
        <v xml:space="preserve"> - </v>
      </c>
      <c r="E34" s="136" t="str">
        <f>'[3]Key ECB IR'!E34</f>
        <v xml:space="preserve"> - </v>
      </c>
      <c r="F34" s="136">
        <f>'[3]Key ECB IR'!F34</f>
        <v>3.75</v>
      </c>
      <c r="G34" s="136">
        <f>'[3]Key ECB IR'!G34</f>
        <v>0.25</v>
      </c>
      <c r="H34" s="136">
        <f>'[3]Key ECB IR'!H34</f>
        <v>4.75</v>
      </c>
      <c r="I34" s="137">
        <f>'[3]Key ECB IR'!I34</f>
        <v>0.25</v>
      </c>
    </row>
    <row r="35" spans="1:9" x14ac:dyDescent="0.3">
      <c r="A35" s="143">
        <v>39246</v>
      </c>
      <c r="B35" s="144">
        <f>'[3]Key ECB IR'!B35</f>
        <v>3</v>
      </c>
      <c r="C35" s="145">
        <f>'[3]Key ECB IR'!C35</f>
        <v>0.25</v>
      </c>
      <c r="D35" s="145" t="str">
        <f>'[3]Key ECB IR'!D35</f>
        <v xml:space="preserve"> - </v>
      </c>
      <c r="E35" s="145" t="str">
        <f>'[3]Key ECB IR'!E35</f>
        <v xml:space="preserve"> - </v>
      </c>
      <c r="F35" s="145">
        <f>'[3]Key ECB IR'!F35</f>
        <v>4</v>
      </c>
      <c r="G35" s="145">
        <f>'[3]Key ECB IR'!G35</f>
        <v>0.25</v>
      </c>
      <c r="H35" s="145">
        <f>'[3]Key ECB IR'!H35</f>
        <v>5</v>
      </c>
      <c r="I35" s="146">
        <f>'[3]Key ECB IR'!I35</f>
        <v>0.25</v>
      </c>
    </row>
    <row r="36" spans="1:9" x14ac:dyDescent="0.3">
      <c r="A36" s="142">
        <v>39638</v>
      </c>
      <c r="B36" s="139">
        <f>'[3]Key ECB IR'!B36</f>
        <v>3.25</v>
      </c>
      <c r="C36" s="140">
        <f>'[3]Key ECB IR'!C36</f>
        <v>0.25</v>
      </c>
      <c r="D36" s="140" t="str">
        <f>'[3]Key ECB IR'!D36</f>
        <v xml:space="preserve"> - </v>
      </c>
      <c r="E36" s="140" t="str">
        <f>'[3]Key ECB IR'!E36</f>
        <v xml:space="preserve"> - </v>
      </c>
      <c r="F36" s="140">
        <f>'[3]Key ECB IR'!F36</f>
        <v>4.25</v>
      </c>
      <c r="G36" s="140">
        <f>'[3]Key ECB IR'!G36</f>
        <v>0.25</v>
      </c>
      <c r="H36" s="140">
        <f>'[3]Key ECB IR'!H36</f>
        <v>5.25</v>
      </c>
      <c r="I36" s="141">
        <f>'[3]Key ECB IR'!I36</f>
        <v>0.25</v>
      </c>
    </row>
    <row r="37" spans="1:9" x14ac:dyDescent="0.3">
      <c r="A37" s="142">
        <v>39729</v>
      </c>
      <c r="B37" s="139">
        <f>'[3]Key ECB IR'!B37</f>
        <v>2.75</v>
      </c>
      <c r="C37" s="140">
        <f>'[3]Key ECB IR'!C37</f>
        <v>-0.5</v>
      </c>
      <c r="D37" s="140" t="str">
        <f>'[3]Key ECB IR'!D37</f>
        <v xml:space="preserve"> - </v>
      </c>
      <c r="E37" s="140" t="str">
        <f>'[3]Key ECB IR'!E37</f>
        <v xml:space="preserve"> - </v>
      </c>
      <c r="F37" s="140" t="str">
        <f>'[3]Key ECB IR'!F37</f>
        <v xml:space="preserve"> - </v>
      </c>
      <c r="G37" s="140" t="str">
        <f>'[3]Key ECB IR'!G37</f>
        <v xml:space="preserve"> - </v>
      </c>
      <c r="H37" s="140">
        <f>'[3]Key ECB IR'!H37</f>
        <v>4.75</v>
      </c>
      <c r="I37" s="141">
        <f>'[3]Key ECB IR'!I37</f>
        <v>-0.5</v>
      </c>
    </row>
    <row r="38" spans="1:9" ht="16" x14ac:dyDescent="0.3">
      <c r="A38" s="138" t="s">
        <v>353</v>
      </c>
      <c r="B38" s="139">
        <f>'[3]Key ECB IR'!B38</f>
        <v>3.25</v>
      </c>
      <c r="C38" s="140">
        <f>'[3]Key ECB IR'!C38</f>
        <v>0.5</v>
      </c>
      <c r="D38" s="140" t="str">
        <f>'[3]Key ECB IR'!D38</f>
        <v xml:space="preserve"> - </v>
      </c>
      <c r="E38" s="140" t="str">
        <f>'[3]Key ECB IR'!E38</f>
        <v xml:space="preserve"> - </v>
      </c>
      <c r="F38" s="140" t="str">
        <f>'[3]Key ECB IR'!F38</f>
        <v xml:space="preserve"> - </v>
      </c>
      <c r="G38" s="140" t="str">
        <f>'[3]Key ECB IR'!G38</f>
        <v xml:space="preserve"> - </v>
      </c>
      <c r="H38" s="140">
        <f>'[3]Key ECB IR'!H38</f>
        <v>4.25</v>
      </c>
      <c r="I38" s="141">
        <f>'[3]Key ECB IR'!I38</f>
        <v>-0.5</v>
      </c>
    </row>
    <row r="39" spans="1:9" ht="16" x14ac:dyDescent="0.3">
      <c r="A39" s="138" t="s">
        <v>354</v>
      </c>
      <c r="B39" s="139">
        <f>'[3]Key ECB IR'!B39</f>
        <v>3.25</v>
      </c>
      <c r="C39" s="140">
        <f>'[3]Key ECB IR'!C39</f>
        <v>0</v>
      </c>
      <c r="D39" s="140">
        <f>'[3]Key ECB IR'!D39</f>
        <v>3.75</v>
      </c>
      <c r="E39" s="140">
        <f>'[3]Key ECB IR'!E39</f>
        <v>-0.5</v>
      </c>
      <c r="F39" s="140" t="str">
        <f>'[3]Key ECB IR'!F39</f>
        <v xml:space="preserve"> - </v>
      </c>
      <c r="G39" s="140" t="str">
        <f>'[3]Key ECB IR'!G39</f>
        <v xml:space="preserve"> - </v>
      </c>
      <c r="H39" s="140">
        <f>'[3]Key ECB IR'!H39</f>
        <v>4.25</v>
      </c>
      <c r="I39" s="141">
        <f>'[3]Key ECB IR'!I39</f>
        <v>0</v>
      </c>
    </row>
    <row r="40" spans="1:9" x14ac:dyDescent="0.3">
      <c r="A40" s="142">
        <v>39764</v>
      </c>
      <c r="B40" s="139">
        <f>'[3]Key ECB IR'!B40</f>
        <v>2.75</v>
      </c>
      <c r="C40" s="140">
        <f>'[3]Key ECB IR'!C40</f>
        <v>-0.5</v>
      </c>
      <c r="D40" s="140">
        <f>'[3]Key ECB IR'!D40</f>
        <v>3.25</v>
      </c>
      <c r="E40" s="140">
        <f>'[3]Key ECB IR'!E40</f>
        <v>-0.5</v>
      </c>
      <c r="F40" s="140" t="str">
        <f>'[3]Key ECB IR'!F40</f>
        <v xml:space="preserve"> - </v>
      </c>
      <c r="G40" s="140" t="str">
        <f>'[3]Key ECB IR'!G40</f>
        <v xml:space="preserve"> - </v>
      </c>
      <c r="H40" s="140">
        <f>'[3]Key ECB IR'!H40</f>
        <v>3.75</v>
      </c>
      <c r="I40" s="141">
        <f>'[3]Key ECB IR'!I40</f>
        <v>-0.5</v>
      </c>
    </row>
    <row r="41" spans="1:9" x14ac:dyDescent="0.3">
      <c r="A41" s="148">
        <v>39792</v>
      </c>
      <c r="B41" s="144">
        <f>'[3]Key ECB IR'!B41</f>
        <v>2</v>
      </c>
      <c r="C41" s="145">
        <f>'[3]Key ECB IR'!C41</f>
        <v>-0.75</v>
      </c>
      <c r="D41" s="145">
        <f>'[3]Key ECB IR'!D41</f>
        <v>2.5</v>
      </c>
      <c r="E41" s="145">
        <f>'[3]Key ECB IR'!E41</f>
        <v>-0.75</v>
      </c>
      <c r="F41" s="145" t="str">
        <f>'[3]Key ECB IR'!F41</f>
        <v xml:space="preserve"> - </v>
      </c>
      <c r="G41" s="145" t="str">
        <f>'[3]Key ECB IR'!G41</f>
        <v xml:space="preserve"> - </v>
      </c>
      <c r="H41" s="145">
        <f>'[3]Key ECB IR'!H41</f>
        <v>3</v>
      </c>
      <c r="I41" s="146">
        <f>'[3]Key ECB IR'!I41</f>
        <v>-0.75</v>
      </c>
    </row>
    <row r="42" spans="1:9" x14ac:dyDescent="0.3">
      <c r="A42" s="149">
        <v>39834</v>
      </c>
      <c r="B42" s="139">
        <f>'[3]Key ECB IR'!B42</f>
        <v>1</v>
      </c>
      <c r="C42" s="140">
        <f>'[3]Key ECB IR'!C42</f>
        <v>-1</v>
      </c>
      <c r="D42" s="140">
        <f>'[3]Key ECB IR'!D42</f>
        <v>2</v>
      </c>
      <c r="E42" s="140">
        <f>'[3]Key ECB IR'!E42</f>
        <v>-0.5</v>
      </c>
      <c r="F42" s="140" t="str">
        <f>'[3]Key ECB IR'!F42</f>
        <v xml:space="preserve"> - </v>
      </c>
      <c r="G42" s="140" t="str">
        <f>'[3]Key ECB IR'!G42</f>
        <v xml:space="preserve"> - </v>
      </c>
      <c r="H42" s="140">
        <f>'[3]Key ECB IR'!H42</f>
        <v>3</v>
      </c>
      <c r="I42" s="141">
        <f>'[3]Key ECB IR'!I42</f>
        <v>0</v>
      </c>
    </row>
    <row r="43" spans="1:9" x14ac:dyDescent="0.3">
      <c r="A43" s="149">
        <v>39883</v>
      </c>
      <c r="B43" s="139">
        <f>'[3]Key ECB IR'!B43</f>
        <v>0.5</v>
      </c>
      <c r="C43" s="140">
        <f>'[3]Key ECB IR'!C43</f>
        <v>-0.5</v>
      </c>
      <c r="D43" s="140">
        <f>'[3]Key ECB IR'!D43</f>
        <v>1.5</v>
      </c>
      <c r="E43" s="140">
        <f>'[3]Key ECB IR'!E43</f>
        <v>-0.5</v>
      </c>
      <c r="F43" s="140" t="str">
        <f>'[3]Key ECB IR'!F43</f>
        <v xml:space="preserve"> - </v>
      </c>
      <c r="G43" s="140" t="str">
        <f>'[3]Key ECB IR'!G43</f>
        <v xml:space="preserve"> - </v>
      </c>
      <c r="H43" s="140">
        <f>'[3]Key ECB IR'!H43</f>
        <v>2.5</v>
      </c>
      <c r="I43" s="141">
        <f>'[3]Key ECB IR'!I43</f>
        <v>-0.5</v>
      </c>
    </row>
    <row r="44" spans="1:9" x14ac:dyDescent="0.3">
      <c r="A44" s="149">
        <v>39911</v>
      </c>
      <c r="B44" s="139">
        <f>'[3]Key ECB IR'!B44</f>
        <v>0.25</v>
      </c>
      <c r="C44" s="140">
        <f>'[3]Key ECB IR'!C44</f>
        <v>-0.25</v>
      </c>
      <c r="D44" s="140">
        <f>'[3]Key ECB IR'!D44</f>
        <v>1.25</v>
      </c>
      <c r="E44" s="140">
        <f>'[3]Key ECB IR'!E44</f>
        <v>-0.25</v>
      </c>
      <c r="F44" s="140" t="str">
        <f>'[3]Key ECB IR'!F44</f>
        <v xml:space="preserve"> - </v>
      </c>
      <c r="G44" s="140" t="str">
        <f>'[3]Key ECB IR'!G44</f>
        <v xml:space="preserve"> - </v>
      </c>
      <c r="H44" s="140">
        <f>'[3]Key ECB IR'!H44</f>
        <v>2.25</v>
      </c>
      <c r="I44" s="141">
        <f>'[3]Key ECB IR'!I44</f>
        <v>-0.25</v>
      </c>
    </row>
    <row r="45" spans="1:9" x14ac:dyDescent="0.3">
      <c r="A45" s="148">
        <v>39946</v>
      </c>
      <c r="B45" s="144">
        <f>'[3]Key ECB IR'!B45</f>
        <v>0.25</v>
      </c>
      <c r="C45" s="145">
        <f>'[3]Key ECB IR'!C45</f>
        <v>0</v>
      </c>
      <c r="D45" s="145">
        <f>'[3]Key ECB IR'!D45</f>
        <v>1</v>
      </c>
      <c r="E45" s="145">
        <f>'[3]Key ECB IR'!E45</f>
        <v>-0.25</v>
      </c>
      <c r="F45" s="145" t="str">
        <f>'[3]Key ECB IR'!F45</f>
        <v xml:space="preserve"> - </v>
      </c>
      <c r="G45" s="145" t="str">
        <f>'[3]Key ECB IR'!G45</f>
        <v xml:space="preserve"> - </v>
      </c>
      <c r="H45" s="145">
        <f>'[3]Key ECB IR'!H45</f>
        <v>1.75</v>
      </c>
      <c r="I45" s="146">
        <f>'[3]Key ECB IR'!I45</f>
        <v>-0.5</v>
      </c>
    </row>
    <row r="46" spans="1:9" x14ac:dyDescent="0.3">
      <c r="A46" s="149">
        <v>40646</v>
      </c>
      <c r="B46" s="139">
        <f>'[3]Key ECB IR'!B46</f>
        <v>0.5</v>
      </c>
      <c r="C46" s="140">
        <f>'[3]Key ECB IR'!C46</f>
        <v>0.25</v>
      </c>
      <c r="D46" s="140">
        <f>'[3]Key ECB IR'!D46</f>
        <v>1.25</v>
      </c>
      <c r="E46" s="140">
        <f>'[3]Key ECB IR'!E46</f>
        <v>0.25</v>
      </c>
      <c r="F46" s="140" t="str">
        <f>'[3]Key ECB IR'!F46</f>
        <v xml:space="preserve"> - </v>
      </c>
      <c r="G46" s="140" t="str">
        <f>'[3]Key ECB IR'!G46</f>
        <v xml:space="preserve"> - </v>
      </c>
      <c r="H46" s="140">
        <f>'[3]Key ECB IR'!H46</f>
        <v>2</v>
      </c>
      <c r="I46" s="141">
        <f>'[3]Key ECB IR'!I46</f>
        <v>0.25</v>
      </c>
    </row>
    <row r="47" spans="1:9" x14ac:dyDescent="0.3">
      <c r="A47" s="149">
        <v>40737</v>
      </c>
      <c r="B47" s="139">
        <f>'[3]Key ECB IR'!B47</f>
        <v>0.75</v>
      </c>
      <c r="C47" s="140">
        <f>'[3]Key ECB IR'!C47</f>
        <v>0.25</v>
      </c>
      <c r="D47" s="140">
        <f>'[3]Key ECB IR'!D47</f>
        <v>1.5</v>
      </c>
      <c r="E47" s="140">
        <f>'[3]Key ECB IR'!E47</f>
        <v>0.25</v>
      </c>
      <c r="F47" s="140" t="str">
        <f>'[3]Key ECB IR'!F47</f>
        <v xml:space="preserve"> - </v>
      </c>
      <c r="G47" s="140" t="str">
        <f>'[3]Key ECB IR'!G47</f>
        <v xml:space="preserve"> - </v>
      </c>
      <c r="H47" s="140">
        <f>'[3]Key ECB IR'!H47</f>
        <v>2.25</v>
      </c>
      <c r="I47" s="141">
        <f>'[3]Key ECB IR'!I47</f>
        <v>0.25</v>
      </c>
    </row>
    <row r="48" spans="1:9" x14ac:dyDescent="0.3">
      <c r="A48" s="149">
        <v>40856</v>
      </c>
      <c r="B48" s="139">
        <f>'[3]Key ECB IR'!B48</f>
        <v>0.5</v>
      </c>
      <c r="C48" s="140">
        <f>'[3]Key ECB IR'!C48</f>
        <v>-0.25</v>
      </c>
      <c r="D48" s="140">
        <f>'[3]Key ECB IR'!D48</f>
        <v>1.25</v>
      </c>
      <c r="E48" s="140">
        <f>'[3]Key ECB IR'!E48</f>
        <v>-0.25</v>
      </c>
      <c r="F48" s="140" t="str">
        <f>'[3]Key ECB IR'!F48</f>
        <v xml:space="preserve"> - </v>
      </c>
      <c r="G48" s="140" t="str">
        <f>'[3]Key ECB IR'!G48</f>
        <v xml:space="preserve"> - </v>
      </c>
      <c r="H48" s="140">
        <f>'[3]Key ECB IR'!H48</f>
        <v>2</v>
      </c>
      <c r="I48" s="141">
        <f>'[3]Key ECB IR'!I48</f>
        <v>-0.25</v>
      </c>
    </row>
    <row r="49" spans="1:9" x14ac:dyDescent="0.3">
      <c r="A49" s="148">
        <v>40891</v>
      </c>
      <c r="B49" s="144">
        <f>'[3]Key ECB IR'!B49</f>
        <v>0.25</v>
      </c>
      <c r="C49" s="145">
        <f>'[3]Key ECB IR'!C49</f>
        <v>-0.25</v>
      </c>
      <c r="D49" s="145">
        <f>'[3]Key ECB IR'!D49</f>
        <v>1</v>
      </c>
      <c r="E49" s="145">
        <f>'[3]Key ECB IR'!E49</f>
        <v>-0.25</v>
      </c>
      <c r="F49" s="145" t="str">
        <f>'[3]Key ECB IR'!F49</f>
        <v xml:space="preserve"> - </v>
      </c>
      <c r="G49" s="145" t="str">
        <f>'[3]Key ECB IR'!G49</f>
        <v xml:space="preserve"> - </v>
      </c>
      <c r="H49" s="145">
        <f>'[3]Key ECB IR'!H49</f>
        <v>1.75</v>
      </c>
      <c r="I49" s="146">
        <f>'[3]Key ECB IR'!I49</f>
        <v>-0.25</v>
      </c>
    </row>
    <row r="50" spans="1:9" x14ac:dyDescent="0.3">
      <c r="A50" s="150">
        <v>41101</v>
      </c>
      <c r="B50" s="151">
        <f>'[3]Key ECB IR'!B50</f>
        <v>0</v>
      </c>
      <c r="C50" s="152">
        <f>'[3]Key ECB IR'!C50</f>
        <v>-0.25</v>
      </c>
      <c r="D50" s="152">
        <f>'[3]Key ECB IR'!D50</f>
        <v>0.75</v>
      </c>
      <c r="E50" s="152">
        <f>'[3]Key ECB IR'!E50</f>
        <v>-0.25</v>
      </c>
      <c r="F50" s="152" t="str">
        <f>'[3]Key ECB IR'!F50</f>
        <v xml:space="preserve"> - </v>
      </c>
      <c r="G50" s="152" t="str">
        <f>'[3]Key ECB IR'!G50</f>
        <v xml:space="preserve"> - </v>
      </c>
      <c r="H50" s="152">
        <f>'[3]Key ECB IR'!H50</f>
        <v>1.5</v>
      </c>
      <c r="I50" s="153">
        <f>'[3]Key ECB IR'!I50</f>
        <v>-0.25</v>
      </c>
    </row>
    <row r="51" spans="1:9" x14ac:dyDescent="0.3">
      <c r="A51" s="149">
        <v>41402</v>
      </c>
      <c r="B51" s="139">
        <f>'[3]Key ECB IR'!B51</f>
        <v>0</v>
      </c>
      <c r="C51" s="140">
        <f>'[3]Key ECB IR'!C51</f>
        <v>0</v>
      </c>
      <c r="D51" s="140">
        <f>'[3]Key ECB IR'!D51</f>
        <v>0.5</v>
      </c>
      <c r="E51" s="140">
        <f>'[3]Key ECB IR'!E51</f>
        <v>-0.25</v>
      </c>
      <c r="F51" s="140" t="str">
        <f>'[3]Key ECB IR'!F51</f>
        <v xml:space="preserve"> - </v>
      </c>
      <c r="G51" s="140" t="str">
        <f>'[3]Key ECB IR'!G51</f>
        <v xml:space="preserve"> - </v>
      </c>
      <c r="H51" s="140">
        <f>'[3]Key ECB IR'!H51</f>
        <v>1</v>
      </c>
      <c r="I51" s="141">
        <f>'[3]Key ECB IR'!I51</f>
        <v>-0.5</v>
      </c>
    </row>
    <row r="52" spans="1:9" x14ac:dyDescent="0.3">
      <c r="A52" s="148">
        <v>41591</v>
      </c>
      <c r="B52" s="144">
        <f>'[3]Key ECB IR'!B52</f>
        <v>0</v>
      </c>
      <c r="C52" s="145">
        <f>'[3]Key ECB IR'!C52</f>
        <v>0</v>
      </c>
      <c r="D52" s="145">
        <f>'[3]Key ECB IR'!D52</f>
        <v>0.25</v>
      </c>
      <c r="E52" s="145">
        <f>'[3]Key ECB IR'!E52</f>
        <v>-0.25</v>
      </c>
      <c r="F52" s="145" t="str">
        <f>'[3]Key ECB IR'!F52</f>
        <v xml:space="preserve"> - </v>
      </c>
      <c r="G52" s="145" t="str">
        <f>'[3]Key ECB IR'!G52</f>
        <v xml:space="preserve"> - </v>
      </c>
      <c r="H52" s="145">
        <f>'[3]Key ECB IR'!H52</f>
        <v>0.75</v>
      </c>
      <c r="I52" s="146">
        <f>'[3]Key ECB IR'!I52</f>
        <v>-0.25</v>
      </c>
    </row>
    <row r="53" spans="1:9" x14ac:dyDescent="0.3">
      <c r="A53" s="154">
        <v>41801</v>
      </c>
      <c r="B53" s="135">
        <f>'[3]Key ECB IR'!B53</f>
        <v>-0.1</v>
      </c>
      <c r="C53" s="136">
        <f>'[3]Key ECB IR'!C53</f>
        <v>-0.1</v>
      </c>
      <c r="D53" s="136">
        <f>'[3]Key ECB IR'!D53</f>
        <v>0.15</v>
      </c>
      <c r="E53" s="136">
        <f>'[3]Key ECB IR'!E53</f>
        <v>-0.1</v>
      </c>
      <c r="F53" s="136" t="str">
        <f>'[3]Key ECB IR'!F53</f>
        <v xml:space="preserve"> - </v>
      </c>
      <c r="G53" s="136" t="str">
        <f>'[3]Key ECB IR'!G53</f>
        <v xml:space="preserve"> - </v>
      </c>
      <c r="H53" s="136">
        <f>'[3]Key ECB IR'!H53</f>
        <v>0.4</v>
      </c>
      <c r="I53" s="137">
        <f>'[3]Key ECB IR'!I53</f>
        <v>-0.35</v>
      </c>
    </row>
    <row r="54" spans="1:9" x14ac:dyDescent="0.3">
      <c r="A54" s="148">
        <v>41892</v>
      </c>
      <c r="B54" s="144">
        <f>'[3]Key ECB IR'!B54</f>
        <v>-0.2</v>
      </c>
      <c r="C54" s="145">
        <f>'[3]Key ECB IR'!C54</f>
        <v>-0.1</v>
      </c>
      <c r="D54" s="145">
        <f>'[3]Key ECB IR'!D54</f>
        <v>0.05</v>
      </c>
      <c r="E54" s="145">
        <f>'[3]Key ECB IR'!E54</f>
        <v>-0.1</v>
      </c>
      <c r="F54" s="145" t="str">
        <f>'[3]Key ECB IR'!F54</f>
        <v xml:space="preserve"> - </v>
      </c>
      <c r="G54" s="145" t="str">
        <f>'[3]Key ECB IR'!G54</f>
        <v xml:space="preserve"> - </v>
      </c>
      <c r="H54" s="145">
        <f>'[3]Key ECB IR'!H54</f>
        <v>0.3</v>
      </c>
      <c r="I54" s="146">
        <f>'[3]Key ECB IR'!I54</f>
        <v>-0.1</v>
      </c>
    </row>
    <row r="55" spans="1:9" x14ac:dyDescent="0.3">
      <c r="A55" s="148">
        <v>42347</v>
      </c>
      <c r="B55" s="144">
        <f>'[3]Key ECB IR'!B55</f>
        <v>-0.3</v>
      </c>
      <c r="C55" s="145">
        <f>'[3]Key ECB IR'!C55</f>
        <v>-0.1</v>
      </c>
      <c r="D55" s="145">
        <f>'[3]Key ECB IR'!D55</f>
        <v>0.05</v>
      </c>
      <c r="E55" s="145">
        <f>'[3]Key ECB IR'!E55</f>
        <v>0</v>
      </c>
      <c r="F55" s="145" t="str">
        <f>'[3]Key ECB IR'!F55</f>
        <v xml:space="preserve"> - </v>
      </c>
      <c r="G55" s="145" t="str">
        <f>'[3]Key ECB IR'!G55</f>
        <v xml:space="preserve"> - </v>
      </c>
      <c r="H55" s="145">
        <f>'[3]Key ECB IR'!H55</f>
        <v>0.3</v>
      </c>
      <c r="I55" s="146">
        <f>'[3]Key ECB IR'!I55</f>
        <v>0</v>
      </c>
    </row>
    <row r="56" spans="1:9" x14ac:dyDescent="0.3">
      <c r="A56" s="148">
        <v>42445</v>
      </c>
      <c r="B56" s="144">
        <f>'[3]Key ECB IR'!B56</f>
        <v>-0.4</v>
      </c>
      <c r="C56" s="145">
        <f>'[3]Key ECB IR'!C56</f>
        <v>-0.1</v>
      </c>
      <c r="D56" s="145">
        <f>'[3]Key ECB IR'!D56</f>
        <v>0</v>
      </c>
      <c r="E56" s="145">
        <f>'[3]Key ECB IR'!E56</f>
        <v>-0.05</v>
      </c>
      <c r="F56" s="145" t="str">
        <f>'[3]Key ECB IR'!F56</f>
        <v xml:space="preserve"> - </v>
      </c>
      <c r="G56" s="145" t="str">
        <f>'[3]Key ECB IR'!G56</f>
        <v xml:space="preserve"> - </v>
      </c>
      <c r="H56" s="145">
        <f>'[3]Key ECB IR'!H56</f>
        <v>0.25</v>
      </c>
      <c r="I56" s="146">
        <f>'[3]Key ECB IR'!I56</f>
        <v>-0.05</v>
      </c>
    </row>
    <row r="57" spans="1:9" x14ac:dyDescent="0.3">
      <c r="A57" s="154">
        <v>43726</v>
      </c>
      <c r="B57" s="140">
        <v>-0.5</v>
      </c>
      <c r="C57" s="140">
        <v>-0.1</v>
      </c>
      <c r="D57" s="140">
        <v>0</v>
      </c>
      <c r="E57" s="140">
        <v>0</v>
      </c>
      <c r="F57" s="140" t="s">
        <v>402</v>
      </c>
      <c r="G57" s="140" t="s">
        <v>402</v>
      </c>
      <c r="H57" s="140">
        <v>0.25</v>
      </c>
      <c r="I57" s="141">
        <v>0</v>
      </c>
    </row>
    <row r="58" spans="1:9" x14ac:dyDescent="0.3">
      <c r="A58" s="155"/>
      <c r="B58" s="140"/>
      <c r="C58" s="140"/>
      <c r="D58" s="140"/>
      <c r="E58" s="140"/>
      <c r="F58" s="140"/>
      <c r="G58" s="140"/>
      <c r="H58" s="140"/>
      <c r="I58" s="140"/>
    </row>
    <row r="59" spans="1:9" x14ac:dyDescent="0.3">
      <c r="A59" s="156" t="s">
        <v>403</v>
      </c>
      <c r="B59" s="157"/>
      <c r="C59" s="157"/>
      <c r="D59" s="157"/>
      <c r="E59" s="157"/>
      <c r="F59" s="158"/>
      <c r="G59" s="158"/>
      <c r="H59" s="157"/>
      <c r="I59" s="157"/>
    </row>
    <row r="60" spans="1:9" ht="38.25" customHeight="1" x14ac:dyDescent="0.3">
      <c r="A60" s="296" t="s">
        <v>404</v>
      </c>
      <c r="B60" s="296"/>
      <c r="C60" s="296"/>
      <c r="D60" s="296"/>
      <c r="E60" s="296"/>
      <c r="F60" s="296"/>
      <c r="G60" s="296"/>
      <c r="H60" s="296"/>
      <c r="I60" s="296"/>
    </row>
    <row r="61" spans="1:9" ht="42.75" customHeight="1" x14ac:dyDescent="0.3">
      <c r="A61" s="296" t="s">
        <v>31</v>
      </c>
      <c r="B61" s="296"/>
      <c r="C61" s="296"/>
      <c r="D61" s="296"/>
      <c r="E61" s="296"/>
      <c r="F61" s="296"/>
      <c r="G61" s="296"/>
      <c r="H61" s="296"/>
      <c r="I61" s="296"/>
    </row>
    <row r="62" spans="1:9" ht="15.75" customHeight="1" x14ac:dyDescent="0.3">
      <c r="A62" s="296" t="s">
        <v>405</v>
      </c>
      <c r="B62" s="296"/>
      <c r="C62" s="296"/>
      <c r="D62" s="296"/>
      <c r="E62" s="296"/>
      <c r="F62" s="296"/>
      <c r="G62" s="296"/>
      <c r="H62" s="296"/>
      <c r="I62" s="296"/>
    </row>
    <row r="63" spans="1:9" ht="18" customHeight="1" x14ac:dyDescent="0.3">
      <c r="A63" s="296" t="s">
        <v>406</v>
      </c>
      <c r="B63" s="296"/>
      <c r="C63" s="296"/>
      <c r="D63" s="296"/>
      <c r="E63" s="296"/>
      <c r="F63" s="296"/>
      <c r="G63" s="296"/>
      <c r="H63" s="296"/>
      <c r="I63" s="296"/>
    </row>
    <row r="64" spans="1:9" ht="56.25" customHeight="1" x14ac:dyDescent="0.3">
      <c r="A64" s="296" t="s">
        <v>32</v>
      </c>
      <c r="B64" s="296"/>
      <c r="C64" s="296"/>
      <c r="D64" s="296"/>
      <c r="E64" s="296"/>
      <c r="F64" s="296"/>
      <c r="G64" s="296"/>
      <c r="H64" s="296"/>
      <c r="I64" s="296"/>
    </row>
  </sheetData>
  <mergeCells count="11">
    <mergeCell ref="I6:I8"/>
    <mergeCell ref="A6:A8"/>
    <mergeCell ref="B6:B8"/>
    <mergeCell ref="C6:C8"/>
    <mergeCell ref="D6:G6"/>
    <mergeCell ref="H6:H8"/>
    <mergeCell ref="A60:I60"/>
    <mergeCell ref="A61:I61"/>
    <mergeCell ref="A62:I62"/>
    <mergeCell ref="A63:I63"/>
    <mergeCell ref="A64:I64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59999389629810485"/>
    <pageSetUpPr fitToPage="1"/>
  </sheetPr>
  <dimension ref="A1:I199"/>
  <sheetViews>
    <sheetView zoomScale="75" zoomScaleNormal="75" workbookViewId="0">
      <selection activeCell="L146" sqref="L146"/>
    </sheetView>
  </sheetViews>
  <sheetFormatPr defaultColWidth="9" defaultRowHeight="14" x14ac:dyDescent="0.3"/>
  <cols>
    <col min="1" max="1" width="15.6640625" style="112" customWidth="1"/>
    <col min="2" max="4" width="9" style="112"/>
    <col min="5" max="5" width="11.08203125" style="112" customWidth="1"/>
    <col min="6" max="6" width="11.08203125" style="113" customWidth="1"/>
    <col min="7" max="7" width="11.08203125" style="112" customWidth="1"/>
    <col min="8" max="8" width="15.5" style="112" customWidth="1"/>
    <col min="9" max="9" width="16.6640625" style="112" customWidth="1"/>
    <col min="10" max="16384" width="9" style="112"/>
  </cols>
  <sheetData>
    <row r="1" spans="1:9" ht="16.5" x14ac:dyDescent="0.35">
      <c r="A1" s="277" t="s">
        <v>294</v>
      </c>
      <c r="B1" s="277"/>
      <c r="C1" s="277"/>
    </row>
    <row r="2" spans="1:9" ht="16.5" x14ac:dyDescent="0.35">
      <c r="A2" s="278" t="s">
        <v>295</v>
      </c>
      <c r="B2" s="277"/>
      <c r="C2" s="277"/>
    </row>
    <row r="3" spans="1:9" x14ac:dyDescent="0.3">
      <c r="A3" s="114"/>
    </row>
    <row r="4" spans="1:9" x14ac:dyDescent="0.3">
      <c r="A4" s="115" t="s">
        <v>16</v>
      </c>
    </row>
    <row r="6" spans="1:9" x14ac:dyDescent="0.3">
      <c r="A6" s="116" t="s">
        <v>296</v>
      </c>
    </row>
    <row r="7" spans="1:9" x14ac:dyDescent="0.3">
      <c r="A7" s="117"/>
      <c r="B7" s="374" t="s">
        <v>300</v>
      </c>
      <c r="C7" s="345"/>
      <c r="D7" s="375"/>
      <c r="E7" s="374" t="s">
        <v>301</v>
      </c>
      <c r="F7" s="345"/>
      <c r="G7" s="345"/>
      <c r="H7" s="375"/>
      <c r="I7" s="118" t="s">
        <v>302</v>
      </c>
    </row>
    <row r="8" spans="1:9" ht="46.5" customHeight="1" x14ac:dyDescent="0.3">
      <c r="A8" s="119"/>
      <c r="B8" s="120" t="s">
        <v>4</v>
      </c>
      <c r="C8" s="88" t="s">
        <v>337</v>
      </c>
      <c r="D8" s="88" t="s">
        <v>8</v>
      </c>
      <c r="E8" s="88" t="s">
        <v>338</v>
      </c>
      <c r="F8" s="88" t="s">
        <v>339</v>
      </c>
      <c r="G8" s="88" t="s">
        <v>340</v>
      </c>
      <c r="H8" s="88" t="s">
        <v>341</v>
      </c>
      <c r="I8" s="121" t="s">
        <v>348</v>
      </c>
    </row>
    <row r="9" spans="1:9" ht="16" x14ac:dyDescent="0.3">
      <c r="A9" s="122"/>
      <c r="B9" s="123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5">
        <v>8</v>
      </c>
    </row>
    <row r="10" spans="1:9" x14ac:dyDescent="0.3">
      <c r="A10" s="11">
        <f>'[3]External environment'!B10</f>
        <v>2012</v>
      </c>
      <c r="B10" s="34">
        <f>'[3]External environment'!C10</f>
        <v>2.5</v>
      </c>
      <c r="C10" s="34">
        <f>'[3]External environment'!D10</f>
        <v>1.8</v>
      </c>
      <c r="D10" s="34">
        <f>'[3]External environment'!E10</f>
        <v>2.7</v>
      </c>
      <c r="E10" s="34">
        <f>'[3]External environment'!F10</f>
        <v>-0.9</v>
      </c>
      <c r="F10" s="34">
        <f>'[3]External environment'!G10</f>
        <v>-2.4</v>
      </c>
      <c r="G10" s="34">
        <f>'[3]External environment'!H10</f>
        <v>-1.6</v>
      </c>
      <c r="H10" s="34">
        <f>'[3]External environment'!I10</f>
        <v>11.4</v>
      </c>
      <c r="I10" s="35">
        <f>'[3]External environment'!J10</f>
        <v>4</v>
      </c>
    </row>
    <row r="11" spans="1:9" x14ac:dyDescent="0.3">
      <c r="A11" s="11">
        <f>'[3]External environment'!B11</f>
        <v>2013</v>
      </c>
      <c r="B11" s="34">
        <f>'[3]External environment'!C11</f>
        <v>1.4</v>
      </c>
      <c r="C11" s="34">
        <f>'[3]External environment'!D11</f>
        <v>1.3</v>
      </c>
      <c r="D11" s="34">
        <f>'[3]External environment'!E11</f>
        <v>-0.1</v>
      </c>
      <c r="E11" s="34">
        <f>'[3]External environment'!F11</f>
        <v>-0.2</v>
      </c>
      <c r="F11" s="34">
        <f>'[3]External environment'!G11</f>
        <v>-0.8</v>
      </c>
      <c r="G11" s="34">
        <f>'[3]External environment'!H11</f>
        <v>-0.7</v>
      </c>
      <c r="H11" s="34">
        <f>'[3]External environment'!I11</f>
        <v>12</v>
      </c>
      <c r="I11" s="35">
        <f>'[3]External environment'!J11</f>
        <v>3</v>
      </c>
    </row>
    <row r="12" spans="1:9" x14ac:dyDescent="0.3">
      <c r="A12" s="11">
        <f>'[3]External environment'!B12</f>
        <v>2014</v>
      </c>
      <c r="B12" s="34">
        <f>'[3]External environment'!C12</f>
        <v>0.4</v>
      </c>
      <c r="C12" s="34">
        <f>'[3]External environment'!D12</f>
        <v>0.9</v>
      </c>
      <c r="D12" s="34">
        <f>'[3]External environment'!E12</f>
        <v>-1.5</v>
      </c>
      <c r="E12" s="34">
        <f>'[3]External environment'!F12</f>
        <v>1.4</v>
      </c>
      <c r="F12" s="34">
        <f>'[3]External environment'!G12</f>
        <v>1</v>
      </c>
      <c r="G12" s="34">
        <f>'[3]External environment'!H12</f>
        <v>1.2</v>
      </c>
      <c r="H12" s="34">
        <f>'[3]External environment'!I12</f>
        <v>11.6</v>
      </c>
      <c r="I12" s="35">
        <f>'[3]External environment'!J12</f>
        <v>2</v>
      </c>
    </row>
    <row r="13" spans="1:9" x14ac:dyDescent="0.3">
      <c r="A13" s="11">
        <f>'[3]External environment'!B13</f>
        <v>2015</v>
      </c>
      <c r="B13" s="34">
        <f>'[3]External environment'!C13</f>
        <v>0.2</v>
      </c>
      <c r="C13" s="34">
        <f>'[3]External environment'!D13</f>
        <v>1</v>
      </c>
      <c r="D13" s="34">
        <f>'[3]External environment'!E13</f>
        <v>-2.6</v>
      </c>
      <c r="E13" s="34">
        <f>'[3]External environment'!F13</f>
        <v>2</v>
      </c>
      <c r="F13" s="34">
        <f>'[3]External environment'!G13</f>
        <v>2.6</v>
      </c>
      <c r="G13" s="34">
        <f>'[3]External environment'!H13</f>
        <v>2.8</v>
      </c>
      <c r="H13" s="34">
        <f>'[3]External environment'!I13</f>
        <v>10.9</v>
      </c>
      <c r="I13" s="35">
        <f>'[3]External environment'!J13</f>
        <v>1.2</v>
      </c>
    </row>
    <row r="14" spans="1:9" x14ac:dyDescent="0.3">
      <c r="A14" s="11">
        <f>'[3]External environment'!B14</f>
        <v>2016</v>
      </c>
      <c r="B14" s="34">
        <f>'[3]External environment'!C14</f>
        <v>0.2</v>
      </c>
      <c r="C14" s="34">
        <f>'[3]External environment'!D14</f>
        <v>0.8</v>
      </c>
      <c r="D14" s="34">
        <f>'[3]External environment'!E14</f>
        <v>-2.2000000000000002</v>
      </c>
      <c r="E14" s="34">
        <f>'[3]External environment'!F14</f>
        <v>1.9</v>
      </c>
      <c r="F14" s="34">
        <f>'[3]External environment'!G14</f>
        <v>1.6</v>
      </c>
      <c r="G14" s="34">
        <f>'[3]External environment'!H14</f>
        <v>1.6</v>
      </c>
      <c r="H14" s="34">
        <f>'[3]External environment'!I14</f>
        <v>10</v>
      </c>
      <c r="I14" s="35">
        <f>'[3]External environment'!J14</f>
        <v>0.9</v>
      </c>
    </row>
    <row r="15" spans="1:9" x14ac:dyDescent="0.3">
      <c r="A15" s="11">
        <f>'[3]External environment'!B15</f>
        <v>2017</v>
      </c>
      <c r="B15" s="34">
        <f>'[3]External environment'!C15</f>
        <v>1.5</v>
      </c>
      <c r="C15" s="34">
        <f>'[3]External environment'!D15</f>
        <v>1.1000000000000001</v>
      </c>
      <c r="D15" s="34">
        <f>'[3]External environment'!E15</f>
        <v>3</v>
      </c>
      <c r="E15" s="34">
        <f>'[3]External environment'!F15</f>
        <v>2.6</v>
      </c>
      <c r="F15" s="34">
        <f>'[3]External environment'!G15</f>
        <v>3</v>
      </c>
      <c r="G15" s="34">
        <f>'[3]External environment'!H15</f>
        <v>2.6</v>
      </c>
      <c r="H15" s="34">
        <f>'[3]External environment'!I15</f>
        <v>9.1</v>
      </c>
      <c r="I15" s="35">
        <f>'[3]External environment'!J15</f>
        <v>1.1000000000000001</v>
      </c>
    </row>
    <row r="16" spans="1:9" x14ac:dyDescent="0.3">
      <c r="A16" s="11">
        <f>'[3]External environment'!B16</f>
        <v>2018</v>
      </c>
      <c r="B16" s="34">
        <f>'[3]External environment'!C16</f>
        <v>1.7</v>
      </c>
      <c r="C16" s="34">
        <f>'[3]External environment'!D16</f>
        <v>1.2</v>
      </c>
      <c r="D16" s="34">
        <f>'[3]External environment'!E16</f>
        <v>3.3</v>
      </c>
      <c r="E16" s="34">
        <f>'[3]External environment'!F16</f>
        <v>1.9</v>
      </c>
      <c r="F16" s="34">
        <f>'[3]External environment'!G16</f>
        <v>0.7</v>
      </c>
      <c r="G16" s="34">
        <f>'[3]External environment'!H16</f>
        <v>1.5</v>
      </c>
      <c r="H16" s="34">
        <f>'[3]External environment'!I16</f>
        <v>8.1999999999999993</v>
      </c>
      <c r="I16" s="35">
        <f>'[3]External environment'!J16</f>
        <v>1.1000000000000001</v>
      </c>
    </row>
    <row r="17" spans="1:9" x14ac:dyDescent="0.3">
      <c r="A17" s="14">
        <f>'[3]External environment'!B17</f>
        <v>2019</v>
      </c>
      <c r="B17" s="37">
        <f>'[3]External environment'!C17</f>
        <v>1.2</v>
      </c>
      <c r="C17" s="37">
        <f>'[3]External environment'!D17</f>
        <v>1.2</v>
      </c>
      <c r="D17" s="37">
        <f>'[3]External environment'!E17</f>
        <v>0.6</v>
      </c>
      <c r="E17" s="37">
        <f>'[3]External environment'!F17</f>
        <v>1.3</v>
      </c>
      <c r="F17" s="37">
        <f>'[3]External environment'!G17</f>
        <v>-1.2</v>
      </c>
      <c r="G17" s="37">
        <f>'[3]External environment'!H17</f>
        <v>2.4</v>
      </c>
      <c r="H17" s="37">
        <f>'[3]External environment'!I17</f>
        <v>7.6</v>
      </c>
      <c r="I17" s="38">
        <f>'[3]External environment'!J17</f>
        <v>0.4</v>
      </c>
    </row>
    <row r="18" spans="1:9" x14ac:dyDescent="0.3">
      <c r="A18" s="11" t="str">
        <f>'[3]External environment'!B18</f>
        <v>2019 Q4</v>
      </c>
      <c r="B18" s="34">
        <f>'[3]External environment'!C18</f>
        <v>1</v>
      </c>
      <c r="C18" s="34">
        <f>'[3]External environment'!D18</f>
        <v>1.3</v>
      </c>
      <c r="D18" s="34">
        <f>'[3]External environment'!E18</f>
        <v>-1.4</v>
      </c>
      <c r="E18" s="34">
        <f>'[3]External environment'!F18</f>
        <v>1</v>
      </c>
      <c r="F18" s="34">
        <f>'[3]External environment'!G18</f>
        <v>-2.1</v>
      </c>
      <c r="G18" s="34">
        <f>'[3]External environment'!H18</f>
        <v>2.2000000000000002</v>
      </c>
      <c r="H18" s="34">
        <f>'[3]External environment'!I18</f>
        <v>7.4</v>
      </c>
      <c r="I18" s="35">
        <f>'[3]External environment'!J18</f>
        <v>0.1</v>
      </c>
    </row>
    <row r="19" spans="1:9" x14ac:dyDescent="0.3">
      <c r="A19" s="11" t="str">
        <f>'[3]External environment'!B19</f>
        <v>2020 Q1</v>
      </c>
      <c r="B19" s="34">
        <f>'[3]External environment'!C19</f>
        <v>1.1000000000000001</v>
      </c>
      <c r="C19" s="34">
        <f>'[3]External environment'!D19</f>
        <v>1.3</v>
      </c>
      <c r="D19" s="34">
        <f>'[3]External environment'!E19</f>
        <v>-1.7</v>
      </c>
      <c r="E19" s="34">
        <f>'[3]External environment'!F19</f>
        <v>-3.3</v>
      </c>
      <c r="F19" s="34">
        <f>'[3]External environment'!G19</f>
        <v>-6.1</v>
      </c>
      <c r="G19" s="34">
        <f>'[3]External environment'!H19</f>
        <v>-1.4</v>
      </c>
      <c r="H19" s="34" t="str">
        <f>'[3]External environment'!I19</f>
        <v>.</v>
      </c>
      <c r="I19" s="35">
        <f>'[3]External environment'!J19</f>
        <v>0.1</v>
      </c>
    </row>
    <row r="20" spans="1:9" x14ac:dyDescent="0.3">
      <c r="A20" s="11" t="str">
        <f>'[3]External environment'!B20</f>
        <v>2020 Q2</v>
      </c>
      <c r="B20" s="34">
        <f>'[3]External environment'!C20</f>
        <v>0.2</v>
      </c>
      <c r="C20" s="34">
        <f>'[3]External environment'!D20</f>
        <v>1.1000000000000001</v>
      </c>
      <c r="D20" s="34">
        <f>'[3]External environment'!E20</f>
        <v>-4.4000000000000004</v>
      </c>
      <c r="E20" s="34">
        <f>'[3]External environment'!F20</f>
        <v>-14.8</v>
      </c>
      <c r="F20" s="34">
        <f>'[3]External environment'!G20</f>
        <v>-20.100000000000001</v>
      </c>
      <c r="G20" s="34">
        <f>'[3]External environment'!H20</f>
        <v>-6.7</v>
      </c>
      <c r="H20" s="34" t="str">
        <f>'[3]External environment'!I20</f>
        <v>.</v>
      </c>
      <c r="I20" s="35">
        <f>'[3]External environment'!J20</f>
        <v>0.3</v>
      </c>
    </row>
    <row r="21" spans="1:9" x14ac:dyDescent="0.3">
      <c r="A21" s="14" t="str">
        <f>'[3]External environment'!B21</f>
        <v>2020 Q3</v>
      </c>
      <c r="B21" s="37">
        <f>'[3]External environment'!C21</f>
        <v>0</v>
      </c>
      <c r="C21" s="37">
        <f>'[3]External environment'!D21</f>
        <v>0.8</v>
      </c>
      <c r="D21" s="37">
        <f>'[3]External environment'!E21</f>
        <v>-2.7</v>
      </c>
      <c r="E21" s="37">
        <f>'[3]External environment'!F21</f>
        <v>-4.4000000000000004</v>
      </c>
      <c r="F21" s="37">
        <f>'[3]External environment'!G21</f>
        <v>-7.3</v>
      </c>
      <c r="G21" s="37">
        <f>'[3]External environment'!H21</f>
        <v>2.2000000000000002</v>
      </c>
      <c r="H21" s="37" t="str">
        <f>'[3]External environment'!I21</f>
        <v>.</v>
      </c>
      <c r="I21" s="38">
        <f>'[3]External environment'!J21</f>
        <v>0</v>
      </c>
    </row>
    <row r="22" spans="1:9" x14ac:dyDescent="0.3">
      <c r="A22" s="22">
        <f>'[3]External environment'!B22</f>
        <v>43770</v>
      </c>
      <c r="B22" s="34">
        <f>'[3]External environment'!C22</f>
        <v>1</v>
      </c>
      <c r="C22" s="34">
        <f>'[3]External environment'!D22</f>
        <v>1.4</v>
      </c>
      <c r="D22" s="34">
        <f>'[3]External environment'!E22</f>
        <v>-1.4</v>
      </c>
      <c r="E22" s="34" t="str">
        <f>'[3]External environment'!F22</f>
        <v>.</v>
      </c>
      <c r="F22" s="34">
        <f>'[3]External environment'!G22</f>
        <v>-1.3</v>
      </c>
      <c r="G22" s="34">
        <f>'[3]External environment'!H22</f>
        <v>2.6</v>
      </c>
      <c r="H22" s="34">
        <f>'[3]External environment'!I22</f>
        <v>7.4</v>
      </c>
      <c r="I22" s="35">
        <f>'[3]External environment'!J22</f>
        <v>0.2</v>
      </c>
    </row>
    <row r="23" spans="1:9" x14ac:dyDescent="0.3">
      <c r="A23" s="22">
        <f>'[3]External environment'!B23</f>
        <v>43800</v>
      </c>
      <c r="B23" s="34">
        <f>'[3]External environment'!C23</f>
        <v>1.3</v>
      </c>
      <c r="C23" s="34">
        <f>'[3]External environment'!D23</f>
        <v>1.4</v>
      </c>
      <c r="D23" s="34">
        <f>'[3]External environment'!E23</f>
        <v>-0.7</v>
      </c>
      <c r="E23" s="34" t="str">
        <f>'[3]External environment'!F23</f>
        <v>.</v>
      </c>
      <c r="F23" s="34">
        <f>'[3]External environment'!G23</f>
        <v>-3.3</v>
      </c>
      <c r="G23" s="34">
        <f>'[3]External environment'!H23</f>
        <v>2</v>
      </c>
      <c r="H23" s="34">
        <f>'[3]External environment'!I23</f>
        <v>7.4</v>
      </c>
      <c r="I23" s="35">
        <f>'[3]External environment'!J23</f>
        <v>0.2</v>
      </c>
    </row>
    <row r="24" spans="1:9" x14ac:dyDescent="0.3">
      <c r="A24" s="22">
        <f>'[3]External environment'!B24</f>
        <v>43831</v>
      </c>
      <c r="B24" s="34">
        <f>'[3]External environment'!C24</f>
        <v>1.4</v>
      </c>
      <c r="C24" s="34">
        <f>'[3]External environment'!D24</f>
        <v>1.3</v>
      </c>
      <c r="D24" s="34">
        <f>'[3]External environment'!E24</f>
        <v>-0.8</v>
      </c>
      <c r="E24" s="34" t="str">
        <f>'[3]External environment'!F24</f>
        <v>.</v>
      </c>
      <c r="F24" s="34">
        <f>'[3]External environment'!G24</f>
        <v>-2</v>
      </c>
      <c r="G24" s="34">
        <f>'[3]External environment'!H24</f>
        <v>2.2000000000000002</v>
      </c>
      <c r="H24" s="34">
        <f>'[3]External environment'!I24</f>
        <v>7.4</v>
      </c>
      <c r="I24" s="35">
        <f>'[3]External environment'!J24</f>
        <v>0.2</v>
      </c>
    </row>
    <row r="25" spans="1:9" x14ac:dyDescent="0.3">
      <c r="A25" s="22">
        <f>'[3]External environment'!B25</f>
        <v>43862</v>
      </c>
      <c r="B25" s="34">
        <f>'[3]External environment'!C25</f>
        <v>1.2</v>
      </c>
      <c r="C25" s="34">
        <f>'[3]External environment'!D25</f>
        <v>1.3</v>
      </c>
      <c r="D25" s="34">
        <f>'[3]External environment'!E25</f>
        <v>-1.4</v>
      </c>
      <c r="E25" s="34" t="str">
        <f>'[3]External environment'!F25</f>
        <v>.</v>
      </c>
      <c r="F25" s="34">
        <f>'[3]External environment'!G25</f>
        <v>-2.2000000000000002</v>
      </c>
      <c r="G25" s="34">
        <f>'[3]External environment'!H25</f>
        <v>2.4</v>
      </c>
      <c r="H25" s="34">
        <f>'[3]External environment'!I25</f>
        <v>7.3</v>
      </c>
      <c r="I25" s="35">
        <f>'[3]External environment'!J25</f>
        <v>0</v>
      </c>
    </row>
    <row r="26" spans="1:9" x14ac:dyDescent="0.3">
      <c r="A26" s="22">
        <f>'[3]External environment'!B26</f>
        <v>43891</v>
      </c>
      <c r="B26" s="34">
        <f>'[3]External environment'!C26</f>
        <v>0.7</v>
      </c>
      <c r="C26" s="34">
        <f>'[3]External environment'!D26</f>
        <v>1.2</v>
      </c>
      <c r="D26" s="34">
        <f>'[3]External environment'!E26</f>
        <v>-2.8</v>
      </c>
      <c r="E26" s="34" t="str">
        <f>'[3]External environment'!F26</f>
        <v>.</v>
      </c>
      <c r="F26" s="34">
        <f>'[3]External environment'!G26</f>
        <v>-13.4</v>
      </c>
      <c r="G26" s="34">
        <f>'[3]External environment'!H26</f>
        <v>-8.1</v>
      </c>
      <c r="H26" s="34">
        <f>'[3]External environment'!I26</f>
        <v>7.2</v>
      </c>
      <c r="I26" s="35">
        <f>'[3]External environment'!J26</f>
        <v>0.2</v>
      </c>
    </row>
    <row r="27" spans="1:9" x14ac:dyDescent="0.3">
      <c r="A27" s="22">
        <f>'[3]External environment'!B27</f>
        <v>43922</v>
      </c>
      <c r="B27" s="34">
        <f>'[3]External environment'!C27</f>
        <v>0.3</v>
      </c>
      <c r="C27" s="34">
        <f>'[3]External environment'!D27</f>
        <v>1.1000000000000001</v>
      </c>
      <c r="D27" s="34">
        <f>'[3]External environment'!E27</f>
        <v>-4.5999999999999996</v>
      </c>
      <c r="E27" s="34" t="str">
        <f>'[3]External environment'!F27</f>
        <v>.</v>
      </c>
      <c r="F27" s="34">
        <f>'[3]External environment'!G27</f>
        <v>-28.4</v>
      </c>
      <c r="G27" s="34">
        <f>'[3]External environment'!H27</f>
        <v>-19.3</v>
      </c>
      <c r="H27" s="34">
        <f>'[3]External environment'!I27</f>
        <v>7.4</v>
      </c>
      <c r="I27" s="35">
        <f>'[3]External environment'!J27</f>
        <v>0.4</v>
      </c>
    </row>
    <row r="28" spans="1:9" x14ac:dyDescent="0.3">
      <c r="A28" s="22">
        <f>'[3]External environment'!B28</f>
        <v>43952</v>
      </c>
      <c r="B28" s="34">
        <f>'[3]External environment'!C28</f>
        <v>0.1</v>
      </c>
      <c r="C28" s="34">
        <f>'[3]External environment'!D28</f>
        <v>1.2</v>
      </c>
      <c r="D28" s="34">
        <f>'[3]External environment'!E28</f>
        <v>-5</v>
      </c>
      <c r="E28" s="34" t="str">
        <f>'[3]External environment'!F28</f>
        <v>.</v>
      </c>
      <c r="F28" s="34">
        <f>'[3]External environment'!G28</f>
        <v>-20.3</v>
      </c>
      <c r="G28" s="34">
        <f>'[3]External environment'!H28</f>
        <v>-2.7</v>
      </c>
      <c r="H28" s="34">
        <f>'[3]External environment'!I28</f>
        <v>7.6</v>
      </c>
      <c r="I28" s="35">
        <f>'[3]External environment'!J28</f>
        <v>0.3</v>
      </c>
    </row>
    <row r="29" spans="1:9" x14ac:dyDescent="0.3">
      <c r="A29" s="22">
        <f>'[3]External environment'!B29</f>
        <v>43983</v>
      </c>
      <c r="B29" s="34">
        <f>'[3]External environment'!C29</f>
        <v>0.3</v>
      </c>
      <c r="C29" s="34">
        <f>'[3]External environment'!D29</f>
        <v>1.1000000000000001</v>
      </c>
      <c r="D29" s="34">
        <f>'[3]External environment'!E29</f>
        <v>-3.7</v>
      </c>
      <c r="E29" s="34" t="str">
        <f>'[3]External environment'!F29</f>
        <v>.</v>
      </c>
      <c r="F29" s="34">
        <f>'[3]External environment'!G29</f>
        <v>-11.8</v>
      </c>
      <c r="G29" s="34">
        <f>'[3]External environment'!H29</f>
        <v>1.5</v>
      </c>
      <c r="H29" s="34">
        <f>'[3]External environment'!I29</f>
        <v>7.9</v>
      </c>
      <c r="I29" s="35">
        <f>'[3]External environment'!J29</f>
        <v>0.2</v>
      </c>
    </row>
    <row r="30" spans="1:9" x14ac:dyDescent="0.3">
      <c r="A30" s="22">
        <f>'[3]External environment'!B30</f>
        <v>44013</v>
      </c>
      <c r="B30" s="34">
        <f>'[3]External environment'!C30</f>
        <v>0.4</v>
      </c>
      <c r="C30" s="34">
        <f>'[3]External environment'!D30</f>
        <v>1.3</v>
      </c>
      <c r="D30" s="34">
        <f>'[3]External environment'!E30</f>
        <v>-3.2</v>
      </c>
      <c r="E30" s="34" t="str">
        <f>'[3]External environment'!F30</f>
        <v>.</v>
      </c>
      <c r="F30" s="34">
        <f>'[3]External environment'!G30</f>
        <v>-6.8</v>
      </c>
      <c r="G30" s="34">
        <f>'[3]External environment'!H30</f>
        <v>0.1</v>
      </c>
      <c r="H30" s="34">
        <f>'[3]External environment'!I30</f>
        <v>8.1</v>
      </c>
      <c r="I30" s="35">
        <f>'[3]External environment'!J30</f>
        <v>0</v>
      </c>
    </row>
    <row r="31" spans="1:9" x14ac:dyDescent="0.3">
      <c r="A31" s="22">
        <f>'[3]External environment'!B31</f>
        <v>44044</v>
      </c>
      <c r="B31" s="34">
        <f>'[3]External environment'!C31</f>
        <v>-0.2</v>
      </c>
      <c r="C31" s="34">
        <f>'[3]External environment'!D31</f>
        <v>0.6</v>
      </c>
      <c r="D31" s="34">
        <f>'[3]External environment'!E31</f>
        <v>-2.6</v>
      </c>
      <c r="E31" s="34" t="str">
        <f>'[3]External environment'!F31</f>
        <v>.</v>
      </c>
      <c r="F31" s="34">
        <f>'[3]External environment'!G31</f>
        <v>-6.7</v>
      </c>
      <c r="G31" s="34">
        <f>'[3]External environment'!H31</f>
        <v>4.4000000000000004</v>
      </c>
      <c r="H31" s="34">
        <f>'[3]External environment'!I31</f>
        <v>8.3000000000000007</v>
      </c>
      <c r="I31" s="35">
        <f>'[3]External environment'!J31</f>
        <v>0</v>
      </c>
    </row>
    <row r="32" spans="1:9" x14ac:dyDescent="0.3">
      <c r="A32" s="22">
        <f>'[3]External environment'!B32</f>
        <v>44075</v>
      </c>
      <c r="B32" s="34">
        <f>'[3]External environment'!C32</f>
        <v>-0.3</v>
      </c>
      <c r="C32" s="34">
        <f>'[3]External environment'!D32</f>
        <v>0.4</v>
      </c>
      <c r="D32" s="34">
        <f>'[3]External environment'!E32</f>
        <v>-2.4</v>
      </c>
      <c r="E32" s="34" t="str">
        <f>'[3]External environment'!F32</f>
        <v>.</v>
      </c>
      <c r="F32" s="34">
        <f>'[3]External environment'!G32</f>
        <v>-6.8</v>
      </c>
      <c r="G32" s="34">
        <f>'[3]External environment'!H32</f>
        <v>2.2000000000000002</v>
      </c>
      <c r="H32" s="34">
        <f>'[3]External environment'!I32</f>
        <v>8.3000000000000007</v>
      </c>
      <c r="I32" s="35">
        <f>'[3]External environment'!J32</f>
        <v>0</v>
      </c>
    </row>
    <row r="33" spans="1:9" x14ac:dyDescent="0.3">
      <c r="A33" s="23">
        <f>'[3]External environment'!B33</f>
        <v>44124</v>
      </c>
      <c r="B33" s="37">
        <f>'[3]External environment'!C33</f>
        <v>-0.3</v>
      </c>
      <c r="C33" s="37">
        <f>'[3]External environment'!D33</f>
        <v>0.4</v>
      </c>
      <c r="D33" s="37" t="str">
        <f>'[3]External environment'!E33</f>
        <v>.</v>
      </c>
      <c r="E33" s="37" t="str">
        <f>'[3]External environment'!F33</f>
        <v>.</v>
      </c>
      <c r="F33" s="37" t="str">
        <f>'[3]External environment'!G33</f>
        <v>.</v>
      </c>
      <c r="G33" s="37" t="str">
        <f>'[3]External environment'!H33</f>
        <v>.</v>
      </c>
      <c r="H33" s="37" t="str">
        <f>'[3]External environment'!I33</f>
        <v>.</v>
      </c>
      <c r="I33" s="38">
        <f>'[3]External environment'!J33</f>
        <v>-0.1</v>
      </c>
    </row>
    <row r="35" spans="1:9" x14ac:dyDescent="0.3">
      <c r="A35" s="126" t="s">
        <v>440</v>
      </c>
    </row>
    <row r="36" spans="1:9" x14ac:dyDescent="0.3">
      <c r="A36" s="127" t="s">
        <v>425</v>
      </c>
    </row>
    <row r="37" spans="1:9" x14ac:dyDescent="0.3">
      <c r="A37" s="127" t="s">
        <v>399</v>
      </c>
    </row>
    <row r="38" spans="1:9" x14ac:dyDescent="0.3">
      <c r="A38" s="127" t="s">
        <v>426</v>
      </c>
    </row>
    <row r="39" spans="1:9" x14ac:dyDescent="0.3">
      <c r="A39" s="127" t="s">
        <v>427</v>
      </c>
    </row>
    <row r="40" spans="1:9" x14ac:dyDescent="0.3">
      <c r="A40" s="127" t="s">
        <v>428</v>
      </c>
    </row>
    <row r="41" spans="1:9" x14ac:dyDescent="0.3">
      <c r="A41" s="127" t="s">
        <v>429</v>
      </c>
    </row>
    <row r="42" spans="1:9" x14ac:dyDescent="0.3">
      <c r="A42" s="127" t="s">
        <v>430</v>
      </c>
    </row>
    <row r="45" spans="1:9" x14ac:dyDescent="0.3">
      <c r="A45" s="116" t="s">
        <v>297</v>
      </c>
    </row>
    <row r="46" spans="1:9" x14ac:dyDescent="0.3">
      <c r="A46" s="117"/>
      <c r="B46" s="374" t="s">
        <v>300</v>
      </c>
      <c r="C46" s="345"/>
      <c r="D46" s="375"/>
      <c r="E46" s="374" t="s">
        <v>301</v>
      </c>
      <c r="F46" s="345"/>
      <c r="G46" s="345"/>
      <c r="H46" s="375"/>
      <c r="I46" s="118" t="s">
        <v>302</v>
      </c>
    </row>
    <row r="47" spans="1:9" ht="46.5" customHeight="1" x14ac:dyDescent="0.3">
      <c r="A47" s="119"/>
      <c r="B47" s="120" t="s">
        <v>4</v>
      </c>
      <c r="C47" s="88" t="s">
        <v>342</v>
      </c>
      <c r="D47" s="88" t="s">
        <v>8</v>
      </c>
      <c r="E47" s="88" t="s">
        <v>343</v>
      </c>
      <c r="F47" s="88" t="s">
        <v>339</v>
      </c>
      <c r="G47" s="88" t="s">
        <v>340</v>
      </c>
      <c r="H47" s="88" t="s">
        <v>341</v>
      </c>
      <c r="I47" s="121" t="s">
        <v>349</v>
      </c>
    </row>
    <row r="48" spans="1:9" ht="16" x14ac:dyDescent="0.3">
      <c r="A48" s="122"/>
      <c r="B48" s="123">
        <v>1</v>
      </c>
      <c r="C48" s="124">
        <v>2</v>
      </c>
      <c r="D48" s="124">
        <v>3</v>
      </c>
      <c r="E48" s="124">
        <v>4</v>
      </c>
      <c r="F48" s="124">
        <v>5</v>
      </c>
      <c r="G48" s="124">
        <v>6</v>
      </c>
      <c r="H48" s="124">
        <v>7</v>
      </c>
      <c r="I48" s="125">
        <v>8</v>
      </c>
    </row>
    <row r="49" spans="1:9" x14ac:dyDescent="0.3">
      <c r="A49" s="11">
        <f>'[3]External environment'!B49</f>
        <v>2012</v>
      </c>
      <c r="B49" s="34">
        <f>'[3]External environment'!C49</f>
        <v>3.5</v>
      </c>
      <c r="C49" s="34">
        <f>'[3]External environment'!D49</f>
        <v>2.5</v>
      </c>
      <c r="D49" s="34">
        <f>'[3]External environment'!E49</f>
        <v>2.1</v>
      </c>
      <c r="E49" s="34">
        <f>'[3]External environment'!F49</f>
        <v>-0.8</v>
      </c>
      <c r="F49" s="34">
        <f>'[3]External environment'!G49</f>
        <v>-0.9</v>
      </c>
      <c r="G49" s="34">
        <f>'[3]External environment'!H49</f>
        <v>-1</v>
      </c>
      <c r="H49" s="34">
        <f>'[3]External environment'!I49</f>
        <v>7</v>
      </c>
      <c r="I49" s="35">
        <f>'[3]External environment'!J49</f>
        <v>2.8</v>
      </c>
    </row>
    <row r="50" spans="1:9" x14ac:dyDescent="0.3">
      <c r="A50" s="11">
        <f>'[3]External environment'!B50</f>
        <v>2013</v>
      </c>
      <c r="B50" s="34">
        <f>'[3]External environment'!C50</f>
        <v>1.4</v>
      </c>
      <c r="C50" s="34">
        <f>'[3]External environment'!D50</f>
        <v>1</v>
      </c>
      <c r="D50" s="34">
        <f>'[3]External environment'!E50</f>
        <v>0.8</v>
      </c>
      <c r="E50" s="34">
        <f>'[3]External environment'!F50</f>
        <v>0</v>
      </c>
      <c r="F50" s="34">
        <f>'[3]External environment'!G50</f>
        <v>0.1</v>
      </c>
      <c r="G50" s="34">
        <f>'[3]External environment'!H50</f>
        <v>-0.1</v>
      </c>
      <c r="H50" s="34">
        <f>'[3]External environment'!I50</f>
        <v>7</v>
      </c>
      <c r="I50" s="35">
        <f>'[3]External environment'!J50</f>
        <v>2.1</v>
      </c>
    </row>
    <row r="51" spans="1:9" x14ac:dyDescent="0.3">
      <c r="A51" s="11">
        <f>'[3]External environment'!B51</f>
        <v>2014</v>
      </c>
      <c r="B51" s="34">
        <f>'[3]External environment'!C51</f>
        <v>0.4</v>
      </c>
      <c r="C51" s="34">
        <f>'[3]External environment'!D51</f>
        <v>1.1000000000000001</v>
      </c>
      <c r="D51" s="34">
        <f>'[3]External environment'!E51</f>
        <v>-0.7</v>
      </c>
      <c r="E51" s="34">
        <f>'[3]External environment'!F51</f>
        <v>2.2999999999999998</v>
      </c>
      <c r="F51" s="34">
        <f>'[3]External environment'!G51</f>
        <v>5.2</v>
      </c>
      <c r="G51" s="34">
        <f>'[3]External environment'!H51</f>
        <v>2.5</v>
      </c>
      <c r="H51" s="34">
        <f>'[3]External environment'!I51</f>
        <v>6.1</v>
      </c>
      <c r="I51" s="35">
        <f>'[3]External environment'!J51</f>
        <v>1.6</v>
      </c>
    </row>
    <row r="52" spans="1:9" x14ac:dyDescent="0.3">
      <c r="A52" s="11">
        <f>'[3]External environment'!B52</f>
        <v>2015</v>
      </c>
      <c r="B52" s="34">
        <f>'[3]External environment'!C52</f>
        <v>0.3</v>
      </c>
      <c r="C52" s="34">
        <f>'[3]External environment'!D52</f>
        <v>0.8</v>
      </c>
      <c r="D52" s="34">
        <f>'[3]External environment'!E52</f>
        <v>-3.2</v>
      </c>
      <c r="E52" s="34">
        <f>'[3]External environment'!F52</f>
        <v>5.4</v>
      </c>
      <c r="F52" s="34">
        <f>'[3]External environment'!G52</f>
        <v>4.5</v>
      </c>
      <c r="G52" s="34">
        <f>'[3]External environment'!H52</f>
        <v>5.8</v>
      </c>
      <c r="H52" s="34">
        <f>'[3]External environment'!I52</f>
        <v>5.0999999999999996</v>
      </c>
      <c r="I52" s="35">
        <f>'[3]External environment'!J52</f>
        <v>0.6</v>
      </c>
    </row>
    <row r="53" spans="1:9" x14ac:dyDescent="0.3">
      <c r="A53" s="11">
        <f>'[3]External environment'!B53</f>
        <v>2016</v>
      </c>
      <c r="B53" s="34">
        <f>'[3]External environment'!C53</f>
        <v>0.6</v>
      </c>
      <c r="C53" s="34">
        <f>'[3]External environment'!D53</f>
        <v>1.2</v>
      </c>
      <c r="D53" s="34">
        <f>'[3]External environment'!E53</f>
        <v>-3.3</v>
      </c>
      <c r="E53" s="34">
        <f>'[3]External environment'!F53</f>
        <v>2.5</v>
      </c>
      <c r="F53" s="34">
        <f>'[3]External environment'!G53</f>
        <v>3</v>
      </c>
      <c r="G53" s="34">
        <f>'[3]External environment'!H53</f>
        <v>4.7</v>
      </c>
      <c r="H53" s="34">
        <f>'[3]External environment'!I53</f>
        <v>4</v>
      </c>
      <c r="I53" s="35">
        <f>'[3]External environment'!J53</f>
        <v>0.4</v>
      </c>
    </row>
    <row r="54" spans="1:9" x14ac:dyDescent="0.3">
      <c r="A54" s="11">
        <f>'[3]External environment'!B54</f>
        <v>2017</v>
      </c>
      <c r="B54" s="34">
        <f>'[3]External environment'!C54</f>
        <v>2.4</v>
      </c>
      <c r="C54" s="34">
        <f>'[3]External environment'!D54</f>
        <v>2.6</v>
      </c>
      <c r="D54" s="34">
        <f>'[3]External environment'!E54</f>
        <v>1.8</v>
      </c>
      <c r="E54" s="34">
        <f>'[3]External environment'!F54</f>
        <v>5.2</v>
      </c>
      <c r="F54" s="34">
        <f>'[3]External environment'!G54</f>
        <v>6.8</v>
      </c>
      <c r="G54" s="34">
        <f>'[3]External environment'!H54</f>
        <v>5.9</v>
      </c>
      <c r="H54" s="34">
        <f>'[3]External environment'!I54</f>
        <v>2.9</v>
      </c>
      <c r="I54" s="35">
        <f>'[3]External environment'!J54</f>
        <v>1</v>
      </c>
    </row>
    <row r="55" spans="1:9" x14ac:dyDescent="0.3">
      <c r="A55" s="11">
        <f>'[3]External environment'!B55</f>
        <v>2018</v>
      </c>
      <c r="B55" s="34">
        <f>'[3]External environment'!C55</f>
        <v>2</v>
      </c>
      <c r="C55" s="34">
        <f>'[3]External environment'!D55</f>
        <v>1.8</v>
      </c>
      <c r="D55" s="34">
        <f>'[3]External environment'!E55</f>
        <v>2.1</v>
      </c>
      <c r="E55" s="34">
        <f>'[3]External environment'!F55</f>
        <v>3.2</v>
      </c>
      <c r="F55" s="34">
        <f>'[3]External environment'!G55</f>
        <v>3.1</v>
      </c>
      <c r="G55" s="34">
        <f>'[3]External environment'!H55</f>
        <v>5</v>
      </c>
      <c r="H55" s="34">
        <f>'[3]External environment'!I55</f>
        <v>2.2000000000000002</v>
      </c>
      <c r="I55" s="35">
        <f>'[3]External environment'!J55</f>
        <v>2</v>
      </c>
    </row>
    <row r="56" spans="1:9" x14ac:dyDescent="0.3">
      <c r="A56" s="14">
        <f>'[3]External environment'!B56</f>
        <v>2019</v>
      </c>
      <c r="B56" s="37">
        <f>'[3]External environment'!C56</f>
        <v>2.6</v>
      </c>
      <c r="C56" s="37">
        <f>'[3]External environment'!D56</f>
        <v>2.2999999999999998</v>
      </c>
      <c r="D56" s="37">
        <f>'[3]External environment'!E56</f>
        <v>2.6</v>
      </c>
      <c r="E56" s="37">
        <f>'[3]External environment'!F56</f>
        <v>2.2999999999999998</v>
      </c>
      <c r="F56" s="37">
        <f>'[3]External environment'!G56</f>
        <v>-0.4</v>
      </c>
      <c r="G56" s="37">
        <f>'[3]External environment'!H56</f>
        <v>4.8</v>
      </c>
      <c r="H56" s="37">
        <f>'[3]External environment'!I56</f>
        <v>2</v>
      </c>
      <c r="I56" s="38">
        <f>'[3]External environment'!J56</f>
        <v>1.5</v>
      </c>
    </row>
    <row r="57" spans="1:9" x14ac:dyDescent="0.3">
      <c r="A57" s="11" t="str">
        <f>'[3]External environment'!B57</f>
        <v>2019 Q4</v>
      </c>
      <c r="B57" s="34">
        <f>'[3]External environment'!C57</f>
        <v>3</v>
      </c>
      <c r="C57" s="34">
        <f>'[3]External environment'!D57</f>
        <v>2.7</v>
      </c>
      <c r="D57" s="34">
        <f>'[3]External environment'!E57</f>
        <v>1.3</v>
      </c>
      <c r="E57" s="34">
        <f>'[3]External environment'!F57</f>
        <v>1.7</v>
      </c>
      <c r="F57" s="34">
        <f>'[3]External environment'!G57</f>
        <v>-2.1</v>
      </c>
      <c r="G57" s="34">
        <f>'[3]External environment'!H57</f>
        <v>4.2</v>
      </c>
      <c r="H57" s="34">
        <f>'[3]External environment'!I57</f>
        <v>2</v>
      </c>
      <c r="I57" s="35">
        <f>'[3]External environment'!J57</f>
        <v>1.4</v>
      </c>
    </row>
    <row r="58" spans="1:9" x14ac:dyDescent="0.3">
      <c r="A58" s="11" t="str">
        <f>'[3]External environment'!B58</f>
        <v>2020 Q1</v>
      </c>
      <c r="B58" s="34">
        <f>'[3]External environment'!C58</f>
        <v>3.7</v>
      </c>
      <c r="C58" s="34">
        <f>'[3]External environment'!D58</f>
        <v>3.4</v>
      </c>
      <c r="D58" s="34">
        <f>'[3]External environment'!E58</f>
        <v>1.4</v>
      </c>
      <c r="E58" s="34">
        <f>'[3]External environment'!F58</f>
        <v>-2.2000000000000002</v>
      </c>
      <c r="F58" s="34">
        <f>'[3]External environment'!G58</f>
        <v>-5</v>
      </c>
      <c r="G58" s="34">
        <f>'[3]External environment'!H58</f>
        <v>0.5</v>
      </c>
      <c r="H58" s="34" t="str">
        <f>'[3]External environment'!I58</f>
        <v>.</v>
      </c>
      <c r="I58" s="35">
        <f>'[3]External environment'!J58</f>
        <v>1.5</v>
      </c>
    </row>
    <row r="59" spans="1:9" x14ac:dyDescent="0.3">
      <c r="A59" s="11" t="str">
        <f>'[3]External environment'!B59</f>
        <v>2020 Q2</v>
      </c>
      <c r="B59" s="34">
        <f>'[3]External environment'!C59</f>
        <v>3.3</v>
      </c>
      <c r="C59" s="34">
        <f>'[3]External environment'!D59</f>
        <v>3.7</v>
      </c>
      <c r="D59" s="34">
        <f>'[3]External environment'!E59</f>
        <v>-0.6</v>
      </c>
      <c r="E59" s="34">
        <f>'[3]External environment'!F59</f>
        <v>-10.7</v>
      </c>
      <c r="F59" s="34">
        <f>'[3]External environment'!G59</f>
        <v>-23.6</v>
      </c>
      <c r="G59" s="34">
        <f>'[3]External environment'!H59</f>
        <v>-3.6</v>
      </c>
      <c r="H59" s="34" t="str">
        <f>'[3]External environment'!I59</f>
        <v>.</v>
      </c>
      <c r="I59" s="35">
        <f>'[3]External environment'!J59</f>
        <v>1</v>
      </c>
    </row>
    <row r="60" spans="1:9" x14ac:dyDescent="0.3">
      <c r="A60" s="14" t="str">
        <f>'[3]External environment'!B60</f>
        <v>2020 Q3</v>
      </c>
      <c r="B60" s="37">
        <f>'[3]External environment'!C60</f>
        <v>3.5</v>
      </c>
      <c r="C60" s="37">
        <f>'[3]External environment'!D60</f>
        <v>4.0999999999999996</v>
      </c>
      <c r="D60" s="37">
        <f>'[3]External environment'!E60</f>
        <v>-0.3</v>
      </c>
      <c r="E60" s="37">
        <f>'[3]External environment'!F60</f>
        <v>-5.8</v>
      </c>
      <c r="F60" s="37">
        <f>'[3]External environment'!G60</f>
        <v>-3.9</v>
      </c>
      <c r="G60" s="37">
        <f>'[3]External environment'!H60</f>
        <v>1.1000000000000001</v>
      </c>
      <c r="H60" s="37" t="str">
        <f>'[3]External environment'!I60</f>
        <v>.</v>
      </c>
      <c r="I60" s="38">
        <f>'[3]External environment'!J60</f>
        <v>0.9</v>
      </c>
    </row>
    <row r="61" spans="1:9" x14ac:dyDescent="0.3">
      <c r="A61" s="22">
        <f>'[3]External environment'!B61</f>
        <v>43770</v>
      </c>
      <c r="B61" s="34">
        <f>'[3]External environment'!C61</f>
        <v>3</v>
      </c>
      <c r="C61" s="34">
        <f>'[3]External environment'!D61</f>
        <v>2.6</v>
      </c>
      <c r="D61" s="34">
        <f>'[3]External environment'!E61</f>
        <v>0.9</v>
      </c>
      <c r="E61" s="34" t="str">
        <f>'[3]External environment'!F61</f>
        <v>.</v>
      </c>
      <c r="F61" s="34">
        <f>'[3]External environment'!G61</f>
        <v>-3</v>
      </c>
      <c r="G61" s="34">
        <f>'[3]External environment'!H61</f>
        <v>3.9</v>
      </c>
      <c r="H61" s="34">
        <f>'[3]External environment'!I61</f>
        <v>2.1</v>
      </c>
      <c r="I61" s="35">
        <f>'[3]External environment'!J61</f>
        <v>1.5</v>
      </c>
    </row>
    <row r="62" spans="1:9" x14ac:dyDescent="0.3">
      <c r="A62" s="22">
        <f>'[3]External environment'!B62</f>
        <v>43800</v>
      </c>
      <c r="B62" s="34">
        <f>'[3]External environment'!C62</f>
        <v>3.2</v>
      </c>
      <c r="C62" s="34">
        <f>'[3]External environment'!D62</f>
        <v>2.7</v>
      </c>
      <c r="D62" s="34">
        <f>'[3]External environment'!E62</f>
        <v>2.1</v>
      </c>
      <c r="E62" s="34" t="str">
        <f>'[3]External environment'!F62</f>
        <v>.</v>
      </c>
      <c r="F62" s="34">
        <f>'[3]External environment'!G62</f>
        <v>-2.9</v>
      </c>
      <c r="G62" s="34">
        <f>'[3]External environment'!H62</f>
        <v>4</v>
      </c>
      <c r="H62" s="34">
        <f>'[3]External environment'!I62</f>
        <v>2</v>
      </c>
      <c r="I62" s="35">
        <f>'[3]External environment'!J62</f>
        <v>1.5</v>
      </c>
    </row>
    <row r="63" spans="1:9" x14ac:dyDescent="0.3">
      <c r="A63" s="22">
        <f>'[3]External environment'!B63</f>
        <v>43831</v>
      </c>
      <c r="B63" s="34">
        <f>'[3]External environment'!C63</f>
        <v>3.8</v>
      </c>
      <c r="C63" s="34">
        <f>'[3]External environment'!D63</f>
        <v>3.3</v>
      </c>
      <c r="D63" s="34">
        <f>'[3]External environment'!E63</f>
        <v>2.4</v>
      </c>
      <c r="E63" s="34" t="str">
        <f>'[3]External environment'!F63</f>
        <v>.</v>
      </c>
      <c r="F63" s="34">
        <f>'[3]External environment'!G63</f>
        <v>-1.4</v>
      </c>
      <c r="G63" s="34">
        <f>'[3]External environment'!H63</f>
        <v>4.7</v>
      </c>
      <c r="H63" s="34">
        <f>'[3]External environment'!I63</f>
        <v>2</v>
      </c>
      <c r="I63" s="35">
        <f>'[3]External environment'!J63</f>
        <v>1.6</v>
      </c>
    </row>
    <row r="64" spans="1:9" x14ac:dyDescent="0.3">
      <c r="A64" s="22">
        <f>'[3]External environment'!B64</f>
        <v>43862</v>
      </c>
      <c r="B64" s="34">
        <f>'[3]External environment'!C64</f>
        <v>3.7</v>
      </c>
      <c r="C64" s="34">
        <f>'[3]External environment'!D64</f>
        <v>3.4</v>
      </c>
      <c r="D64" s="34">
        <f>'[3]External environment'!E64</f>
        <v>1.4</v>
      </c>
      <c r="E64" s="34" t="str">
        <f>'[3]External environment'!F64</f>
        <v>.</v>
      </c>
      <c r="F64" s="34">
        <f>'[3]External environment'!G64</f>
        <v>-0.3</v>
      </c>
      <c r="G64" s="34">
        <f>'[3]External environment'!H64</f>
        <v>3.6</v>
      </c>
      <c r="H64" s="34">
        <f>'[3]External environment'!I64</f>
        <v>2</v>
      </c>
      <c r="I64" s="35">
        <f>'[3]External environment'!J64</f>
        <v>1.5</v>
      </c>
    </row>
    <row r="65" spans="1:9" x14ac:dyDescent="0.3">
      <c r="A65" s="22">
        <f>'[3]External environment'!B65</f>
        <v>43891</v>
      </c>
      <c r="B65" s="34">
        <f>'[3]External environment'!C65</f>
        <v>3.6</v>
      </c>
      <c r="C65" s="34">
        <f>'[3]External environment'!D65</f>
        <v>3.4</v>
      </c>
      <c r="D65" s="34">
        <f>'[3]External environment'!E65</f>
        <v>0.4</v>
      </c>
      <c r="E65" s="34" t="str">
        <f>'[3]External environment'!F65</f>
        <v>.</v>
      </c>
      <c r="F65" s="34">
        <f>'[3]External environment'!G65</f>
        <v>-12.4</v>
      </c>
      <c r="G65" s="34">
        <f>'[3]External environment'!H65</f>
        <v>-6</v>
      </c>
      <c r="H65" s="34">
        <f>'[3]External environment'!I65</f>
        <v>2.1</v>
      </c>
      <c r="I65" s="35">
        <f>'[3]External environment'!J65</f>
        <v>1.3</v>
      </c>
    </row>
    <row r="66" spans="1:9" x14ac:dyDescent="0.3">
      <c r="A66" s="22">
        <f>'[3]External environment'!B66</f>
        <v>43922</v>
      </c>
      <c r="B66" s="34">
        <f>'[3]External environment'!C66</f>
        <v>3.3</v>
      </c>
      <c r="C66" s="34">
        <f>'[3]External environment'!D66</f>
        <v>3.4</v>
      </c>
      <c r="D66" s="34">
        <f>'[3]External environment'!E66</f>
        <v>-0.8</v>
      </c>
      <c r="E66" s="34" t="str">
        <f>'[3]External environment'!F66</f>
        <v>.</v>
      </c>
      <c r="F66" s="34">
        <f>'[3]External environment'!G66</f>
        <v>-35.200000000000003</v>
      </c>
      <c r="G66" s="34">
        <f>'[3]External environment'!H66</f>
        <v>-10.5</v>
      </c>
      <c r="H66" s="34">
        <f>'[3]External environment'!I66</f>
        <v>2.2000000000000002</v>
      </c>
      <c r="I66" s="35">
        <f>'[3]External environment'!J66</f>
        <v>1.3</v>
      </c>
    </row>
    <row r="67" spans="1:9" x14ac:dyDescent="0.3">
      <c r="A67" s="22">
        <f>'[3]External environment'!B67</f>
        <v>43952</v>
      </c>
      <c r="B67" s="34">
        <f>'[3]External environment'!C67</f>
        <v>3.1</v>
      </c>
      <c r="C67" s="34">
        <f>'[3]External environment'!D67</f>
        <v>3.6</v>
      </c>
      <c r="D67" s="34">
        <f>'[3]External environment'!E67</f>
        <v>-0.9</v>
      </c>
      <c r="E67" s="34" t="str">
        <f>'[3]External environment'!F67</f>
        <v>.</v>
      </c>
      <c r="F67" s="34">
        <f>'[3]External environment'!G67</f>
        <v>-25.3</v>
      </c>
      <c r="G67" s="34">
        <f>'[3]External environment'!H67</f>
        <v>0.7</v>
      </c>
      <c r="H67" s="34">
        <f>'[3]External environment'!I67</f>
        <v>2.4</v>
      </c>
      <c r="I67" s="35">
        <f>'[3]External environment'!J67</f>
        <v>0.9</v>
      </c>
    </row>
    <row r="68" spans="1:9" x14ac:dyDescent="0.3">
      <c r="A68" s="22">
        <f>'[3]External environment'!B68</f>
        <v>43983</v>
      </c>
      <c r="B68" s="34">
        <f>'[3]External environment'!C68</f>
        <v>3.4</v>
      </c>
      <c r="C68" s="34">
        <f>'[3]External environment'!D68</f>
        <v>4</v>
      </c>
      <c r="D68" s="34">
        <f>'[3]External environment'!E68</f>
        <v>-0.3</v>
      </c>
      <c r="E68" s="34" t="str">
        <f>'[3]External environment'!F68</f>
        <v>.</v>
      </c>
      <c r="F68" s="34">
        <f>'[3]External environment'!G68</f>
        <v>-10.6</v>
      </c>
      <c r="G68" s="34">
        <f>'[3]External environment'!H68</f>
        <v>-1.4</v>
      </c>
      <c r="H68" s="34">
        <f>'[3]External environment'!I68</f>
        <v>2.7</v>
      </c>
      <c r="I68" s="35">
        <f>'[3]External environment'!J68</f>
        <v>0.9</v>
      </c>
    </row>
    <row r="69" spans="1:9" x14ac:dyDescent="0.3">
      <c r="A69" s="22">
        <f>'[3]External environment'!B69</f>
        <v>44013</v>
      </c>
      <c r="B69" s="34">
        <f>'[3]External environment'!C69</f>
        <v>3.6</v>
      </c>
      <c r="C69" s="34">
        <f>'[3]External environment'!D69</f>
        <v>4.2</v>
      </c>
      <c r="D69" s="34">
        <f>'[3]External environment'!E69</f>
        <v>-0.1</v>
      </c>
      <c r="E69" s="34" t="str">
        <f>'[3]External environment'!F69</f>
        <v>.</v>
      </c>
      <c r="F69" s="34">
        <f>'[3]External environment'!G69</f>
        <v>-4.9000000000000004</v>
      </c>
      <c r="G69" s="34">
        <f>'[3]External environment'!H69</f>
        <v>1.8</v>
      </c>
      <c r="H69" s="34">
        <f>'[3]External environment'!I69</f>
        <v>2.7</v>
      </c>
      <c r="I69" s="35">
        <f>'[3]External environment'!J69</f>
        <v>0.9</v>
      </c>
    </row>
    <row r="70" spans="1:9" x14ac:dyDescent="0.3">
      <c r="A70" s="22">
        <f>'[3]External environment'!B70</f>
        <v>44044</v>
      </c>
      <c r="B70" s="34">
        <f>'[3]External environment'!C70</f>
        <v>3.5</v>
      </c>
      <c r="C70" s="34">
        <f>'[3]External environment'!D70</f>
        <v>4.0999999999999996</v>
      </c>
      <c r="D70" s="34">
        <f>'[3]External environment'!E70</f>
        <v>-0.5</v>
      </c>
      <c r="E70" s="34" t="str">
        <f>'[3]External environment'!F70</f>
        <v>.</v>
      </c>
      <c r="F70" s="34">
        <f>'[3]External environment'!G70</f>
        <v>-5.5</v>
      </c>
      <c r="G70" s="34">
        <f>'[3]External environment'!H70</f>
        <v>1.4</v>
      </c>
      <c r="H70" s="34">
        <f>'[3]External environment'!I70</f>
        <v>2.8</v>
      </c>
      <c r="I70" s="35">
        <f>'[3]External environment'!J70</f>
        <v>1</v>
      </c>
    </row>
    <row r="71" spans="1:9" x14ac:dyDescent="0.3">
      <c r="A71" s="22">
        <f>'[3]External environment'!B71</f>
        <v>44075</v>
      </c>
      <c r="B71" s="34">
        <f>'[3]External environment'!C71</f>
        <v>3.3</v>
      </c>
      <c r="C71" s="34">
        <f>'[3]External environment'!D71</f>
        <v>4.0999999999999996</v>
      </c>
      <c r="D71" s="34">
        <f>'[3]External environment'!E71</f>
        <v>-0.4</v>
      </c>
      <c r="E71" s="34" t="str">
        <f>'[3]External environment'!F71</f>
        <v>.</v>
      </c>
      <c r="F71" s="34">
        <f>'[3]External environment'!G71</f>
        <v>-1.5</v>
      </c>
      <c r="G71" s="34">
        <f>'[3]External environment'!H71</f>
        <v>0.1</v>
      </c>
      <c r="H71" s="34">
        <f>'[3]External environment'!I71</f>
        <v>2.8</v>
      </c>
      <c r="I71" s="35">
        <f>'[3]External environment'!J71</f>
        <v>1</v>
      </c>
    </row>
    <row r="72" spans="1:9" x14ac:dyDescent="0.3">
      <c r="A72" s="23">
        <f>'[3]External environment'!B72</f>
        <v>44124</v>
      </c>
      <c r="B72" s="37" t="str">
        <f>'[3]External environment'!C72</f>
        <v>.</v>
      </c>
      <c r="C72" s="37" t="str">
        <f>'[3]External environment'!D72</f>
        <v>.</v>
      </c>
      <c r="D72" s="37" t="str">
        <f>'[3]External environment'!E72</f>
        <v>.</v>
      </c>
      <c r="E72" s="37" t="str">
        <f>'[3]External environment'!F72</f>
        <v>.</v>
      </c>
      <c r="F72" s="37" t="str">
        <f>'[3]External environment'!G72</f>
        <v>.</v>
      </c>
      <c r="G72" s="37" t="str">
        <f>'[3]External environment'!H72</f>
        <v>.</v>
      </c>
      <c r="H72" s="37" t="str">
        <f>'[3]External environment'!I72</f>
        <v>.</v>
      </c>
      <c r="I72" s="38">
        <f>'[3]External environment'!J72</f>
        <v>0.9</v>
      </c>
    </row>
    <row r="74" spans="1:9" x14ac:dyDescent="0.3">
      <c r="A74" s="126" t="s">
        <v>440</v>
      </c>
    </row>
    <row r="75" spans="1:9" x14ac:dyDescent="0.3">
      <c r="A75" s="127" t="s">
        <v>425</v>
      </c>
    </row>
    <row r="76" spans="1:9" x14ac:dyDescent="0.3">
      <c r="A76" s="127" t="s">
        <v>399</v>
      </c>
    </row>
    <row r="77" spans="1:9" x14ac:dyDescent="0.3">
      <c r="A77" s="127" t="s">
        <v>426</v>
      </c>
    </row>
    <row r="78" spans="1:9" x14ac:dyDescent="0.3">
      <c r="A78" s="127" t="s">
        <v>427</v>
      </c>
    </row>
    <row r="79" spans="1:9" x14ac:dyDescent="0.3">
      <c r="A79" s="127" t="s">
        <v>428</v>
      </c>
    </row>
    <row r="80" spans="1:9" x14ac:dyDescent="0.3">
      <c r="A80" s="127" t="s">
        <v>429</v>
      </c>
    </row>
    <row r="81" spans="1:9" x14ac:dyDescent="0.3">
      <c r="A81" s="1" t="s">
        <v>431</v>
      </c>
    </row>
    <row r="82" spans="1:9" x14ac:dyDescent="0.3">
      <c r="A82" s="1" t="s">
        <v>432</v>
      </c>
    </row>
    <row r="85" spans="1:9" x14ac:dyDescent="0.3">
      <c r="A85" s="128" t="s">
        <v>298</v>
      </c>
    </row>
    <row r="86" spans="1:9" x14ac:dyDescent="0.3">
      <c r="A86" s="117"/>
      <c r="B86" s="374" t="s">
        <v>300</v>
      </c>
      <c r="C86" s="345"/>
      <c r="D86" s="375"/>
      <c r="E86" s="374" t="s">
        <v>301</v>
      </c>
      <c r="F86" s="345"/>
      <c r="G86" s="345"/>
      <c r="H86" s="375"/>
      <c r="I86" s="118" t="s">
        <v>302</v>
      </c>
    </row>
    <row r="87" spans="1:9" ht="45.75" customHeight="1" x14ac:dyDescent="0.3">
      <c r="A87" s="119"/>
      <c r="B87" s="120" t="s">
        <v>4</v>
      </c>
      <c r="C87" s="88" t="s">
        <v>342</v>
      </c>
      <c r="D87" s="88" t="s">
        <v>8</v>
      </c>
      <c r="E87" s="88" t="s">
        <v>343</v>
      </c>
      <c r="F87" s="88" t="s">
        <v>339</v>
      </c>
      <c r="G87" s="88" t="s">
        <v>340</v>
      </c>
      <c r="H87" s="88" t="s">
        <v>341</v>
      </c>
      <c r="I87" s="121" t="s">
        <v>349</v>
      </c>
    </row>
    <row r="88" spans="1:9" ht="16" x14ac:dyDescent="0.3">
      <c r="A88" s="122"/>
      <c r="B88" s="123">
        <v>1</v>
      </c>
      <c r="C88" s="124">
        <v>2</v>
      </c>
      <c r="D88" s="124">
        <v>3</v>
      </c>
      <c r="E88" s="124">
        <v>4</v>
      </c>
      <c r="F88" s="124">
        <v>5</v>
      </c>
      <c r="G88" s="124">
        <v>6</v>
      </c>
      <c r="H88" s="124">
        <v>7</v>
      </c>
      <c r="I88" s="125">
        <v>8</v>
      </c>
    </row>
    <row r="89" spans="1:9" x14ac:dyDescent="0.3">
      <c r="A89" s="11">
        <f>'[3]External environment'!B89</f>
        <v>2012</v>
      </c>
      <c r="B89" s="34">
        <f>'[3]External environment'!C89</f>
        <v>5.7</v>
      </c>
      <c r="C89" s="34">
        <f>'[3]External environment'!D89</f>
        <v>5</v>
      </c>
      <c r="D89" s="34">
        <f>'[3]External environment'!E89</f>
        <v>5.3</v>
      </c>
      <c r="E89" s="34">
        <f>'[3]External environment'!F89</f>
        <v>-1.4</v>
      </c>
      <c r="F89" s="34">
        <f>'[3]External environment'!G89</f>
        <v>-1.3</v>
      </c>
      <c r="G89" s="34">
        <f>'[3]External environment'!H89</f>
        <v>-2</v>
      </c>
      <c r="H89" s="34">
        <f>'[3]External environment'!I89</f>
        <v>11</v>
      </c>
      <c r="I89" s="35">
        <f>'[3]External environment'!J89</f>
        <v>7.9</v>
      </c>
    </row>
    <row r="90" spans="1:9" x14ac:dyDescent="0.3">
      <c r="A90" s="11">
        <f>'[3]External environment'!B90</f>
        <v>2013</v>
      </c>
      <c r="B90" s="34">
        <f>'[3]External environment'!C90</f>
        <v>1.7</v>
      </c>
      <c r="C90" s="34">
        <f>'[3]External environment'!D90</f>
        <v>3</v>
      </c>
      <c r="D90" s="34">
        <f>'[3]External environment'!E90</f>
        <v>-0.5</v>
      </c>
      <c r="E90" s="34">
        <f>'[3]External environment'!F90</f>
        <v>1.9</v>
      </c>
      <c r="F90" s="34">
        <f>'[3]External environment'!G90</f>
        <v>1.4</v>
      </c>
      <c r="G90" s="34">
        <f>'[3]External environment'!H90</f>
        <v>1.9</v>
      </c>
      <c r="H90" s="34">
        <f>'[3]External environment'!I90</f>
        <v>10.199999999999999</v>
      </c>
      <c r="I90" s="35">
        <f>'[3]External environment'!J90</f>
        <v>5.9</v>
      </c>
    </row>
    <row r="91" spans="1:9" x14ac:dyDescent="0.3">
      <c r="A91" s="11">
        <f>'[3]External environment'!B91</f>
        <v>2014</v>
      </c>
      <c r="B91" s="34">
        <f>'[3]External environment'!C91</f>
        <v>0</v>
      </c>
      <c r="C91" s="34">
        <f>'[3]External environment'!D91</f>
        <v>1.6</v>
      </c>
      <c r="D91" s="34">
        <f>'[3]External environment'!E91</f>
        <v>-2.1</v>
      </c>
      <c r="E91" s="34">
        <f>'[3]External environment'!F91</f>
        <v>4.2</v>
      </c>
      <c r="F91" s="34">
        <f>'[3]External environment'!G91</f>
        <v>7.2</v>
      </c>
      <c r="G91" s="34">
        <f>'[3]External environment'!H91</f>
        <v>5.2</v>
      </c>
      <c r="H91" s="34">
        <f>'[3]External environment'!I91</f>
        <v>7.7</v>
      </c>
      <c r="I91" s="35">
        <f>'[3]External environment'!J91</f>
        <v>4.8</v>
      </c>
    </row>
    <row r="92" spans="1:9" x14ac:dyDescent="0.3">
      <c r="A92" s="11">
        <f>'[3]External environment'!B92</f>
        <v>2015</v>
      </c>
      <c r="B92" s="34">
        <f>'[3]External environment'!C92</f>
        <v>0.1</v>
      </c>
      <c r="C92" s="34">
        <f>'[3]External environment'!D92</f>
        <v>1.3</v>
      </c>
      <c r="D92" s="34">
        <f>'[3]External environment'!E92</f>
        <v>-3.1</v>
      </c>
      <c r="E92" s="34">
        <f>'[3]External environment'!F92</f>
        <v>3.8</v>
      </c>
      <c r="F92" s="34">
        <f>'[3]External environment'!G92</f>
        <v>7.1</v>
      </c>
      <c r="G92" s="34">
        <f>'[3]External environment'!H92</f>
        <v>5.6</v>
      </c>
      <c r="H92" s="34">
        <f>'[3]External environment'!I92</f>
        <v>6.8</v>
      </c>
      <c r="I92" s="35">
        <f>'[3]External environment'!J92</f>
        <v>3.4</v>
      </c>
    </row>
    <row r="93" spans="1:9" x14ac:dyDescent="0.3">
      <c r="A93" s="11">
        <f>'[3]External environment'!B93</f>
        <v>2016</v>
      </c>
      <c r="B93" s="34">
        <f>'[3]External environment'!C93</f>
        <v>0.4</v>
      </c>
      <c r="C93" s="34">
        <f>'[3]External environment'!D93</f>
        <v>1.3</v>
      </c>
      <c r="D93" s="34">
        <f>'[3]External environment'!E93</f>
        <v>-3.1</v>
      </c>
      <c r="E93" s="34">
        <f>'[3]External environment'!F93</f>
        <v>2.1</v>
      </c>
      <c r="F93" s="34">
        <f>'[3]External environment'!G93</f>
        <v>0.7</v>
      </c>
      <c r="G93" s="34">
        <f>'[3]External environment'!H93</f>
        <v>4.8</v>
      </c>
      <c r="H93" s="34">
        <f>'[3]External environment'!I93</f>
        <v>5.0999999999999996</v>
      </c>
      <c r="I93" s="35">
        <f>'[3]External environment'!J93</f>
        <v>3.1</v>
      </c>
    </row>
    <row r="94" spans="1:9" x14ac:dyDescent="0.3">
      <c r="A94" s="11">
        <f>'[3]External environment'!B94</f>
        <v>2017</v>
      </c>
      <c r="B94" s="34">
        <f>'[3]External environment'!C94</f>
        <v>2.4</v>
      </c>
      <c r="C94" s="34">
        <f>'[3]External environment'!D94</f>
        <v>2.1</v>
      </c>
      <c r="D94" s="34">
        <f>'[3]External environment'!E94</f>
        <v>4.5999999999999996</v>
      </c>
      <c r="E94" s="34">
        <f>'[3]External environment'!F94</f>
        <v>4.3</v>
      </c>
      <c r="F94" s="34">
        <f>'[3]External environment'!G94</f>
        <v>5.4</v>
      </c>
      <c r="G94" s="34">
        <f>'[3]External environment'!H94</f>
        <v>5.7</v>
      </c>
      <c r="H94" s="34">
        <f>'[3]External environment'!I94</f>
        <v>4.2</v>
      </c>
      <c r="I94" s="35">
        <f>'[3]External environment'!J94</f>
        <v>3</v>
      </c>
    </row>
    <row r="95" spans="1:9" x14ac:dyDescent="0.3">
      <c r="A95" s="11">
        <f>'[3]External environment'!B95</f>
        <v>2018</v>
      </c>
      <c r="B95" s="34">
        <f>'[3]External environment'!C95</f>
        <v>2.9</v>
      </c>
      <c r="C95" s="34">
        <f>'[3]External environment'!D95</f>
        <v>2.2999999999999998</v>
      </c>
      <c r="D95" s="34">
        <f>'[3]External environment'!E95</f>
        <v>6.2</v>
      </c>
      <c r="E95" s="34">
        <f>'[3]External environment'!F95</f>
        <v>5.4</v>
      </c>
      <c r="F95" s="34">
        <f>'[3]External environment'!G95</f>
        <v>3.8</v>
      </c>
      <c r="G95" s="34">
        <f>'[3]External environment'!H95</f>
        <v>6.8</v>
      </c>
      <c r="H95" s="34">
        <f>'[3]External environment'!I95</f>
        <v>3.7</v>
      </c>
      <c r="I95" s="35">
        <f>'[3]External environment'!J95</f>
        <v>3.1</v>
      </c>
    </row>
    <row r="96" spans="1:9" x14ac:dyDescent="0.3">
      <c r="A96" s="14">
        <f>'[3]External environment'!B96</f>
        <v>2019</v>
      </c>
      <c r="B96" s="37">
        <f>'[3]External environment'!C96</f>
        <v>3.4</v>
      </c>
      <c r="C96" s="37">
        <f>'[3]External environment'!D96</f>
        <v>3.7</v>
      </c>
      <c r="D96" s="37">
        <f>'[3]External environment'!E96</f>
        <v>3.9</v>
      </c>
      <c r="E96" s="37">
        <f>'[3]External environment'!F96</f>
        <v>4.5999999999999996</v>
      </c>
      <c r="F96" s="37">
        <f>'[3]External environment'!G96</f>
        <v>5.6</v>
      </c>
      <c r="G96" s="37">
        <f>'[3]External environment'!H96</f>
        <v>6.2</v>
      </c>
      <c r="H96" s="37">
        <f>'[3]External environment'!I96</f>
        <v>3.4</v>
      </c>
      <c r="I96" s="38">
        <f>'[3]External environment'!J96</f>
        <v>2.5</v>
      </c>
    </row>
    <row r="97" spans="1:9" x14ac:dyDescent="0.3">
      <c r="A97" s="11" t="str">
        <f>'[3]External environment'!B97</f>
        <v>2019 Q4</v>
      </c>
      <c r="B97" s="34">
        <f>'[3]External environment'!C97</f>
        <v>3.5</v>
      </c>
      <c r="C97" s="34">
        <f>'[3]External environment'!D97</f>
        <v>3.7</v>
      </c>
      <c r="D97" s="34">
        <f>'[3]External environment'!E97</f>
        <v>2.6</v>
      </c>
      <c r="E97" s="34">
        <f>'[3]External environment'!F97</f>
        <v>4.5999999999999996</v>
      </c>
      <c r="F97" s="34">
        <f>'[3]External environment'!G97</f>
        <v>3.1</v>
      </c>
      <c r="G97" s="34">
        <f>'[3]External environment'!H97</f>
        <v>6.5</v>
      </c>
      <c r="H97" s="34">
        <f>'[3]External environment'!I97</f>
        <v>2.9</v>
      </c>
      <c r="I97" s="35">
        <f>'[3]External environment'!J97</f>
        <v>1.9</v>
      </c>
    </row>
    <row r="98" spans="1:9" x14ac:dyDescent="0.3">
      <c r="A98" s="11" t="str">
        <f>'[3]External environment'!B98</f>
        <v>2020 Q1</v>
      </c>
      <c r="B98" s="34">
        <f>'[3]External environment'!C98</f>
        <v>4.4000000000000004</v>
      </c>
      <c r="C98" s="34">
        <f>'[3]External environment'!D98</f>
        <v>3.9</v>
      </c>
      <c r="D98" s="34">
        <f>'[3]External environment'!E98</f>
        <v>2.9</v>
      </c>
      <c r="E98" s="34">
        <f>'[3]External environment'!F98</f>
        <v>2</v>
      </c>
      <c r="F98" s="34">
        <f>'[3]External environment'!G98</f>
        <v>-2</v>
      </c>
      <c r="G98" s="34">
        <f>'[3]External environment'!H98</f>
        <v>7.3</v>
      </c>
      <c r="H98" s="34" t="str">
        <f>'[3]External environment'!I98</f>
        <v>.</v>
      </c>
      <c r="I98" s="35">
        <f>'[3]External environment'!J98</f>
        <v>2.2000000000000002</v>
      </c>
    </row>
    <row r="99" spans="1:9" x14ac:dyDescent="0.3">
      <c r="A99" s="11" t="str">
        <f>'[3]External environment'!B99</f>
        <v>2020 Q2</v>
      </c>
      <c r="B99" s="34">
        <f>'[3]External environment'!C99</f>
        <v>2.5</v>
      </c>
      <c r="C99" s="34">
        <f>'[3]External environment'!D99</f>
        <v>3.6</v>
      </c>
      <c r="D99" s="34">
        <f>'[3]External environment'!E99</f>
        <v>-1.7</v>
      </c>
      <c r="E99" s="34">
        <f>'[3]External environment'!F99</f>
        <v>-13.5</v>
      </c>
      <c r="F99" s="34">
        <f>'[3]External environment'!G99</f>
        <v>-25.2</v>
      </c>
      <c r="G99" s="34">
        <f>'[3]External environment'!H99</f>
        <v>-4.0999999999999996</v>
      </c>
      <c r="H99" s="34" t="str">
        <f>'[3]External environment'!I99</f>
        <v>.</v>
      </c>
      <c r="I99" s="35">
        <f>'[3]External environment'!J99</f>
        <v>2.2000000000000002</v>
      </c>
    </row>
    <row r="100" spans="1:9" x14ac:dyDescent="0.3">
      <c r="A100" s="14" t="str">
        <f>'[3]External environment'!B100</f>
        <v>2020 Q3</v>
      </c>
      <c r="B100" s="37">
        <f>'[3]External environment'!C100</f>
        <v>3.8</v>
      </c>
      <c r="C100" s="37">
        <f>'[3]External environment'!D100</f>
        <v>4</v>
      </c>
      <c r="D100" s="37">
        <f>'[3]External environment'!E100</f>
        <v>0.3</v>
      </c>
      <c r="E100" s="37">
        <f>'[3]External environment'!F100</f>
        <v>-4.7</v>
      </c>
      <c r="F100" s="37">
        <f>'[3]External environment'!G100</f>
        <v>-2.9</v>
      </c>
      <c r="G100" s="37">
        <f>'[3]External environment'!H100</f>
        <v>-0.8</v>
      </c>
      <c r="H100" s="37" t="str">
        <f>'[3]External environment'!I100</f>
        <v>.</v>
      </c>
      <c r="I100" s="38">
        <f>'[3]External environment'!J100</f>
        <v>2.2999999999999998</v>
      </c>
    </row>
    <row r="101" spans="1:9" x14ac:dyDescent="0.3">
      <c r="A101" s="22">
        <f>'[3]External environment'!B101</f>
        <v>43770</v>
      </c>
      <c r="B101" s="34">
        <f>'[3]External environment'!C101</f>
        <v>3.4</v>
      </c>
      <c r="C101" s="34">
        <f>'[3]External environment'!D101</f>
        <v>3.7</v>
      </c>
      <c r="D101" s="34">
        <f>'[3]External environment'!E101</f>
        <v>2.6</v>
      </c>
      <c r="E101" s="34" t="str">
        <f>'[3]External environment'!F101</f>
        <v>.</v>
      </c>
      <c r="F101" s="34">
        <f>'[3]External environment'!G101</f>
        <v>5.5</v>
      </c>
      <c r="G101" s="34">
        <f>'[3]External environment'!H101</f>
        <v>7.2</v>
      </c>
      <c r="H101" s="34">
        <f>'[3]External environment'!I101</f>
        <v>3.4</v>
      </c>
      <c r="I101" s="35">
        <f>'[3]External environment'!J101</f>
        <v>2</v>
      </c>
    </row>
    <row r="102" spans="1:9" x14ac:dyDescent="0.3">
      <c r="A102" s="22">
        <f>'[3]External environment'!B102</f>
        <v>43800</v>
      </c>
      <c r="B102" s="34">
        <f>'[3]External environment'!C102</f>
        <v>4.0999999999999996</v>
      </c>
      <c r="C102" s="34">
        <f>'[3]External environment'!D102</f>
        <v>3.7</v>
      </c>
      <c r="D102" s="34">
        <f>'[3]External environment'!E102</f>
        <v>3.4</v>
      </c>
      <c r="E102" s="34" t="str">
        <f>'[3]External environment'!F102</f>
        <v>.</v>
      </c>
      <c r="F102" s="34">
        <f>'[3]External environment'!G102</f>
        <v>-3.4</v>
      </c>
      <c r="G102" s="34">
        <f>'[3]External environment'!H102</f>
        <v>6.3</v>
      </c>
      <c r="H102" s="34">
        <f>'[3]External environment'!I102</f>
        <v>3.4</v>
      </c>
      <c r="I102" s="35">
        <f>'[3]External environment'!J102</f>
        <v>1.9</v>
      </c>
    </row>
    <row r="103" spans="1:9" x14ac:dyDescent="0.3">
      <c r="A103" s="22">
        <f>'[3]External environment'!B103</f>
        <v>43831</v>
      </c>
      <c r="B103" s="34">
        <f>'[3]External environment'!C103</f>
        <v>4.7</v>
      </c>
      <c r="C103" s="34">
        <f>'[3]External environment'!D103</f>
        <v>3.8</v>
      </c>
      <c r="D103" s="34">
        <f>'[3]External environment'!E103</f>
        <v>3.8</v>
      </c>
      <c r="E103" s="34" t="str">
        <f>'[3]External environment'!F103</f>
        <v>.</v>
      </c>
      <c r="F103" s="34">
        <f>'[3]External environment'!G103</f>
        <v>3.1</v>
      </c>
      <c r="G103" s="34">
        <f>'[3]External environment'!H103</f>
        <v>7.6</v>
      </c>
      <c r="H103" s="34">
        <f>'[3]External environment'!I103</f>
        <v>3.4</v>
      </c>
      <c r="I103" s="35">
        <f>'[3]External environment'!J103</f>
        <v>2.1</v>
      </c>
    </row>
    <row r="104" spans="1:9" x14ac:dyDescent="0.3">
      <c r="A104" s="22">
        <f>'[3]External environment'!B104</f>
        <v>43862</v>
      </c>
      <c r="B104" s="34">
        <f>'[3]External environment'!C104</f>
        <v>4.4000000000000004</v>
      </c>
      <c r="C104" s="34">
        <f>'[3]External environment'!D104</f>
        <v>3.9</v>
      </c>
      <c r="D104" s="34">
        <f>'[3]External environment'!E104</f>
        <v>3.3</v>
      </c>
      <c r="E104" s="34" t="str">
        <f>'[3]External environment'!F104</f>
        <v>.</v>
      </c>
      <c r="F104" s="34">
        <f>'[3]External environment'!G104</f>
        <v>1.9</v>
      </c>
      <c r="G104" s="34">
        <f>'[3]External environment'!H104</f>
        <v>11.2</v>
      </c>
      <c r="H104" s="34">
        <f>'[3]External environment'!I104</f>
        <v>3.6</v>
      </c>
      <c r="I104" s="35">
        <f>'[3]External environment'!J104</f>
        <v>2.2000000000000002</v>
      </c>
    </row>
    <row r="105" spans="1:9" x14ac:dyDescent="0.3">
      <c r="A105" s="22">
        <f>'[3]External environment'!B105</f>
        <v>43891</v>
      </c>
      <c r="B105" s="34">
        <f>'[3]External environment'!C105</f>
        <v>3.9</v>
      </c>
      <c r="C105" s="34">
        <f>'[3]External environment'!D105</f>
        <v>4</v>
      </c>
      <c r="D105" s="34">
        <f>'[3]External environment'!E105</f>
        <v>1.6</v>
      </c>
      <c r="E105" s="34" t="str">
        <f>'[3]External environment'!F105</f>
        <v>.</v>
      </c>
      <c r="F105" s="34">
        <f>'[3]External environment'!G105</f>
        <v>-10</v>
      </c>
      <c r="G105" s="34">
        <f>'[3]External environment'!H105</f>
        <v>3.5</v>
      </c>
      <c r="H105" s="34">
        <f>'[3]External environment'!I105</f>
        <v>3.7</v>
      </c>
      <c r="I105" s="35">
        <f>'[3]External environment'!J105</f>
        <v>2.4</v>
      </c>
    </row>
    <row r="106" spans="1:9" x14ac:dyDescent="0.3">
      <c r="A106" s="22">
        <f>'[3]External environment'!B106</f>
        <v>43922</v>
      </c>
      <c r="B106" s="34">
        <f>'[3]External environment'!C106</f>
        <v>2.5</v>
      </c>
      <c r="C106" s="34">
        <f>'[3]External environment'!D106</f>
        <v>3.9</v>
      </c>
      <c r="D106" s="34">
        <f>'[3]External environment'!E106</f>
        <v>-0.9</v>
      </c>
      <c r="E106" s="34" t="str">
        <f>'[3]External environment'!F106</f>
        <v>.</v>
      </c>
      <c r="F106" s="34">
        <f>'[3]External environment'!G106</f>
        <v>-36.799999999999997</v>
      </c>
      <c r="G106" s="34">
        <f>'[3]External environment'!H106</f>
        <v>-10.199999999999999</v>
      </c>
      <c r="H106" s="34">
        <f>'[3]External environment'!I106</f>
        <v>4.0999999999999996</v>
      </c>
      <c r="I106" s="35">
        <f>'[3]External environment'!J106</f>
        <v>2.5</v>
      </c>
    </row>
    <row r="107" spans="1:9" x14ac:dyDescent="0.3">
      <c r="A107" s="22">
        <f>'[3]External environment'!B107</f>
        <v>43952</v>
      </c>
      <c r="B107" s="34">
        <f>'[3]External environment'!C107</f>
        <v>2.2000000000000002</v>
      </c>
      <c r="C107" s="34">
        <f>'[3]External environment'!D107</f>
        <v>3.5</v>
      </c>
      <c r="D107" s="34">
        <f>'[3]External environment'!E107</f>
        <v>-2.8</v>
      </c>
      <c r="E107" s="34" t="str">
        <f>'[3]External environment'!F107</f>
        <v>.</v>
      </c>
      <c r="F107" s="34">
        <f>'[3]External environment'!G107</f>
        <v>-27.7</v>
      </c>
      <c r="G107" s="34">
        <f>'[3]External environment'!H107</f>
        <v>-2</v>
      </c>
      <c r="H107" s="34">
        <f>'[3]External environment'!I107</f>
        <v>4.8</v>
      </c>
      <c r="I107" s="35">
        <f>'[3]External environment'!J107</f>
        <v>2</v>
      </c>
    </row>
    <row r="108" spans="1:9" x14ac:dyDescent="0.3">
      <c r="A108" s="22">
        <f>'[3]External environment'!B108</f>
        <v>43983</v>
      </c>
      <c r="B108" s="34">
        <f>'[3]External environment'!C108</f>
        <v>2.9</v>
      </c>
      <c r="C108" s="34">
        <f>'[3]External environment'!D108</f>
        <v>3.4</v>
      </c>
      <c r="D108" s="34">
        <f>'[3]External environment'!E108</f>
        <v>-1.3</v>
      </c>
      <c r="E108" s="34" t="str">
        <f>'[3]External environment'!F108</f>
        <v>.</v>
      </c>
      <c r="F108" s="34">
        <f>'[3]External environment'!G108</f>
        <v>-11.7</v>
      </c>
      <c r="G108" s="34">
        <f>'[3]External environment'!H108</f>
        <v>-0.1</v>
      </c>
      <c r="H108" s="34">
        <f>'[3]External environment'!I108</f>
        <v>4.9000000000000004</v>
      </c>
      <c r="I108" s="35">
        <f>'[3]External environment'!J108</f>
        <v>2.2000000000000002</v>
      </c>
    </row>
    <row r="109" spans="1:9" x14ac:dyDescent="0.3">
      <c r="A109" s="22">
        <f>'[3]External environment'!B109</f>
        <v>44013</v>
      </c>
      <c r="B109" s="34">
        <f>'[3]External environment'!C109</f>
        <v>3.9</v>
      </c>
      <c r="C109" s="34">
        <f>'[3]External environment'!D109</f>
        <v>4.2</v>
      </c>
      <c r="D109" s="34">
        <f>'[3]External environment'!E109</f>
        <v>-0.3</v>
      </c>
      <c r="E109" s="34" t="str">
        <f>'[3]External environment'!F109</f>
        <v>.</v>
      </c>
      <c r="F109" s="34">
        <f>'[3]External environment'!G109</f>
        <v>-7.5</v>
      </c>
      <c r="G109" s="34">
        <f>'[3]External environment'!H109</f>
        <v>0.4</v>
      </c>
      <c r="H109" s="34">
        <f>'[3]External environment'!I109</f>
        <v>4.5999999999999996</v>
      </c>
      <c r="I109" s="35">
        <f>'[3]External environment'!J109</f>
        <v>2.2000000000000002</v>
      </c>
    </row>
    <row r="110" spans="1:9" x14ac:dyDescent="0.3">
      <c r="A110" s="22">
        <f>'[3]External environment'!B110</f>
        <v>44044</v>
      </c>
      <c r="B110" s="34">
        <f>'[3]External environment'!C110</f>
        <v>4</v>
      </c>
      <c r="C110" s="34">
        <f>'[3]External environment'!D110</f>
        <v>4.3</v>
      </c>
      <c r="D110" s="34">
        <f>'[3]External environment'!E110</f>
        <v>0.4</v>
      </c>
      <c r="E110" s="34" t="str">
        <f>'[3]External environment'!F110</f>
        <v>.</v>
      </c>
      <c r="F110" s="34">
        <f>'[3]External environment'!G110</f>
        <v>0</v>
      </c>
      <c r="G110" s="34">
        <f>'[3]External environment'!H110</f>
        <v>-0.8</v>
      </c>
      <c r="H110" s="34">
        <f>'[3]External environment'!I110</f>
        <v>4.4000000000000004</v>
      </c>
      <c r="I110" s="35">
        <f>'[3]External environment'!J110</f>
        <v>2.2000000000000002</v>
      </c>
    </row>
    <row r="111" spans="1:9" x14ac:dyDescent="0.3">
      <c r="A111" s="22">
        <f>'[3]External environment'!B111</f>
        <v>44075</v>
      </c>
      <c r="B111" s="34">
        <f>'[3]External environment'!C111</f>
        <v>3.4</v>
      </c>
      <c r="C111" s="34">
        <f>'[3]External environment'!D111</f>
        <v>3.6</v>
      </c>
      <c r="D111" s="34">
        <f>'[3]External environment'!E111</f>
        <v>0.9</v>
      </c>
      <c r="E111" s="34" t="str">
        <f>'[3]External environment'!F111</f>
        <v>.</v>
      </c>
      <c r="F111" s="34">
        <f>'[3]External environment'!G111</f>
        <v>-1</v>
      </c>
      <c r="G111" s="34">
        <f>'[3]External environment'!H111</f>
        <v>-2</v>
      </c>
      <c r="H111" s="34" t="str">
        <f>'[3]External environment'!I111</f>
        <v>.</v>
      </c>
      <c r="I111" s="35">
        <f>'[3]External environment'!J111</f>
        <v>2.4</v>
      </c>
    </row>
    <row r="112" spans="1:9" x14ac:dyDescent="0.3">
      <c r="A112" s="23">
        <f>'[3]External environment'!B112</f>
        <v>44124</v>
      </c>
      <c r="B112" s="37" t="str">
        <f>'[3]External environment'!C112</f>
        <v>.</v>
      </c>
      <c r="C112" s="37" t="str">
        <f>'[3]External environment'!D112</f>
        <v>.</v>
      </c>
      <c r="D112" s="37" t="str">
        <f>'[3]External environment'!E112</f>
        <v>.</v>
      </c>
      <c r="E112" s="37" t="str">
        <f>'[3]External environment'!F112</f>
        <v>.</v>
      </c>
      <c r="F112" s="37" t="str">
        <f>'[3]External environment'!G112</f>
        <v>.</v>
      </c>
      <c r="G112" s="37" t="str">
        <f>'[3]External environment'!H112</f>
        <v>.</v>
      </c>
      <c r="H112" s="37" t="str">
        <f>'[3]External environment'!I112</f>
        <v>.</v>
      </c>
      <c r="I112" s="38">
        <f>'[3]External environment'!J112</f>
        <v>2.2999999999999998</v>
      </c>
    </row>
    <row r="114" spans="1:9" x14ac:dyDescent="0.3">
      <c r="A114" s="126" t="s">
        <v>440</v>
      </c>
    </row>
    <row r="115" spans="1:9" x14ac:dyDescent="0.3">
      <c r="A115" s="127" t="s">
        <v>425</v>
      </c>
    </row>
    <row r="116" spans="1:9" x14ac:dyDescent="0.3">
      <c r="A116" s="127" t="s">
        <v>399</v>
      </c>
    </row>
    <row r="117" spans="1:9" x14ac:dyDescent="0.3">
      <c r="A117" s="127" t="s">
        <v>426</v>
      </c>
    </row>
    <row r="118" spans="1:9" x14ac:dyDescent="0.3">
      <c r="A118" s="127" t="s">
        <v>427</v>
      </c>
    </row>
    <row r="119" spans="1:9" x14ac:dyDescent="0.3">
      <c r="A119" s="127" t="s">
        <v>428</v>
      </c>
    </row>
    <row r="120" spans="1:9" x14ac:dyDescent="0.3">
      <c r="A120" s="127" t="s">
        <v>433</v>
      </c>
    </row>
    <row r="121" spans="1:9" x14ac:dyDescent="0.3">
      <c r="A121" s="1" t="s">
        <v>431</v>
      </c>
    </row>
    <row r="122" spans="1:9" x14ac:dyDescent="0.3">
      <c r="A122" s="1" t="s">
        <v>432</v>
      </c>
    </row>
    <row r="125" spans="1:9" x14ac:dyDescent="0.3">
      <c r="A125" s="116" t="s">
        <v>299</v>
      </c>
    </row>
    <row r="126" spans="1:9" x14ac:dyDescent="0.3">
      <c r="A126" s="117"/>
      <c r="B126" s="374" t="s">
        <v>300</v>
      </c>
      <c r="C126" s="345"/>
      <c r="D126" s="375"/>
      <c r="E126" s="374" t="s">
        <v>301</v>
      </c>
      <c r="F126" s="345"/>
      <c r="G126" s="345"/>
      <c r="H126" s="375"/>
      <c r="I126" s="118" t="s">
        <v>302</v>
      </c>
    </row>
    <row r="127" spans="1:9" ht="47.25" customHeight="1" x14ac:dyDescent="0.3">
      <c r="A127" s="119"/>
      <c r="B127" s="120" t="s">
        <v>4</v>
      </c>
      <c r="C127" s="88" t="s">
        <v>337</v>
      </c>
      <c r="D127" s="88" t="s">
        <v>8</v>
      </c>
      <c r="E127" s="88" t="s">
        <v>343</v>
      </c>
      <c r="F127" s="88" t="s">
        <v>339</v>
      </c>
      <c r="G127" s="88" t="s">
        <v>340</v>
      </c>
      <c r="H127" s="88" t="s">
        <v>341</v>
      </c>
      <c r="I127" s="121" t="s">
        <v>349</v>
      </c>
    </row>
    <row r="128" spans="1:9" ht="16" x14ac:dyDescent="0.3">
      <c r="A128" s="122"/>
      <c r="B128" s="123">
        <v>1</v>
      </c>
      <c r="C128" s="124">
        <v>2</v>
      </c>
      <c r="D128" s="124">
        <v>3</v>
      </c>
      <c r="E128" s="124">
        <v>4</v>
      </c>
      <c r="F128" s="124">
        <v>5</v>
      </c>
      <c r="G128" s="124">
        <v>6</v>
      </c>
      <c r="H128" s="124">
        <v>7</v>
      </c>
      <c r="I128" s="125">
        <v>8</v>
      </c>
    </row>
    <row r="129" spans="1:9" x14ac:dyDescent="0.3">
      <c r="A129" s="11">
        <f>'[3]External environment'!B129</f>
        <v>2012</v>
      </c>
      <c r="B129" s="34">
        <f>'[3]External environment'!C129</f>
        <v>3.7</v>
      </c>
      <c r="C129" s="34">
        <f>'[3]External environment'!D129</f>
        <v>2.8</v>
      </c>
      <c r="D129" s="34">
        <f>'[3]External environment'!E129</f>
        <v>3.5</v>
      </c>
      <c r="E129" s="34">
        <f>'[3]External environment'!F129</f>
        <v>1.3</v>
      </c>
      <c r="F129" s="34">
        <f>'[3]External environment'!G129</f>
        <v>1.1000000000000001</v>
      </c>
      <c r="G129" s="34">
        <f>'[3]External environment'!H129</f>
        <v>-1.4</v>
      </c>
      <c r="H129" s="34">
        <f>'[3]External environment'!I129</f>
        <v>10.1</v>
      </c>
      <c r="I129" s="35">
        <f>'[3]External environment'!J129</f>
        <v>5</v>
      </c>
    </row>
    <row r="130" spans="1:9" x14ac:dyDescent="0.3">
      <c r="A130" s="11">
        <f>'[3]External environment'!B130</f>
        <v>2013</v>
      </c>
      <c r="B130" s="34">
        <f>'[3]External environment'!C130</f>
        <v>0.8</v>
      </c>
      <c r="C130" s="34">
        <f>'[3]External environment'!D130</f>
        <v>1</v>
      </c>
      <c r="D130" s="34">
        <f>'[3]External environment'!E130</f>
        <v>-1.2</v>
      </c>
      <c r="E130" s="34">
        <f>'[3]External environment'!F130</f>
        <v>1.1000000000000001</v>
      </c>
      <c r="F130" s="34">
        <f>'[3]External environment'!G130</f>
        <v>2.7</v>
      </c>
      <c r="G130" s="34">
        <f>'[3]External environment'!H130</f>
        <v>4.4000000000000004</v>
      </c>
      <c r="H130" s="34">
        <f>'[3]External environment'!I130</f>
        <v>10.3</v>
      </c>
      <c r="I130" s="35">
        <f>'[3]External environment'!J130</f>
        <v>4</v>
      </c>
    </row>
    <row r="131" spans="1:9" x14ac:dyDescent="0.3">
      <c r="A131" s="11">
        <f>'[3]External environment'!B131</f>
        <v>2014</v>
      </c>
      <c r="B131" s="34">
        <f>'[3]External environment'!C131</f>
        <v>0.1</v>
      </c>
      <c r="C131" s="34">
        <f>'[3]External environment'!D131</f>
        <v>0.6</v>
      </c>
      <c r="D131" s="34">
        <f>'[3]External environment'!E131</f>
        <v>-1.6</v>
      </c>
      <c r="E131" s="34">
        <f>'[3]External environment'!F131</f>
        <v>3.4</v>
      </c>
      <c r="F131" s="34">
        <f>'[3]External environment'!G131</f>
        <v>3.1</v>
      </c>
      <c r="G131" s="34">
        <f>'[3]External environment'!H131</f>
        <v>0.9</v>
      </c>
      <c r="H131" s="34">
        <f>'[3]External environment'!I131</f>
        <v>9</v>
      </c>
      <c r="I131" s="35">
        <f>'[3]External environment'!J131</f>
        <v>3.5</v>
      </c>
    </row>
    <row r="132" spans="1:9" x14ac:dyDescent="0.3">
      <c r="A132" s="11">
        <f>'[3]External environment'!B132</f>
        <v>2015</v>
      </c>
      <c r="B132" s="34">
        <f>'[3]External environment'!C132</f>
        <v>-0.7</v>
      </c>
      <c r="C132" s="34">
        <f>'[3]External environment'!D132</f>
        <v>0.3</v>
      </c>
      <c r="D132" s="34">
        <f>'[3]External environment'!E132</f>
        <v>-2.2999999999999998</v>
      </c>
      <c r="E132" s="34">
        <f>'[3]External environment'!F132</f>
        <v>4.2</v>
      </c>
      <c r="F132" s="34">
        <f>'[3]External environment'!G132</f>
        <v>4.8</v>
      </c>
      <c r="G132" s="34">
        <f>'[3]External environment'!H132</f>
        <v>6.5</v>
      </c>
      <c r="H132" s="34">
        <f>'[3]External environment'!I132</f>
        <v>7.5</v>
      </c>
      <c r="I132" s="35">
        <f>'[3]External environment'!J132</f>
        <v>2.7</v>
      </c>
    </row>
    <row r="133" spans="1:9" x14ac:dyDescent="0.3">
      <c r="A133" s="11">
        <f>'[3]External environment'!B133</f>
        <v>2016</v>
      </c>
      <c r="B133" s="34">
        <f>'[3]External environment'!C133</f>
        <v>-0.2</v>
      </c>
      <c r="C133" s="34">
        <f>'[3]External environment'!D133</f>
        <v>0.3</v>
      </c>
      <c r="D133" s="34">
        <f>'[3]External environment'!E133</f>
        <v>0</v>
      </c>
      <c r="E133" s="34">
        <f>'[3]External environment'!F133</f>
        <v>3.1</v>
      </c>
      <c r="F133" s="34">
        <f>'[3]External environment'!G133</f>
        <v>2.8</v>
      </c>
      <c r="G133" s="34">
        <f>'[3]External environment'!H133</f>
        <v>5.5</v>
      </c>
      <c r="H133" s="34">
        <f>'[3]External environment'!I133</f>
        <v>6.2</v>
      </c>
      <c r="I133" s="35">
        <f>'[3]External environment'!J133</f>
        <v>3</v>
      </c>
    </row>
    <row r="134" spans="1:9" x14ac:dyDescent="0.3">
      <c r="A134" s="11">
        <f>'[3]External environment'!B134</f>
        <v>2017</v>
      </c>
      <c r="B134" s="34">
        <f>'[3]External environment'!C134</f>
        <v>1.6</v>
      </c>
      <c r="C134" s="34">
        <f>'[3]External environment'!D134</f>
        <v>1.2</v>
      </c>
      <c r="D134" s="34">
        <f>'[3]External environment'!E134</f>
        <v>4.8</v>
      </c>
      <c r="E134" s="34">
        <f>'[3]External environment'!F134</f>
        <v>4.8</v>
      </c>
      <c r="F134" s="34">
        <f>'[3]External environment'!G134</f>
        <v>6.9</v>
      </c>
      <c r="G134" s="34">
        <f>'[3]External environment'!H134</f>
        <v>6.4</v>
      </c>
      <c r="H134" s="34">
        <f>'[3]External environment'!I134</f>
        <v>4.9000000000000004</v>
      </c>
      <c r="I134" s="35">
        <f>'[3]External environment'!J134</f>
        <v>3.4</v>
      </c>
    </row>
    <row r="135" spans="1:9" x14ac:dyDescent="0.3">
      <c r="A135" s="11">
        <f>'[3]External environment'!B135</f>
        <v>2018</v>
      </c>
      <c r="B135" s="34">
        <f>'[3]External environment'!C135</f>
        <v>1.2</v>
      </c>
      <c r="C135" s="34">
        <f>'[3]External environment'!D135</f>
        <v>0.6</v>
      </c>
      <c r="D135" s="34">
        <f>'[3]External environment'!E135</f>
        <v>2.8</v>
      </c>
      <c r="E135" s="34">
        <f>'[3]External environment'!F135</f>
        <v>5.4</v>
      </c>
      <c r="F135" s="34">
        <f>'[3]External environment'!G135</f>
        <v>5.7</v>
      </c>
      <c r="G135" s="34">
        <f>'[3]External environment'!H135</f>
        <v>6.4</v>
      </c>
      <c r="H135" s="34">
        <f>'[3]External environment'!I135</f>
        <v>3.9</v>
      </c>
      <c r="I135" s="35">
        <f>'[3]External environment'!J135</f>
        <v>3.2</v>
      </c>
    </row>
    <row r="136" spans="1:9" x14ac:dyDescent="0.3">
      <c r="A136" s="14">
        <f>'[3]External environment'!B136</f>
        <v>2019</v>
      </c>
      <c r="B136" s="37">
        <f>'[3]External environment'!C136</f>
        <v>2.1</v>
      </c>
      <c r="C136" s="37">
        <f>'[3]External environment'!D136</f>
        <v>2.2999999999999998</v>
      </c>
      <c r="D136" s="37">
        <f>'[3]External environment'!E136</f>
        <v>1.6</v>
      </c>
      <c r="E136" s="37">
        <f>'[3]External environment'!F136</f>
        <v>4.5</v>
      </c>
      <c r="F136" s="37">
        <f>'[3]External environment'!G136</f>
        <v>4.4000000000000004</v>
      </c>
      <c r="G136" s="37">
        <f>'[3]External environment'!H136</f>
        <v>4.7</v>
      </c>
      <c r="H136" s="37">
        <f>'[3]External environment'!I136</f>
        <v>3.3</v>
      </c>
      <c r="I136" s="38">
        <f>'[3]External environment'!J136</f>
        <v>2.2999999999999998</v>
      </c>
    </row>
    <row r="137" spans="1:9" x14ac:dyDescent="0.3">
      <c r="A137" s="11" t="str">
        <f>'[3]External environment'!B137</f>
        <v>2019 Q4</v>
      </c>
      <c r="B137" s="34">
        <f>'[3]External environment'!C137</f>
        <v>2.6</v>
      </c>
      <c r="C137" s="34">
        <f>'[3]External environment'!D137</f>
        <v>3</v>
      </c>
      <c r="D137" s="34">
        <f>'[3]External environment'!E137</f>
        <v>0.7</v>
      </c>
      <c r="E137" s="34">
        <f>'[3]External environment'!F137</f>
        <v>3.5</v>
      </c>
      <c r="F137" s="34">
        <f>'[3]External environment'!G137</f>
        <v>3.6</v>
      </c>
      <c r="G137" s="34">
        <f>'[3]External environment'!H137</f>
        <v>4.8</v>
      </c>
      <c r="H137" s="34">
        <f>'[3]External environment'!I137</f>
        <v>3.5</v>
      </c>
      <c r="I137" s="35">
        <f>'[3]External environment'!J137</f>
        <v>2</v>
      </c>
    </row>
    <row r="138" spans="1:9" x14ac:dyDescent="0.3">
      <c r="A138" s="11" t="str">
        <f>'[3]External environment'!B138</f>
        <v>2020 Q1</v>
      </c>
      <c r="B138" s="34">
        <f>'[3]External environment'!C138</f>
        <v>3.9</v>
      </c>
      <c r="C138" s="34">
        <f>'[3]External environment'!D138</f>
        <v>3.5</v>
      </c>
      <c r="D138" s="34">
        <f>'[3]External environment'!E138</f>
        <v>0.6</v>
      </c>
      <c r="E138" s="34">
        <f>'[3]External environment'!F138</f>
        <v>1.6</v>
      </c>
      <c r="F138" s="34">
        <f>'[3]External environment'!G138</f>
        <v>0.4</v>
      </c>
      <c r="G138" s="34">
        <f>'[3]External environment'!H138</f>
        <v>4.7</v>
      </c>
      <c r="H138" s="34" t="str">
        <f>'[3]External environment'!I138</f>
        <v>.</v>
      </c>
      <c r="I138" s="35">
        <f>'[3]External environment'!J138</f>
        <v>2</v>
      </c>
    </row>
    <row r="139" spans="1:9" x14ac:dyDescent="0.3">
      <c r="A139" s="11" t="str">
        <f>'[3]External environment'!B139</f>
        <v>2020 Q2</v>
      </c>
      <c r="B139" s="34">
        <f>'[3]External environment'!C139</f>
        <v>3.4</v>
      </c>
      <c r="C139" s="34">
        <f>'[3]External environment'!D139</f>
        <v>4.3</v>
      </c>
      <c r="D139" s="34">
        <f>'[3]External environment'!E139</f>
        <v>-2</v>
      </c>
      <c r="E139" s="34">
        <f>'[3]External environment'!F139</f>
        <v>-7.9</v>
      </c>
      <c r="F139" s="34">
        <f>'[3]External environment'!G139</f>
        <v>-14.9</v>
      </c>
      <c r="G139" s="34">
        <f>'[3]External environment'!H139</f>
        <v>-2.8</v>
      </c>
      <c r="H139" s="34" t="str">
        <f>'[3]External environment'!I139</f>
        <v>.</v>
      </c>
      <c r="I139" s="35">
        <f>'[3]External environment'!J139</f>
        <v>1.4</v>
      </c>
    </row>
    <row r="140" spans="1:9" x14ac:dyDescent="0.3">
      <c r="A140" s="14" t="str">
        <f>'[3]External environment'!B140</f>
        <v>2020 Q3</v>
      </c>
      <c r="B140" s="37">
        <f>'[3]External environment'!C140</f>
        <v>3.7</v>
      </c>
      <c r="C140" s="37">
        <f>'[3]External environment'!D140</f>
        <v>4.5999999999999996</v>
      </c>
      <c r="D140" s="37">
        <f>'[3]External environment'!E140</f>
        <v>-1.4</v>
      </c>
      <c r="E140" s="37">
        <f>'[3]External environment'!F140</f>
        <v>-2</v>
      </c>
      <c r="F140" s="37">
        <f>'[3]External environment'!G140</f>
        <v>1.9</v>
      </c>
      <c r="G140" s="37">
        <f>'[3]External environment'!H140</f>
        <v>5.3</v>
      </c>
      <c r="H140" s="37" t="str">
        <f>'[3]External environment'!I140</f>
        <v>.</v>
      </c>
      <c r="I140" s="38">
        <f>'[3]External environment'!J140</f>
        <v>1.3</v>
      </c>
    </row>
    <row r="141" spans="1:9" x14ac:dyDescent="0.3">
      <c r="A141" s="22">
        <f>'[3]External environment'!B141</f>
        <v>43770</v>
      </c>
      <c r="B141" s="34">
        <f>'[3]External environment'!C141</f>
        <v>2.4</v>
      </c>
      <c r="C141" s="34">
        <f>'[3]External environment'!D141</f>
        <v>2.9</v>
      </c>
      <c r="D141" s="34">
        <f>'[3]External environment'!E141</f>
        <v>0.5</v>
      </c>
      <c r="E141" s="34" t="str">
        <f>'[3]External environment'!F141</f>
        <v>.</v>
      </c>
      <c r="F141" s="34">
        <f>'[3]External environment'!G141</f>
        <v>5.6</v>
      </c>
      <c r="G141" s="34">
        <f>'[3]External environment'!H141</f>
        <v>5.9</v>
      </c>
      <c r="H141" s="34">
        <f>'[3]External environment'!I141</f>
        <v>2.9</v>
      </c>
      <c r="I141" s="35">
        <f>'[3]External environment'!J141</f>
        <v>2</v>
      </c>
    </row>
    <row r="142" spans="1:9" x14ac:dyDescent="0.3">
      <c r="A142" s="22">
        <f>'[3]External environment'!B142</f>
        <v>43800</v>
      </c>
      <c r="B142" s="34">
        <f>'[3]External environment'!C142</f>
        <v>3</v>
      </c>
      <c r="C142" s="34">
        <f>'[3]External environment'!D142</f>
        <v>3.1</v>
      </c>
      <c r="D142" s="34">
        <f>'[3]External environment'!E142</f>
        <v>1.6</v>
      </c>
      <c r="E142" s="34" t="str">
        <f>'[3]External environment'!F142</f>
        <v>.</v>
      </c>
      <c r="F142" s="34">
        <f>'[3]External environment'!G142</f>
        <v>1.3</v>
      </c>
      <c r="G142" s="34">
        <f>'[3]External environment'!H142</f>
        <v>4.0999999999999996</v>
      </c>
      <c r="H142" s="34">
        <f>'[3]External environment'!I142</f>
        <v>2.9</v>
      </c>
      <c r="I142" s="35">
        <f>'[3]External environment'!J142</f>
        <v>2</v>
      </c>
    </row>
    <row r="143" spans="1:9" x14ac:dyDescent="0.3">
      <c r="A143" s="22">
        <f>'[3]External environment'!B143</f>
        <v>43831</v>
      </c>
      <c r="B143" s="34">
        <f>'[3]External environment'!C143</f>
        <v>3.8</v>
      </c>
      <c r="C143" s="34">
        <f>'[3]External environment'!D143</f>
        <v>3.3</v>
      </c>
      <c r="D143" s="34">
        <f>'[3]External environment'!E143</f>
        <v>1.7</v>
      </c>
      <c r="E143" s="34" t="str">
        <f>'[3]External environment'!F143</f>
        <v>.</v>
      </c>
      <c r="F143" s="34">
        <f>'[3]External environment'!G143</f>
        <v>3.4</v>
      </c>
      <c r="G143" s="34">
        <f>'[3]External environment'!H143</f>
        <v>8.3000000000000007</v>
      </c>
      <c r="H143" s="34">
        <f>'[3]External environment'!I143</f>
        <v>3</v>
      </c>
      <c r="I143" s="35">
        <f>'[3]External environment'!J143</f>
        <v>2.2000000000000002</v>
      </c>
    </row>
    <row r="144" spans="1:9" x14ac:dyDescent="0.3">
      <c r="A144" s="22">
        <f>'[3]External environment'!B144</f>
        <v>43862</v>
      </c>
      <c r="B144" s="34">
        <f>'[3]External environment'!C144</f>
        <v>4.0999999999999996</v>
      </c>
      <c r="C144" s="34">
        <f>'[3]External environment'!D144</f>
        <v>3.6</v>
      </c>
      <c r="D144" s="34">
        <f>'[3]External environment'!E144</f>
        <v>0.6</v>
      </c>
      <c r="E144" s="34" t="str">
        <f>'[3]External environment'!F144</f>
        <v>.</v>
      </c>
      <c r="F144" s="34">
        <f>'[3]External environment'!G144</f>
        <v>3.4</v>
      </c>
      <c r="G144" s="34">
        <f>'[3]External environment'!H144</f>
        <v>7</v>
      </c>
      <c r="H144" s="34">
        <f>'[3]External environment'!I144</f>
        <v>3</v>
      </c>
      <c r="I144" s="35">
        <f>'[3]External environment'!J144</f>
        <v>2.1</v>
      </c>
    </row>
    <row r="145" spans="1:9" x14ac:dyDescent="0.3">
      <c r="A145" s="22">
        <f>'[3]External environment'!B145</f>
        <v>43891</v>
      </c>
      <c r="B145" s="34">
        <f>'[3]External environment'!C145</f>
        <v>3.9</v>
      </c>
      <c r="C145" s="34">
        <f>'[3]External environment'!D145</f>
        <v>3.7</v>
      </c>
      <c r="D145" s="34">
        <f>'[3]External environment'!E145</f>
        <v>-0.5</v>
      </c>
      <c r="E145" s="34" t="str">
        <f>'[3]External environment'!F145</f>
        <v>.</v>
      </c>
      <c r="F145" s="34">
        <f>'[3]External environment'!G145</f>
        <v>-4.9000000000000004</v>
      </c>
      <c r="G145" s="34">
        <f>'[3]External environment'!H145</f>
        <v>-0.4</v>
      </c>
      <c r="H145" s="34">
        <f>'[3]External environment'!I145</f>
        <v>3</v>
      </c>
      <c r="I145" s="35">
        <f>'[3]External environment'!J145</f>
        <v>1.8</v>
      </c>
    </row>
    <row r="146" spans="1:9" x14ac:dyDescent="0.3">
      <c r="A146" s="22">
        <f>'[3]External environment'!B146</f>
        <v>43922</v>
      </c>
      <c r="B146" s="34">
        <f>'[3]External environment'!C146</f>
        <v>2.9</v>
      </c>
      <c r="C146" s="34">
        <f>'[3]External environment'!D146</f>
        <v>3.6</v>
      </c>
      <c r="D146" s="34">
        <f>'[3]External environment'!E146</f>
        <v>-2.2999999999999998</v>
      </c>
      <c r="E146" s="34" t="str">
        <f>'[3]External environment'!F146</f>
        <v>.</v>
      </c>
      <c r="F146" s="34">
        <f>'[3]External environment'!G146</f>
        <v>-25.1</v>
      </c>
      <c r="G146" s="34">
        <f>'[3]External environment'!H146</f>
        <v>-11.8</v>
      </c>
      <c r="H146" s="34">
        <f>'[3]External environment'!I146</f>
        <v>3.2</v>
      </c>
      <c r="I146" s="35">
        <f>'[3]External environment'!J146</f>
        <v>1.5</v>
      </c>
    </row>
    <row r="147" spans="1:9" x14ac:dyDescent="0.3">
      <c r="A147" s="22">
        <f>'[3]External environment'!B147</f>
        <v>43952</v>
      </c>
      <c r="B147" s="34">
        <f>'[3]External environment'!C147</f>
        <v>3.4</v>
      </c>
      <c r="C147" s="34">
        <f>'[3]External environment'!D147</f>
        <v>4.5999999999999996</v>
      </c>
      <c r="D147" s="34">
        <f>'[3]External environment'!E147</f>
        <v>-2.5</v>
      </c>
      <c r="E147" s="34" t="str">
        <f>'[3]External environment'!F147</f>
        <v>.</v>
      </c>
      <c r="F147" s="34">
        <f>'[3]External environment'!G147</f>
        <v>-15.3</v>
      </c>
      <c r="G147" s="34">
        <f>'[3]External environment'!H147</f>
        <v>0.9</v>
      </c>
      <c r="H147" s="34">
        <f>'[3]External environment'!I147</f>
        <v>3.3</v>
      </c>
      <c r="I147" s="35">
        <f>'[3]External environment'!J147</f>
        <v>1.4</v>
      </c>
    </row>
    <row r="148" spans="1:9" x14ac:dyDescent="0.3">
      <c r="A148" s="22">
        <f>'[3]External environment'!B148</f>
        <v>43983</v>
      </c>
      <c r="B148" s="34">
        <f>'[3]External environment'!C148</f>
        <v>3.8</v>
      </c>
      <c r="C148" s="34">
        <f>'[3]External environment'!D148</f>
        <v>4.8</v>
      </c>
      <c r="D148" s="34">
        <f>'[3]External environment'!E148</f>
        <v>-1.1000000000000001</v>
      </c>
      <c r="E148" s="34" t="str">
        <f>'[3]External environment'!F148</f>
        <v>.</v>
      </c>
      <c r="F148" s="34">
        <f>'[3]External environment'!G148</f>
        <v>-4.4000000000000004</v>
      </c>
      <c r="G148" s="34">
        <f>'[3]External environment'!H148</f>
        <v>2.7</v>
      </c>
      <c r="H148" s="34">
        <f>'[3]External environment'!I148</f>
        <v>3.3</v>
      </c>
      <c r="I148" s="35">
        <f>'[3]External environment'!J148</f>
        <v>1.3</v>
      </c>
    </row>
    <row r="149" spans="1:9" x14ac:dyDescent="0.3">
      <c r="A149" s="22">
        <f>'[3]External environment'!B149</f>
        <v>44013</v>
      </c>
      <c r="B149" s="34">
        <f>'[3]External environment'!C149</f>
        <v>3.7</v>
      </c>
      <c r="C149" s="34">
        <f>'[3]External environment'!D149</f>
        <v>4.7</v>
      </c>
      <c r="D149" s="34">
        <f>'[3]External environment'!E149</f>
        <v>-1</v>
      </c>
      <c r="E149" s="34" t="str">
        <f>'[3]External environment'!F149</f>
        <v>.</v>
      </c>
      <c r="F149" s="34">
        <f>'[3]External environment'!G149</f>
        <v>0.9</v>
      </c>
      <c r="G149" s="34">
        <f>'[3]External environment'!H149</f>
        <v>4.3</v>
      </c>
      <c r="H149" s="34">
        <f>'[3]External environment'!I149</f>
        <v>3.2</v>
      </c>
      <c r="I149" s="35">
        <f>'[3]External environment'!J149</f>
        <v>1.3</v>
      </c>
    </row>
    <row r="150" spans="1:9" x14ac:dyDescent="0.3">
      <c r="A150" s="22">
        <f>'[3]External environment'!B150</f>
        <v>44044</v>
      </c>
      <c r="B150" s="34">
        <f>'[3]External environment'!C150</f>
        <v>3.7</v>
      </c>
      <c r="C150" s="34">
        <f>'[3]External environment'!D150</f>
        <v>4.5999999999999996</v>
      </c>
      <c r="D150" s="34">
        <f>'[3]External environment'!E150</f>
        <v>-1.4</v>
      </c>
      <c r="E150" s="34" t="str">
        <f>'[3]External environment'!F150</f>
        <v>.</v>
      </c>
      <c r="F150" s="34">
        <f>'[3]External environment'!G150</f>
        <v>1.4</v>
      </c>
      <c r="G150" s="34">
        <f>'[3]External environment'!H150</f>
        <v>6.4</v>
      </c>
      <c r="H150" s="34">
        <f>'[3]External environment'!I150</f>
        <v>3.1</v>
      </c>
      <c r="I150" s="35">
        <f>'[3]External environment'!J150</f>
        <v>1.3</v>
      </c>
    </row>
    <row r="151" spans="1:9" x14ac:dyDescent="0.3">
      <c r="A151" s="22">
        <f>'[3]External environment'!B151</f>
        <v>44075</v>
      </c>
      <c r="B151" s="34">
        <f>'[3]External environment'!C151</f>
        <v>3.8</v>
      </c>
      <c r="C151" s="34">
        <f>'[3]External environment'!D151</f>
        <v>4.5999999999999996</v>
      </c>
      <c r="D151" s="34">
        <f>'[3]External environment'!E151</f>
        <v>-1.7</v>
      </c>
      <c r="E151" s="34" t="str">
        <f>'[3]External environment'!F151</f>
        <v>.</v>
      </c>
      <c r="F151" s="34">
        <f>'[3]External environment'!G151</f>
        <v>3.3</v>
      </c>
      <c r="G151" s="34">
        <f>'[3]External environment'!H151</f>
        <v>5.0999999999999996</v>
      </c>
      <c r="H151" s="34">
        <f>'[3]External environment'!I151</f>
        <v>3.1</v>
      </c>
      <c r="I151" s="35">
        <f>'[3]External environment'!J151</f>
        <v>1.4</v>
      </c>
    </row>
    <row r="152" spans="1:9" x14ac:dyDescent="0.3">
      <c r="A152" s="23">
        <f>'[3]External environment'!B152</f>
        <v>44124</v>
      </c>
      <c r="B152" s="37" t="str">
        <f>'[3]External environment'!C152</f>
        <v>.</v>
      </c>
      <c r="C152" s="37" t="str">
        <f>'[3]External environment'!D152</f>
        <v>.</v>
      </c>
      <c r="D152" s="37" t="str">
        <f>'[3]External environment'!E152</f>
        <v>.</v>
      </c>
      <c r="E152" s="37" t="str">
        <f>'[3]External environment'!F152</f>
        <v>.</v>
      </c>
      <c r="F152" s="37" t="str">
        <f>'[3]External environment'!G152</f>
        <v>.</v>
      </c>
      <c r="G152" s="37" t="str">
        <f>'[3]External environment'!H152</f>
        <v>.</v>
      </c>
      <c r="H152" s="37" t="str">
        <f>'[3]External environment'!I152</f>
        <v>.</v>
      </c>
      <c r="I152" s="38">
        <f>'[3]External environment'!J152</f>
        <v>1.3</v>
      </c>
    </row>
    <row r="154" spans="1:9" x14ac:dyDescent="0.3">
      <c r="A154" s="126" t="s">
        <v>440</v>
      </c>
    </row>
    <row r="155" spans="1:9" x14ac:dyDescent="0.3">
      <c r="A155" s="127" t="s">
        <v>425</v>
      </c>
    </row>
    <row r="156" spans="1:9" x14ac:dyDescent="0.3">
      <c r="A156" s="127" t="s">
        <v>399</v>
      </c>
    </row>
    <row r="157" spans="1:9" x14ac:dyDescent="0.3">
      <c r="A157" s="127" t="s">
        <v>426</v>
      </c>
    </row>
    <row r="158" spans="1:9" x14ac:dyDescent="0.3">
      <c r="A158" s="127" t="s">
        <v>427</v>
      </c>
    </row>
    <row r="159" spans="1:9" x14ac:dyDescent="0.3">
      <c r="A159" s="127" t="s">
        <v>428</v>
      </c>
    </row>
    <row r="160" spans="1:9" x14ac:dyDescent="0.3">
      <c r="A160" s="127" t="s">
        <v>433</v>
      </c>
    </row>
    <row r="161" spans="1:9" x14ac:dyDescent="0.3">
      <c r="A161" s="1" t="s">
        <v>431</v>
      </c>
    </row>
    <row r="162" spans="1:9" x14ac:dyDescent="0.3">
      <c r="A162" s="1" t="s">
        <v>432</v>
      </c>
    </row>
    <row r="165" spans="1:9" x14ac:dyDescent="0.3">
      <c r="A165" s="116" t="s">
        <v>9</v>
      </c>
    </row>
    <row r="166" spans="1:9" x14ac:dyDescent="0.3">
      <c r="A166" s="117"/>
      <c r="B166" s="374" t="s">
        <v>300</v>
      </c>
      <c r="C166" s="345"/>
      <c r="D166" s="375"/>
      <c r="E166" s="374" t="s">
        <v>301</v>
      </c>
      <c r="F166" s="345"/>
      <c r="G166" s="345"/>
      <c r="H166" s="375"/>
      <c r="I166" s="118" t="s">
        <v>302</v>
      </c>
    </row>
    <row r="167" spans="1:9" ht="44" x14ac:dyDescent="0.3">
      <c r="A167" s="119"/>
      <c r="B167" s="120" t="s">
        <v>6</v>
      </c>
      <c r="C167" s="88" t="s">
        <v>344</v>
      </c>
      <c r="D167" s="88" t="s">
        <v>336</v>
      </c>
      <c r="E167" s="88" t="s">
        <v>345</v>
      </c>
      <c r="F167" s="88" t="s">
        <v>346</v>
      </c>
      <c r="G167" s="88" t="s">
        <v>347</v>
      </c>
      <c r="H167" s="88" t="s">
        <v>303</v>
      </c>
      <c r="I167" s="121" t="s">
        <v>348</v>
      </c>
    </row>
    <row r="168" spans="1:9" ht="16" x14ac:dyDescent="0.3">
      <c r="A168" s="122"/>
      <c r="B168" s="123">
        <v>1</v>
      </c>
      <c r="C168" s="124">
        <v>2</v>
      </c>
      <c r="D168" s="124">
        <v>3</v>
      </c>
      <c r="E168" s="124">
        <v>4</v>
      </c>
      <c r="F168" s="124">
        <v>5</v>
      </c>
      <c r="G168" s="124">
        <v>6</v>
      </c>
      <c r="H168" s="124">
        <v>7</v>
      </c>
      <c r="I168" s="125">
        <v>8</v>
      </c>
    </row>
    <row r="169" spans="1:9" x14ac:dyDescent="0.3">
      <c r="A169" s="11">
        <f>'[3]External environment'!B169</f>
        <v>2012</v>
      </c>
      <c r="B169" s="34">
        <f>'[3]External environment'!C169</f>
        <v>2.1</v>
      </c>
      <c r="C169" s="34">
        <f>'[3]External environment'!D169</f>
        <v>2.1</v>
      </c>
      <c r="D169" s="34">
        <f>'[3]External environment'!E169</f>
        <v>1.9</v>
      </c>
      <c r="E169" s="34">
        <f>'[3]External environment'!F169</f>
        <v>2.2000000000000002</v>
      </c>
      <c r="F169" s="34">
        <f>'[3]External environment'!G169</f>
        <v>3</v>
      </c>
      <c r="G169" s="34">
        <f>'[3]External environment'!H169</f>
        <v>4.0999999999999996</v>
      </c>
      <c r="H169" s="34">
        <f>'[3]External environment'!I169</f>
        <v>8.1</v>
      </c>
      <c r="I169" s="35">
        <f>'[3]External environment'!J169</f>
        <v>1.8</v>
      </c>
    </row>
    <row r="170" spans="1:9" x14ac:dyDescent="0.3">
      <c r="A170" s="11">
        <f>'[3]External environment'!B170</f>
        <v>2013</v>
      </c>
      <c r="B170" s="34">
        <f>'[3]External environment'!C170</f>
        <v>1.5</v>
      </c>
      <c r="C170" s="34">
        <f>'[3]External environment'!D170</f>
        <v>1.8</v>
      </c>
      <c r="D170" s="34">
        <f>'[3]External environment'!E170</f>
        <v>1.2</v>
      </c>
      <c r="E170" s="34">
        <f>'[3]External environment'!F170</f>
        <v>1.8</v>
      </c>
      <c r="F170" s="34">
        <f>'[3]External environment'!G170</f>
        <v>2</v>
      </c>
      <c r="G170" s="34">
        <f>'[3]External environment'!H170</f>
        <v>2.6</v>
      </c>
      <c r="H170" s="34">
        <f>'[3]External environment'!I170</f>
        <v>7.4</v>
      </c>
      <c r="I170" s="35">
        <f>'[3]External environment'!J170</f>
        <v>2.2999999999999998</v>
      </c>
    </row>
    <row r="171" spans="1:9" x14ac:dyDescent="0.3">
      <c r="A171" s="11">
        <f>'[3]External environment'!B171</f>
        <v>2014</v>
      </c>
      <c r="B171" s="34">
        <f>'[3]External environment'!C171</f>
        <v>1.6</v>
      </c>
      <c r="C171" s="34">
        <f>'[3]External environment'!D171</f>
        <v>1.7</v>
      </c>
      <c r="D171" s="34">
        <f>'[3]External environment'!E171</f>
        <v>1.9</v>
      </c>
      <c r="E171" s="34">
        <f>'[3]External environment'!F171</f>
        <v>2.5</v>
      </c>
      <c r="F171" s="34">
        <f>'[3]External environment'!G171</f>
        <v>3.1</v>
      </c>
      <c r="G171" s="34">
        <f>'[3]External environment'!H171</f>
        <v>3.8</v>
      </c>
      <c r="H171" s="34">
        <f>'[3]External environment'!I171</f>
        <v>6.2</v>
      </c>
      <c r="I171" s="35">
        <f>'[3]External environment'!J171</f>
        <v>2.5</v>
      </c>
    </row>
    <row r="172" spans="1:9" x14ac:dyDescent="0.3">
      <c r="A172" s="11">
        <f>'[3]External environment'!B172</f>
        <v>2015</v>
      </c>
      <c r="B172" s="34">
        <f>'[3]External environment'!C172</f>
        <v>0.1</v>
      </c>
      <c r="C172" s="34">
        <f>'[3]External environment'!D172</f>
        <v>1.8</v>
      </c>
      <c r="D172" s="34">
        <f>'[3]External environment'!E172</f>
        <v>-3.3</v>
      </c>
      <c r="E172" s="34">
        <f>'[3]External environment'!F172</f>
        <v>3.1</v>
      </c>
      <c r="F172" s="34">
        <f>'[3]External environment'!G172</f>
        <v>-1</v>
      </c>
      <c r="G172" s="34">
        <f>'[3]External environment'!H172</f>
        <v>1.4</v>
      </c>
      <c r="H172" s="34">
        <f>'[3]External environment'!I172</f>
        <v>5.3</v>
      </c>
      <c r="I172" s="35">
        <f>'[3]External environment'!J172</f>
        <v>2.1</v>
      </c>
    </row>
    <row r="173" spans="1:9" x14ac:dyDescent="0.3">
      <c r="A173" s="11">
        <f>'[3]External environment'!B173</f>
        <v>2016</v>
      </c>
      <c r="B173" s="34">
        <f>'[3]External environment'!C173</f>
        <v>1.3</v>
      </c>
      <c r="C173" s="34">
        <f>'[3]External environment'!D173</f>
        <v>2.2000000000000002</v>
      </c>
      <c r="D173" s="34">
        <f>'[3]External environment'!E173</f>
        <v>-1</v>
      </c>
      <c r="E173" s="34">
        <f>'[3]External environment'!F173</f>
        <v>1.7</v>
      </c>
      <c r="F173" s="34">
        <f>'[3]External environment'!G173</f>
        <v>-2</v>
      </c>
      <c r="G173" s="34">
        <f>'[3]External environment'!H173</f>
        <v>2.7</v>
      </c>
      <c r="H173" s="34">
        <f>'[3]External environment'!I173</f>
        <v>4.9000000000000004</v>
      </c>
      <c r="I173" s="35">
        <f>'[3]External environment'!J173</f>
        <v>1.8</v>
      </c>
    </row>
    <row r="174" spans="1:9" x14ac:dyDescent="0.3">
      <c r="A174" s="11">
        <f>'[3]External environment'!B174</f>
        <v>2017</v>
      </c>
      <c r="B174" s="34">
        <f>'[3]External environment'!C174</f>
        <v>2.1</v>
      </c>
      <c r="C174" s="34">
        <f>'[3]External environment'!D174</f>
        <v>1.8</v>
      </c>
      <c r="D174" s="34">
        <f>'[3]External environment'!E174</f>
        <v>3.2</v>
      </c>
      <c r="E174" s="34">
        <f>'[3]External environment'!F174</f>
        <v>2.2999999999999998</v>
      </c>
      <c r="F174" s="34">
        <f>'[3]External environment'!G174</f>
        <v>2.2999999999999998</v>
      </c>
      <c r="G174" s="34">
        <f>'[3]External environment'!H174</f>
        <v>4.5999999999999996</v>
      </c>
      <c r="H174" s="34">
        <f>'[3]External environment'!I174</f>
        <v>4.4000000000000004</v>
      </c>
      <c r="I174" s="35">
        <f>'[3]External environment'!J174</f>
        <v>2.2999999999999998</v>
      </c>
    </row>
    <row r="175" spans="1:9" x14ac:dyDescent="0.3">
      <c r="A175" s="11">
        <f>'[3]External environment'!B175</f>
        <v>2018</v>
      </c>
      <c r="B175" s="34">
        <f>'[3]External environment'!C175</f>
        <v>2.4</v>
      </c>
      <c r="C175" s="34">
        <f>'[3]External environment'!D175</f>
        <v>2.1</v>
      </c>
      <c r="D175" s="34">
        <f>'[3]External environment'!E175</f>
        <v>3.1</v>
      </c>
      <c r="E175" s="34">
        <f>'[3]External environment'!F175</f>
        <v>3</v>
      </c>
      <c r="F175" s="34">
        <f>'[3]External environment'!G175</f>
        <v>3.9</v>
      </c>
      <c r="G175" s="34">
        <f>'[3]External environment'!H175</f>
        <v>5.2</v>
      </c>
      <c r="H175" s="34">
        <f>'[3]External environment'!I175</f>
        <v>3.9</v>
      </c>
      <c r="I175" s="35">
        <f>'[3]External environment'!J175</f>
        <v>2.9</v>
      </c>
    </row>
    <row r="176" spans="1:9" x14ac:dyDescent="0.3">
      <c r="A176" s="14">
        <f>'[3]External environment'!B176</f>
        <v>2019</v>
      </c>
      <c r="B176" s="37">
        <f>'[3]External environment'!C176</f>
        <v>1.8</v>
      </c>
      <c r="C176" s="37">
        <f>'[3]External environment'!D176</f>
        <v>2.2000000000000002</v>
      </c>
      <c r="D176" s="37">
        <f>'[3]External environment'!E176</f>
        <v>0.8</v>
      </c>
      <c r="E176" s="37">
        <f>'[3]External environment'!F176</f>
        <v>2.2000000000000002</v>
      </c>
      <c r="F176" s="37">
        <f>'[3]External environment'!G176</f>
        <v>0.8</v>
      </c>
      <c r="G176" s="37">
        <f>'[3]External environment'!H176</f>
        <v>3.5</v>
      </c>
      <c r="H176" s="37">
        <f>'[3]External environment'!I176</f>
        <v>3.7</v>
      </c>
      <c r="I176" s="38">
        <f>'[3]External environment'!J176</f>
        <v>2.1</v>
      </c>
    </row>
    <row r="177" spans="1:9" x14ac:dyDescent="0.3">
      <c r="A177" s="11" t="str">
        <f>'[3]External environment'!B177</f>
        <v>2019 Q4</v>
      </c>
      <c r="B177" s="34">
        <f>'[3]External environment'!C177</f>
        <v>2</v>
      </c>
      <c r="C177" s="34">
        <f>'[3]External environment'!D177</f>
        <v>2.2999999999999998</v>
      </c>
      <c r="D177" s="34">
        <f>'[3]External environment'!E177</f>
        <v>0.8</v>
      </c>
      <c r="E177" s="34">
        <f>'[3]External environment'!F177</f>
        <v>2.2999999999999998</v>
      </c>
      <c r="F177" s="34">
        <f>'[3]External environment'!G177</f>
        <v>-0.7</v>
      </c>
      <c r="G177" s="34">
        <f>'[3]External environment'!H177</f>
        <v>4</v>
      </c>
      <c r="H177" s="34">
        <f>'[3]External environment'!I177</f>
        <v>3.5</v>
      </c>
      <c r="I177" s="35">
        <f>'[3]External environment'!J177</f>
        <v>1.8</v>
      </c>
    </row>
    <row r="178" spans="1:9" x14ac:dyDescent="0.3">
      <c r="A178" s="11" t="str">
        <f>'[3]External environment'!B178</f>
        <v>2020 Q1</v>
      </c>
      <c r="B178" s="34">
        <f>'[3]External environment'!C178</f>
        <v>2.1</v>
      </c>
      <c r="C178" s="34">
        <f>'[3]External environment'!D178</f>
        <v>2.2000000000000002</v>
      </c>
      <c r="D178" s="34">
        <f>'[3]External environment'!E178</f>
        <v>0.7</v>
      </c>
      <c r="E178" s="34">
        <f>'[3]External environment'!F178</f>
        <v>0.3</v>
      </c>
      <c r="F178" s="34">
        <f>'[3]External environment'!G178</f>
        <v>-2</v>
      </c>
      <c r="G178" s="34">
        <f>'[3]External environment'!H178</f>
        <v>3.4</v>
      </c>
      <c r="H178" s="34" t="str">
        <f>'[3]External environment'!I178</f>
        <v>.</v>
      </c>
      <c r="I178" s="35">
        <f>'[3]External environment'!J178</f>
        <v>1.4</v>
      </c>
    </row>
    <row r="179" spans="1:9" x14ac:dyDescent="0.3">
      <c r="A179" s="11" t="str">
        <f>'[3]External environment'!B179</f>
        <v>2020 Q2</v>
      </c>
      <c r="B179" s="34">
        <f>'[3]External environment'!C179</f>
        <v>0.4</v>
      </c>
      <c r="C179" s="34">
        <f>'[3]External environment'!D179</f>
        <v>1.3</v>
      </c>
      <c r="D179" s="34">
        <f>'[3]External environment'!E179</f>
        <v>-3.6</v>
      </c>
      <c r="E179" s="34">
        <f>'[3]External environment'!F179</f>
        <v>-9</v>
      </c>
      <c r="F179" s="34">
        <f>'[3]External environment'!G179</f>
        <v>-14.6</v>
      </c>
      <c r="G179" s="34">
        <f>'[3]External environment'!H179</f>
        <v>-7.4</v>
      </c>
      <c r="H179" s="34" t="str">
        <f>'[3]External environment'!I179</f>
        <v>.</v>
      </c>
      <c r="I179" s="35">
        <f>'[3]External environment'!J179</f>
        <v>0.7</v>
      </c>
    </row>
    <row r="180" spans="1:9" x14ac:dyDescent="0.3">
      <c r="A180" s="14" t="str">
        <f>'[3]External environment'!B180</f>
        <v>2020 Q3</v>
      </c>
      <c r="B180" s="37">
        <f>'[3]External environment'!C180</f>
        <v>1.2</v>
      </c>
      <c r="C180" s="37">
        <f>'[3]External environment'!D180</f>
        <v>1.7</v>
      </c>
      <c r="D180" s="37">
        <f>'[3]External environment'!E180</f>
        <v>-1.5</v>
      </c>
      <c r="E180" s="37">
        <f>'[3]External environment'!F180</f>
        <v>-2.9</v>
      </c>
      <c r="F180" s="37">
        <f>'[3]External environment'!G180</f>
        <v>-7.4</v>
      </c>
      <c r="G180" s="37">
        <f>'[3]External environment'!H180</f>
        <v>2.6</v>
      </c>
      <c r="H180" s="37" t="str">
        <f>'[3]External environment'!I180</f>
        <v>.</v>
      </c>
      <c r="I180" s="38">
        <f>'[3]External environment'!J180</f>
        <v>0.6</v>
      </c>
    </row>
    <row r="181" spans="1:9" x14ac:dyDescent="0.3">
      <c r="A181" s="22">
        <f>'[3]External environment'!B181</f>
        <v>43770</v>
      </c>
      <c r="B181" s="34">
        <f>'[3]External environment'!C181</f>
        <v>2.1</v>
      </c>
      <c r="C181" s="34">
        <f>'[3]External environment'!D181</f>
        <v>2.2999999999999998</v>
      </c>
      <c r="D181" s="34">
        <f>'[3]External environment'!E181</f>
        <v>1</v>
      </c>
      <c r="E181" s="34" t="str">
        <f>'[3]External environment'!F181</f>
        <v>.</v>
      </c>
      <c r="F181" s="34">
        <f>'[3]External environment'!G181</f>
        <v>-0.5</v>
      </c>
      <c r="G181" s="34">
        <f>'[3]External environment'!H181</f>
        <v>1.8</v>
      </c>
      <c r="H181" s="34">
        <f>'[3]External environment'!I181</f>
        <v>3.5</v>
      </c>
      <c r="I181" s="35">
        <f>'[3]External environment'!J181</f>
        <v>1.8</v>
      </c>
    </row>
    <row r="182" spans="1:9" x14ac:dyDescent="0.3">
      <c r="A182" s="22">
        <f>'[3]External environment'!B182</f>
        <v>43800</v>
      </c>
      <c r="B182" s="34">
        <f>'[3]External environment'!C182</f>
        <v>2.2999999999999998</v>
      </c>
      <c r="C182" s="34">
        <f>'[3]External environment'!D182</f>
        <v>2.2999999999999998</v>
      </c>
      <c r="D182" s="34">
        <f>'[3]External environment'!E182</f>
        <v>1.7</v>
      </c>
      <c r="E182" s="34" t="str">
        <f>'[3]External environment'!F182</f>
        <v>.</v>
      </c>
      <c r="F182" s="34">
        <f>'[3]External environment'!G182</f>
        <v>-0.7</v>
      </c>
      <c r="G182" s="34">
        <f>'[3]External environment'!H182</f>
        <v>6.3</v>
      </c>
      <c r="H182" s="34">
        <f>'[3]External environment'!I182</f>
        <v>3.5</v>
      </c>
      <c r="I182" s="35">
        <f>'[3]External environment'!J182</f>
        <v>1.9</v>
      </c>
    </row>
    <row r="183" spans="1:9" x14ac:dyDescent="0.3">
      <c r="A183" s="22">
        <f>'[3]External environment'!B183</f>
        <v>43831</v>
      </c>
      <c r="B183" s="34">
        <f>'[3]External environment'!C183</f>
        <v>2.5</v>
      </c>
      <c r="C183" s="34">
        <f>'[3]External environment'!D183</f>
        <v>2.2999999999999998</v>
      </c>
      <c r="D183" s="34">
        <f>'[3]External environment'!E183</f>
        <v>2.5</v>
      </c>
      <c r="E183" s="34" t="str">
        <f>'[3]External environment'!F183</f>
        <v>.</v>
      </c>
      <c r="F183" s="34">
        <f>'[3]External environment'!G183</f>
        <v>-1.1000000000000001</v>
      </c>
      <c r="G183" s="34">
        <f>'[3]External environment'!H183</f>
        <v>4.7</v>
      </c>
      <c r="H183" s="34">
        <f>'[3]External environment'!I183</f>
        <v>3.6</v>
      </c>
      <c r="I183" s="35">
        <f>'[3]External environment'!J183</f>
        <v>1.8</v>
      </c>
    </row>
    <row r="184" spans="1:9" x14ac:dyDescent="0.3">
      <c r="A184" s="22">
        <f>'[3]External environment'!B184</f>
        <v>43862</v>
      </c>
      <c r="B184" s="34">
        <f>'[3]External environment'!C184</f>
        <v>2.2999999999999998</v>
      </c>
      <c r="C184" s="34">
        <f>'[3]External environment'!D184</f>
        <v>2.4</v>
      </c>
      <c r="D184" s="34">
        <f>'[3]External environment'!E184</f>
        <v>1.3</v>
      </c>
      <c r="E184" s="34" t="str">
        <f>'[3]External environment'!F184</f>
        <v>.</v>
      </c>
      <c r="F184" s="34">
        <f>'[3]External environment'!G184</f>
        <v>-0.2</v>
      </c>
      <c r="G184" s="34">
        <f>'[3]External environment'!H184</f>
        <v>7.7</v>
      </c>
      <c r="H184" s="34">
        <f>'[3]External environment'!I184</f>
        <v>3.5</v>
      </c>
      <c r="I184" s="35">
        <f>'[3]External environment'!J184</f>
        <v>1.5</v>
      </c>
    </row>
    <row r="185" spans="1:9" x14ac:dyDescent="0.3">
      <c r="A185" s="22">
        <f>'[3]External environment'!B185</f>
        <v>43891</v>
      </c>
      <c r="B185" s="34">
        <f>'[3]External environment'!C185</f>
        <v>1.5</v>
      </c>
      <c r="C185" s="34">
        <f>'[3]External environment'!D185</f>
        <v>2.1</v>
      </c>
      <c r="D185" s="34">
        <f>'[3]External environment'!E185</f>
        <v>-1.5</v>
      </c>
      <c r="E185" s="34" t="str">
        <f>'[3]External environment'!F185</f>
        <v>.</v>
      </c>
      <c r="F185" s="34">
        <f>'[3]External environment'!G185</f>
        <v>-4.9000000000000004</v>
      </c>
      <c r="G185" s="34">
        <f>'[3]External environment'!H185</f>
        <v>-1.7</v>
      </c>
      <c r="H185" s="34">
        <f>'[3]External environment'!I185</f>
        <v>4.4000000000000004</v>
      </c>
      <c r="I185" s="35">
        <f>'[3]External environment'!J185</f>
        <v>0.9</v>
      </c>
    </row>
    <row r="186" spans="1:9" x14ac:dyDescent="0.3">
      <c r="A186" s="22">
        <f>'[3]External environment'!B186</f>
        <v>43922</v>
      </c>
      <c r="B186" s="34">
        <f>'[3]External environment'!C186</f>
        <v>0.3</v>
      </c>
      <c r="C186" s="34">
        <f>'[3]External environment'!D186</f>
        <v>1.4</v>
      </c>
      <c r="D186" s="34">
        <f>'[3]External environment'!E186</f>
        <v>-5.3</v>
      </c>
      <c r="E186" s="34" t="str">
        <f>'[3]External environment'!F186</f>
        <v>.</v>
      </c>
      <c r="F186" s="34">
        <f>'[3]External environment'!G186</f>
        <v>-17.100000000000001</v>
      </c>
      <c r="G186" s="34">
        <f>'[3]External environment'!H186</f>
        <v>-16.2</v>
      </c>
      <c r="H186" s="34">
        <f>'[3]External environment'!I186</f>
        <v>14.7</v>
      </c>
      <c r="I186" s="35">
        <f>'[3]External environment'!J186</f>
        <v>0.7</v>
      </c>
    </row>
    <row r="187" spans="1:9" x14ac:dyDescent="0.3">
      <c r="A187" s="22">
        <f>'[3]External environment'!B187</f>
        <v>43952</v>
      </c>
      <c r="B187" s="34">
        <f>'[3]External environment'!C187</f>
        <v>0.1</v>
      </c>
      <c r="C187" s="34">
        <f>'[3]External environment'!D187</f>
        <v>1.2</v>
      </c>
      <c r="D187" s="34">
        <f>'[3]External environment'!E187</f>
        <v>-3.2</v>
      </c>
      <c r="E187" s="34" t="str">
        <f>'[3]External environment'!F187</f>
        <v>.</v>
      </c>
      <c r="F187" s="34">
        <f>'[3]External environment'!G187</f>
        <v>-16</v>
      </c>
      <c r="G187" s="34">
        <f>'[3]External environment'!H187</f>
        <v>-8.1</v>
      </c>
      <c r="H187" s="34">
        <f>'[3]External environment'!I187</f>
        <v>13.3</v>
      </c>
      <c r="I187" s="35">
        <f>'[3]External environment'!J187</f>
        <v>0.7</v>
      </c>
    </row>
    <row r="188" spans="1:9" x14ac:dyDescent="0.3">
      <c r="A188" s="22">
        <f>'[3]External environment'!B188</f>
        <v>43983</v>
      </c>
      <c r="B188" s="34">
        <f>'[3]External environment'!C188</f>
        <v>0.6</v>
      </c>
      <c r="C188" s="34">
        <f>'[3]External environment'!D188</f>
        <v>1.2</v>
      </c>
      <c r="D188" s="34">
        <f>'[3]External environment'!E188</f>
        <v>-2.2999999999999998</v>
      </c>
      <c r="E188" s="34" t="str">
        <f>'[3]External environment'!F188</f>
        <v>.</v>
      </c>
      <c r="F188" s="34">
        <f>'[3]External environment'!G188</f>
        <v>-10.8</v>
      </c>
      <c r="G188" s="34">
        <f>'[3]External environment'!H188</f>
        <v>2</v>
      </c>
      <c r="H188" s="34">
        <f>'[3]External environment'!I188</f>
        <v>11.1</v>
      </c>
      <c r="I188" s="35">
        <f>'[3]External environment'!J188</f>
        <v>0.7</v>
      </c>
    </row>
    <row r="189" spans="1:9" x14ac:dyDescent="0.3">
      <c r="A189" s="22">
        <f>'[3]External environment'!B189</f>
        <v>44013</v>
      </c>
      <c r="B189" s="34">
        <f>'[3]External environment'!C189</f>
        <v>1</v>
      </c>
      <c r="C189" s="34">
        <f>'[3]External environment'!D189</f>
        <v>1.6</v>
      </c>
      <c r="D189" s="34">
        <f>'[3]External environment'!E189</f>
        <v>-1.8</v>
      </c>
      <c r="E189" s="34" t="str">
        <f>'[3]External environment'!F189</f>
        <v>.</v>
      </c>
      <c r="F189" s="34">
        <f>'[3]External environment'!G189</f>
        <v>-7</v>
      </c>
      <c r="G189" s="34">
        <f>'[3]External environment'!H189</f>
        <v>2.9</v>
      </c>
      <c r="H189" s="34">
        <f>'[3]External environment'!I189</f>
        <v>10.199999999999999</v>
      </c>
      <c r="I189" s="35">
        <f>'[3]External environment'!J189</f>
        <v>0.6</v>
      </c>
    </row>
    <row r="190" spans="1:9" x14ac:dyDescent="0.3">
      <c r="A190" s="22">
        <f>'[3]External environment'!B190</f>
        <v>44044</v>
      </c>
      <c r="B190" s="34">
        <f>'[3]External environment'!C190</f>
        <v>1.3</v>
      </c>
      <c r="C190" s="34">
        <f>'[3]External environment'!D190</f>
        <v>1.7</v>
      </c>
      <c r="D190" s="34">
        <f>'[3]External environment'!E190</f>
        <v>-1.5</v>
      </c>
      <c r="E190" s="34" t="str">
        <f>'[3]External environment'!F190</f>
        <v>.</v>
      </c>
      <c r="F190" s="34">
        <f>'[3]External environment'!G190</f>
        <v>-7.2</v>
      </c>
      <c r="G190" s="34">
        <f>'[3]External environment'!H190</f>
        <v>-0.1</v>
      </c>
      <c r="H190" s="34">
        <f>'[3]External environment'!I190</f>
        <v>8.4</v>
      </c>
      <c r="I190" s="35">
        <f>'[3]External environment'!J190</f>
        <v>0.6</v>
      </c>
    </row>
    <row r="191" spans="1:9" x14ac:dyDescent="0.3">
      <c r="A191" s="22">
        <f>'[3]External environment'!B191</f>
        <v>44075</v>
      </c>
      <c r="B191" s="34">
        <f>'[3]External environment'!C191</f>
        <v>1.4</v>
      </c>
      <c r="C191" s="34">
        <f>'[3]External environment'!D191</f>
        <v>1.7</v>
      </c>
      <c r="D191" s="34">
        <f>'[3]External environment'!E191</f>
        <v>-1.2</v>
      </c>
      <c r="E191" s="34" t="str">
        <f>'[3]External environment'!F191</f>
        <v>.</v>
      </c>
      <c r="F191" s="34">
        <f>'[3]External environment'!G191</f>
        <v>-8</v>
      </c>
      <c r="G191" s="34">
        <f>'[3]External environment'!H191</f>
        <v>5.3</v>
      </c>
      <c r="H191" s="34">
        <f>'[3]External environment'!I191</f>
        <v>7.9</v>
      </c>
      <c r="I191" s="35">
        <f>'[3]External environment'!J191</f>
        <v>0.7</v>
      </c>
    </row>
    <row r="192" spans="1:9" x14ac:dyDescent="0.3">
      <c r="A192" s="23">
        <f>'[3]External environment'!B192</f>
        <v>44124</v>
      </c>
      <c r="B192" s="37">
        <f>'[3]External environment'!C192</f>
        <v>1.2</v>
      </c>
      <c r="C192" s="37">
        <f>'[3]External environment'!D192</f>
        <v>1.6</v>
      </c>
      <c r="D192" s="37">
        <f>'[3]External environment'!E192</f>
        <v>-1.1000000000000001</v>
      </c>
      <c r="E192" s="37" t="str">
        <f>'[3]External environment'!F192</f>
        <v>.</v>
      </c>
      <c r="F192" s="37" t="str">
        <f>'[3]External environment'!G192</f>
        <v>.</v>
      </c>
      <c r="G192" s="37" t="str">
        <f>'[3]External environment'!H192</f>
        <v>.</v>
      </c>
      <c r="H192" s="37" t="str">
        <f>'[3]External environment'!I192</f>
        <v>.</v>
      </c>
      <c r="I192" s="38">
        <f>'[3]External environment'!J192</f>
        <v>0.8</v>
      </c>
    </row>
    <row r="194" spans="1:6" x14ac:dyDescent="0.3">
      <c r="A194" s="126" t="s">
        <v>434</v>
      </c>
      <c r="F194" s="112"/>
    </row>
    <row r="195" spans="1:6" x14ac:dyDescent="0.3">
      <c r="A195" s="127" t="s">
        <v>435</v>
      </c>
      <c r="F195" s="112"/>
    </row>
    <row r="196" spans="1:6" x14ac:dyDescent="0.3">
      <c r="A196" s="127" t="s">
        <v>436</v>
      </c>
      <c r="F196" s="112"/>
    </row>
    <row r="197" spans="1:6" x14ac:dyDescent="0.3">
      <c r="A197" s="127" t="s">
        <v>437</v>
      </c>
      <c r="F197" s="112"/>
    </row>
    <row r="198" spans="1:6" x14ac:dyDescent="0.3">
      <c r="A198" s="127" t="s">
        <v>438</v>
      </c>
      <c r="F198" s="112"/>
    </row>
    <row r="199" spans="1:6" x14ac:dyDescent="0.3">
      <c r="A199" s="127" t="s">
        <v>439</v>
      </c>
      <c r="F199" s="112"/>
    </row>
  </sheetData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Q78"/>
  <sheetViews>
    <sheetView zoomScale="75" zoomScaleNormal="75" workbookViewId="0">
      <selection activeCell="N64" sqref="N64"/>
    </sheetView>
  </sheetViews>
  <sheetFormatPr defaultColWidth="9" defaultRowHeight="14" x14ac:dyDescent="0.3"/>
  <cols>
    <col min="1" max="1" width="15" style="1" customWidth="1"/>
    <col min="2" max="2" width="9.58203125" style="1" customWidth="1"/>
    <col min="3" max="3" width="10.9140625" style="1" customWidth="1"/>
    <col min="4" max="7" width="9" style="1"/>
    <col min="8" max="8" width="11.1640625" style="1" customWidth="1"/>
    <col min="9" max="13" width="9" style="1"/>
    <col min="14" max="14" width="11.4140625" style="1" customWidth="1"/>
    <col min="15" max="16384" width="9" style="1"/>
  </cols>
  <sheetData>
    <row r="1" spans="1:11" ht="16.5" x14ac:dyDescent="0.35">
      <c r="A1" s="159" t="s">
        <v>33</v>
      </c>
      <c r="B1" s="159"/>
      <c r="C1" s="159"/>
      <c r="D1" s="159"/>
      <c r="E1" s="159"/>
    </row>
    <row r="2" spans="1:11" ht="16.5" x14ac:dyDescent="0.35">
      <c r="A2" s="160" t="s">
        <v>34</v>
      </c>
      <c r="B2" s="159"/>
      <c r="C2" s="159"/>
      <c r="D2" s="159"/>
      <c r="E2" s="159"/>
    </row>
    <row r="4" spans="1:11" x14ac:dyDescent="0.3">
      <c r="A4" s="2" t="s">
        <v>35</v>
      </c>
    </row>
    <row r="6" spans="1:11" x14ac:dyDescent="0.3">
      <c r="A6" s="161"/>
      <c r="B6" s="307" t="s">
        <v>36</v>
      </c>
      <c r="C6" s="307"/>
      <c r="D6" s="307"/>
      <c r="E6" s="307"/>
      <c r="F6" s="307"/>
      <c r="G6" s="307"/>
      <c r="H6" s="308" t="s">
        <v>37</v>
      </c>
      <c r="I6" s="307"/>
      <c r="J6" s="307"/>
      <c r="K6" s="309"/>
    </row>
    <row r="7" spans="1:11" ht="30.75" customHeight="1" x14ac:dyDescent="0.3">
      <c r="A7" s="162"/>
      <c r="B7" s="298" t="s">
        <v>38</v>
      </c>
      <c r="C7" s="297" t="s">
        <v>39</v>
      </c>
      <c r="D7" s="297"/>
      <c r="E7" s="297"/>
      <c r="F7" s="297" t="s">
        <v>40</v>
      </c>
      <c r="G7" s="301"/>
      <c r="H7" s="297" t="s">
        <v>38</v>
      </c>
      <c r="I7" s="297" t="s">
        <v>39</v>
      </c>
      <c r="J7" s="297"/>
      <c r="K7" s="297"/>
    </row>
    <row r="8" spans="1:11" ht="42" x14ac:dyDescent="0.3">
      <c r="A8" s="163"/>
      <c r="B8" s="300"/>
      <c r="C8" s="133" t="s">
        <v>41</v>
      </c>
      <c r="D8" s="133" t="s">
        <v>42</v>
      </c>
      <c r="E8" s="88" t="s">
        <v>43</v>
      </c>
      <c r="F8" s="88" t="s">
        <v>44</v>
      </c>
      <c r="G8" s="130" t="s">
        <v>45</v>
      </c>
      <c r="H8" s="298"/>
      <c r="I8" s="133" t="s">
        <v>41</v>
      </c>
      <c r="J8" s="133" t="s">
        <v>42</v>
      </c>
      <c r="K8" s="88" t="s">
        <v>43</v>
      </c>
    </row>
    <row r="9" spans="1:11" x14ac:dyDescent="0.3">
      <c r="A9" s="118"/>
      <c r="B9" s="164">
        <v>1</v>
      </c>
      <c r="C9" s="165">
        <v>2</v>
      </c>
      <c r="D9" s="165">
        <v>3</v>
      </c>
      <c r="E9" s="165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</row>
    <row r="10" spans="1:11" x14ac:dyDescent="0.3">
      <c r="A10" s="172">
        <v>41974</v>
      </c>
      <c r="B10" s="135">
        <v>0.25049241498099684</v>
      </c>
      <c r="C10" s="136">
        <v>1.7027725126063893</v>
      </c>
      <c r="D10" s="136">
        <v>1.8895594986807387</v>
      </c>
      <c r="E10" s="136">
        <v>2.1766106538202288</v>
      </c>
      <c r="F10" s="136">
        <v>0.35905125265792276</v>
      </c>
      <c r="G10" s="136">
        <v>1.32824983729555</v>
      </c>
      <c r="H10" s="136">
        <v>4.8938577012308651E-2</v>
      </c>
      <c r="I10" s="136">
        <v>0.35356647942339747</v>
      </c>
      <c r="J10" s="136">
        <v>0.41740086206896554</v>
      </c>
      <c r="K10" s="137">
        <v>0.1094748201438849</v>
      </c>
    </row>
    <row r="11" spans="1:11" x14ac:dyDescent="0.3">
      <c r="A11" s="173">
        <v>42339</v>
      </c>
      <c r="B11" s="139">
        <v>0.19247773474090107</v>
      </c>
      <c r="C11" s="140">
        <v>1.4653323414621562</v>
      </c>
      <c r="D11" s="140">
        <v>1.2955745799614886</v>
      </c>
      <c r="E11" s="140">
        <v>1.5521591129123045</v>
      </c>
      <c r="F11" s="140">
        <v>0.35387852198782621</v>
      </c>
      <c r="G11" s="140">
        <v>1.3285668016086638</v>
      </c>
      <c r="H11" s="140">
        <v>3.375114932197068E-2</v>
      </c>
      <c r="I11" s="140">
        <v>0.2251300763343683</v>
      </c>
      <c r="J11" s="140">
        <v>0.39875027660695472</v>
      </c>
      <c r="K11" s="141">
        <v>1.9842102201911096</v>
      </c>
    </row>
    <row r="12" spans="1:11" x14ac:dyDescent="0.3">
      <c r="A12" s="173">
        <v>42705</v>
      </c>
      <c r="B12" s="139">
        <v>5.45E-2</v>
      </c>
      <c r="C12" s="140">
        <v>1.2502</v>
      </c>
      <c r="D12" s="140">
        <v>0.48959999999999998</v>
      </c>
      <c r="E12" s="140">
        <v>0.85760000000000003</v>
      </c>
      <c r="F12" s="140">
        <v>0.41170000000000001</v>
      </c>
      <c r="G12" s="140">
        <v>0.36609999999999998</v>
      </c>
      <c r="H12" s="140">
        <v>1.8499999999999999E-2</v>
      </c>
      <c r="I12" s="140">
        <v>0.1134</v>
      </c>
      <c r="J12" s="140">
        <v>6.9999999999999999E-4</v>
      </c>
      <c r="K12" s="141">
        <v>1.9E-3</v>
      </c>
    </row>
    <row r="13" spans="1:11" x14ac:dyDescent="0.3">
      <c r="A13" s="173">
        <v>43070</v>
      </c>
      <c r="B13" s="139">
        <v>3.3500000000000002E-2</v>
      </c>
      <c r="C13" s="140">
        <v>0.60099999999999998</v>
      </c>
      <c r="D13" s="140">
        <v>0.90600000000000003</v>
      </c>
      <c r="E13" s="140">
        <v>1.3286</v>
      </c>
      <c r="F13" s="140">
        <v>0.23760000000000001</v>
      </c>
      <c r="G13" s="140">
        <v>0.2155</v>
      </c>
      <c r="H13" s="140">
        <v>6.3E-3</v>
      </c>
      <c r="I13" s="140">
        <v>3.8899999999999997E-2</v>
      </c>
      <c r="J13" s="140">
        <v>0.78290000000000004</v>
      </c>
      <c r="K13" s="141">
        <v>0.75370000000000004</v>
      </c>
    </row>
    <row r="14" spans="1:11" x14ac:dyDescent="0.3">
      <c r="A14" s="174">
        <v>43435</v>
      </c>
      <c r="B14" s="144">
        <v>3.1899999999999998E-2</v>
      </c>
      <c r="C14" s="145">
        <v>0.99119999999999997</v>
      </c>
      <c r="D14" s="145">
        <v>1.0831999999999999</v>
      </c>
      <c r="E14" s="145">
        <v>1.2075</v>
      </c>
      <c r="F14" s="145">
        <v>0.2142</v>
      </c>
      <c r="G14" s="145">
        <v>0.20910000000000001</v>
      </c>
      <c r="H14" s="145">
        <v>4.8999999999999998E-3</v>
      </c>
      <c r="I14" s="145">
        <v>4.6199999999999998E-2</v>
      </c>
      <c r="J14" s="145">
        <v>0.74739999999999995</v>
      </c>
      <c r="K14" s="146">
        <v>0.23380000000000001</v>
      </c>
    </row>
    <row r="15" spans="1:11" x14ac:dyDescent="0.3">
      <c r="A15" s="173">
        <f>'[3]Interest rates'!$B16</f>
        <v>43739</v>
      </c>
      <c r="B15" s="139">
        <f>'[3]Interest rates'!C16</f>
        <v>2.9100000000000001E-2</v>
      </c>
      <c r="C15" s="140">
        <f>'[3]Interest rates'!D16</f>
        <v>0.83640000000000003</v>
      </c>
      <c r="D15" s="140">
        <f>'[3]Interest rates'!E16</f>
        <v>1.0989</v>
      </c>
      <c r="E15" s="140">
        <f>'[3]Interest rates'!F16</f>
        <v>1.3229</v>
      </c>
      <c r="F15" s="140">
        <f>'[3]Interest rates'!G16</f>
        <v>0.20399999999999999</v>
      </c>
      <c r="G15" s="140">
        <f>'[3]Interest rates'!H16</f>
        <v>9.4000000000000004E-3</v>
      </c>
      <c r="H15" s="140">
        <f>'[3]Interest rates'!I16</f>
        <v>3.5999999999999999E-3</v>
      </c>
      <c r="I15" s="140">
        <f>'[3]Interest rates'!J16</f>
        <v>4.7399999999999998E-2</v>
      </c>
      <c r="J15" s="140">
        <f>'[3]Interest rates'!K16</f>
        <v>0.1048</v>
      </c>
      <c r="K15" s="141">
        <f>'[3]Interest rates'!L16</f>
        <v>1.1000000000000001E-3</v>
      </c>
    </row>
    <row r="16" spans="1:11" x14ac:dyDescent="0.3">
      <c r="A16" s="173">
        <f>'[3]Interest rates'!$B17</f>
        <v>43770</v>
      </c>
      <c r="B16" s="139">
        <f>'[3]Interest rates'!C17</f>
        <v>2.8799999999999999E-2</v>
      </c>
      <c r="C16" s="140">
        <f>'[3]Interest rates'!D17</f>
        <v>0.76980000000000004</v>
      </c>
      <c r="D16" s="140">
        <f>'[3]Interest rates'!E17</f>
        <v>1.0736000000000001</v>
      </c>
      <c r="E16" s="140">
        <f>'[3]Interest rates'!F17</f>
        <v>1.3142</v>
      </c>
      <c r="F16" s="140">
        <f>'[3]Interest rates'!G17</f>
        <v>0.20710000000000001</v>
      </c>
      <c r="G16" s="140">
        <f>'[3]Interest rates'!H17</f>
        <v>9.4000000000000004E-3</v>
      </c>
      <c r="H16" s="140">
        <f>'[3]Interest rates'!I17</f>
        <v>4.1000000000000003E-3</v>
      </c>
      <c r="I16" s="140">
        <f>'[3]Interest rates'!J17</f>
        <v>3.6700000000000003E-2</v>
      </c>
      <c r="J16" s="140">
        <f>'[3]Interest rates'!K17</f>
        <v>0.16250000000000001</v>
      </c>
      <c r="K16" s="141">
        <f>'[3]Interest rates'!L17</f>
        <v>1.37E-2</v>
      </c>
    </row>
    <row r="17" spans="1:17" x14ac:dyDescent="0.3">
      <c r="A17" s="173">
        <f>'[3]Interest rates'!$B18</f>
        <v>43800</v>
      </c>
      <c r="B17" s="139">
        <f>'[3]Interest rates'!C18</f>
        <v>2.8000000000000001E-2</v>
      </c>
      <c r="C17" s="140">
        <f>'[3]Interest rates'!D18</f>
        <v>0.73599999999999999</v>
      </c>
      <c r="D17" s="140">
        <f>'[3]Interest rates'!E18</f>
        <v>1.0537000000000001</v>
      </c>
      <c r="E17" s="140">
        <f>'[3]Interest rates'!F18</f>
        <v>1.0789</v>
      </c>
      <c r="F17" s="140">
        <f>'[3]Interest rates'!G18</f>
        <v>0.20860000000000001</v>
      </c>
      <c r="G17" s="140">
        <f>'[3]Interest rates'!H18</f>
        <v>9.4000000000000004E-3</v>
      </c>
      <c r="H17" s="140">
        <f>'[3]Interest rates'!I18</f>
        <v>1.9E-3</v>
      </c>
      <c r="I17" s="140">
        <f>'[3]Interest rates'!J18</f>
        <v>2.24E-2</v>
      </c>
      <c r="J17" s="140">
        <f>'[3]Interest rates'!K18</f>
        <v>2.9499999999999998E-2</v>
      </c>
      <c r="K17" s="141">
        <f>'[3]Interest rates'!L18</f>
        <v>0.82079999999999997</v>
      </c>
    </row>
    <row r="18" spans="1:17" x14ac:dyDescent="0.3">
      <c r="A18" s="173">
        <f>'[3]Interest rates'!$B19</f>
        <v>43831</v>
      </c>
      <c r="B18" s="139">
        <f>'[3]Interest rates'!C19</f>
        <v>2.7799999999999998E-2</v>
      </c>
      <c r="C18" s="140">
        <f>'[3]Interest rates'!D19</f>
        <v>0.82269999999999999</v>
      </c>
      <c r="D18" s="140">
        <f>'[3]Interest rates'!E19</f>
        <v>1.0841000000000001</v>
      </c>
      <c r="E18" s="140">
        <f>'[3]Interest rates'!F19</f>
        <v>1.0855999999999999</v>
      </c>
      <c r="F18" s="140">
        <f>'[3]Interest rates'!G19</f>
        <v>0.21079999999999999</v>
      </c>
      <c r="G18" s="140">
        <f>'[3]Interest rates'!H19</f>
        <v>9.4000000000000004E-3</v>
      </c>
      <c r="H18" s="140">
        <f>'[3]Interest rates'!I19</f>
        <v>0</v>
      </c>
      <c r="I18" s="140">
        <f>'[3]Interest rates'!J19</f>
        <v>9.4000000000000004E-3</v>
      </c>
      <c r="J18" s="140">
        <f>'[3]Interest rates'!K19</f>
        <v>0.155</v>
      </c>
      <c r="K18" s="141">
        <f>'[3]Interest rates'!L19</f>
        <v>0.1</v>
      </c>
    </row>
    <row r="19" spans="1:17" x14ac:dyDescent="0.3">
      <c r="A19" s="173">
        <f>'[3]Interest rates'!$B20</f>
        <v>43862</v>
      </c>
      <c r="B19" s="139">
        <f>'[3]Interest rates'!C20</f>
        <v>1.9199999999999998E-2</v>
      </c>
      <c r="C19" s="140">
        <f>'[3]Interest rates'!D20</f>
        <v>0.85099999999999998</v>
      </c>
      <c r="D19" s="140">
        <f>'[3]Interest rates'!E20</f>
        <v>1.0676000000000001</v>
      </c>
      <c r="E19" s="140">
        <f>'[3]Interest rates'!F20</f>
        <v>0.69550000000000001</v>
      </c>
      <c r="F19" s="140">
        <f>'[3]Interest rates'!G20</f>
        <v>8.77E-2</v>
      </c>
      <c r="G19" s="140">
        <f>'[3]Interest rates'!H20</f>
        <v>9.4999999999999998E-3</v>
      </c>
      <c r="H19" s="140">
        <f>'[3]Interest rates'!I20</f>
        <v>2.3E-3</v>
      </c>
      <c r="I19" s="140">
        <f>'[3]Interest rates'!J20</f>
        <v>6.13E-2</v>
      </c>
      <c r="J19" s="140">
        <f>'[3]Interest rates'!K20</f>
        <v>0.1009</v>
      </c>
      <c r="K19" s="141">
        <f>'[3]Interest rates'!L20</f>
        <v>0.1013</v>
      </c>
    </row>
    <row r="20" spans="1:17" x14ac:dyDescent="0.3">
      <c r="A20" s="173">
        <f>'[3]Interest rates'!$B21</f>
        <v>43891</v>
      </c>
      <c r="B20" s="139">
        <f>'[3]Interest rates'!C21</f>
        <v>1.7399999999999999E-2</v>
      </c>
      <c r="C20" s="140">
        <f>'[3]Interest rates'!D21</f>
        <v>0.56030000000000002</v>
      </c>
      <c r="D20" s="140">
        <f>'[3]Interest rates'!E21</f>
        <v>0.97899999999999998</v>
      </c>
      <c r="E20" s="140">
        <f>'[3]Interest rates'!F21</f>
        <v>1.0699000000000001</v>
      </c>
      <c r="F20" s="140">
        <f>'[3]Interest rates'!G21</f>
        <v>8.4500000000000006E-2</v>
      </c>
      <c r="G20" s="140">
        <f>'[3]Interest rates'!H21</f>
        <v>9.5999999999999992E-3</v>
      </c>
      <c r="H20" s="140">
        <f>'[3]Interest rates'!I21</f>
        <v>1E-3</v>
      </c>
      <c r="I20" s="140">
        <f>'[3]Interest rates'!J21</f>
        <v>4.2000000000000003E-2</v>
      </c>
      <c r="J20" s="140">
        <f>'[3]Interest rates'!K21</f>
        <v>2.0999999999999999E-3</v>
      </c>
      <c r="K20" s="141">
        <f>'[3]Interest rates'!L21</f>
        <v>0.42199999999999999</v>
      </c>
    </row>
    <row r="21" spans="1:17" x14ac:dyDescent="0.3">
      <c r="A21" s="173">
        <f>'[3]Interest rates'!$B22</f>
        <v>43922</v>
      </c>
      <c r="B21" s="139">
        <f>'[3]Interest rates'!C22</f>
        <v>1.7399999999999999E-2</v>
      </c>
      <c r="C21" s="140">
        <f>'[3]Interest rates'!D22</f>
        <v>0.40799999999999997</v>
      </c>
      <c r="D21" s="140">
        <f>'[3]Interest rates'!E22</f>
        <v>1.0376000000000001</v>
      </c>
      <c r="E21" s="140">
        <f>'[3]Interest rates'!F22</f>
        <v>1.0390999999999999</v>
      </c>
      <c r="F21" s="140">
        <f>'[3]Interest rates'!G22</f>
        <v>8.4199999999999997E-2</v>
      </c>
      <c r="G21" s="140">
        <f>'[3]Interest rates'!H22</f>
        <v>9.5999999999999992E-3</v>
      </c>
      <c r="H21" s="140">
        <f>'[3]Interest rates'!I22</f>
        <v>2.9999999999999997E-4</v>
      </c>
      <c r="I21" s="140">
        <f>'[3]Interest rates'!J22</f>
        <v>1.34E-2</v>
      </c>
      <c r="J21" s="140">
        <f>'[3]Interest rates'!K22</f>
        <v>9.9299999999999999E-2</v>
      </c>
      <c r="K21" s="141">
        <f>'[3]Interest rates'!L22</f>
        <v>4.8300000000000003E-2</v>
      </c>
    </row>
    <row r="22" spans="1:17" x14ac:dyDescent="0.3">
      <c r="A22" s="173">
        <f>'[3]Interest rates'!$B23</f>
        <v>43952</v>
      </c>
      <c r="B22" s="139">
        <f>'[3]Interest rates'!C23</f>
        <v>1.7399999999999999E-2</v>
      </c>
      <c r="C22" s="140">
        <f>'[3]Interest rates'!D23</f>
        <v>0.56079999999999997</v>
      </c>
      <c r="D22" s="140">
        <f>'[3]Interest rates'!E23</f>
        <v>1.1223000000000001</v>
      </c>
      <c r="E22" s="140">
        <f>'[3]Interest rates'!F23</f>
        <v>1.0248999999999999</v>
      </c>
      <c r="F22" s="140">
        <f>'[3]Interest rates'!G23</f>
        <v>8.4699999999999998E-2</v>
      </c>
      <c r="G22" s="140">
        <f>'[3]Interest rates'!H23</f>
        <v>9.9000000000000008E-3</v>
      </c>
      <c r="H22" s="140">
        <f>'[3]Interest rates'!I23</f>
        <v>2.9999999999999997E-4</v>
      </c>
      <c r="I22" s="140">
        <f>'[3]Interest rates'!J23</f>
        <v>4.0000000000000001E-3</v>
      </c>
      <c r="J22" s="140">
        <f>'[3]Interest rates'!K23</f>
        <v>4.4900000000000002E-2</v>
      </c>
      <c r="K22" s="141">
        <f>'[3]Interest rates'!L23</f>
        <v>5.8500000000000003E-2</v>
      </c>
    </row>
    <row r="23" spans="1:17" x14ac:dyDescent="0.3">
      <c r="A23" s="173">
        <f>'[3]Interest rates'!$B24</f>
        <v>43983</v>
      </c>
      <c r="B23" s="139">
        <f>'[3]Interest rates'!C24</f>
        <v>1.7399999999999999E-2</v>
      </c>
      <c r="C23" s="140">
        <f>'[3]Interest rates'!D24</f>
        <v>0.57689999999999997</v>
      </c>
      <c r="D23" s="140">
        <f>'[3]Interest rates'!E24</f>
        <v>1.0828</v>
      </c>
      <c r="E23" s="140">
        <f>'[3]Interest rates'!F24</f>
        <v>0.95809999999999995</v>
      </c>
      <c r="F23" s="140">
        <f>'[3]Interest rates'!G24</f>
        <v>8.5400000000000004E-2</v>
      </c>
      <c r="G23" s="140">
        <f>'[3]Interest rates'!H24</f>
        <v>9.9000000000000008E-3</v>
      </c>
      <c r="H23" s="140">
        <f>'[3]Interest rates'!I24</f>
        <v>4.0000000000000002E-4</v>
      </c>
      <c r="I23" s="140">
        <f>'[3]Interest rates'!J24</f>
        <v>-5.2400000000000002E-2</v>
      </c>
      <c r="J23" s="140">
        <f>'[3]Interest rates'!K24</f>
        <v>0.83540000000000003</v>
      </c>
      <c r="K23" s="141">
        <f>'[3]Interest rates'!L24</f>
        <v>9.3200000000000005E-2</v>
      </c>
    </row>
    <row r="24" spans="1:17" x14ac:dyDescent="0.3">
      <c r="A24" s="173">
        <f>'[3]Interest rates'!$B25</f>
        <v>44013</v>
      </c>
      <c r="B24" s="139">
        <f>'[3]Interest rates'!C25</f>
        <v>1.6799999999999999E-2</v>
      </c>
      <c r="C24" s="140">
        <f>'[3]Interest rates'!D25</f>
        <v>0.61380000000000001</v>
      </c>
      <c r="D24" s="140">
        <f>'[3]Interest rates'!E25</f>
        <v>1.0499000000000001</v>
      </c>
      <c r="E24" s="140">
        <f>'[3]Interest rates'!F25</f>
        <v>1.0405</v>
      </c>
      <c r="F24" s="140">
        <f>'[3]Interest rates'!G25</f>
        <v>8.5999999999999993E-2</v>
      </c>
      <c r="G24" s="140">
        <f>'[3]Interest rates'!H25</f>
        <v>9.9000000000000008E-3</v>
      </c>
      <c r="H24" s="140">
        <f>'[3]Interest rates'!I25</f>
        <v>-1.1999999999999999E-3</v>
      </c>
      <c r="I24" s="140">
        <f>'[3]Interest rates'!J25</f>
        <v>9.1000000000000004E-3</v>
      </c>
      <c r="J24" s="140">
        <f>'[3]Interest rates'!K25</f>
        <v>2.5000000000000001E-2</v>
      </c>
      <c r="K24" s="141">
        <f>'[3]Interest rates'!L25</f>
        <v>0.40600000000000003</v>
      </c>
    </row>
    <row r="25" spans="1:17" x14ac:dyDescent="0.3">
      <c r="A25" s="173">
        <f>'[3]Interest rates'!$B26</f>
        <v>44044</v>
      </c>
      <c r="B25" s="139">
        <f>'[3]Interest rates'!C26</f>
        <v>1.6799999999999999E-2</v>
      </c>
      <c r="C25" s="140">
        <f>'[3]Interest rates'!D26</f>
        <v>0.5796</v>
      </c>
      <c r="D25" s="140">
        <f>'[3]Interest rates'!E26</f>
        <v>0.99329999999999996</v>
      </c>
      <c r="E25" s="140">
        <f>'[3]Interest rates'!F26</f>
        <v>1.0561</v>
      </c>
      <c r="F25" s="140">
        <f>'[3]Interest rates'!G26</f>
        <v>8.6199999999999999E-2</v>
      </c>
      <c r="G25" s="140">
        <f>'[3]Interest rates'!H26</f>
        <v>9.9000000000000008E-3</v>
      </c>
      <c r="H25" s="140">
        <f>'[3]Interest rates'!I26</f>
        <v>-5.0000000000000001E-4</v>
      </c>
      <c r="I25" s="140">
        <f>'[3]Interest rates'!J26</f>
        <v>1.5800000000000002E-2</v>
      </c>
      <c r="J25" s="140">
        <f>'[3]Interest rates'!K26</f>
        <v>0.97609999999999997</v>
      </c>
      <c r="K25" s="141">
        <f>'[3]Interest rates'!L26</f>
        <v>9.9000000000000005E-2</v>
      </c>
    </row>
    <row r="26" spans="1:17" x14ac:dyDescent="0.3">
      <c r="A26" s="174">
        <f>'[3]Interest rates'!$B27</f>
        <v>44094</v>
      </c>
      <c r="B26" s="144">
        <f>'[3]Interest rates'!C27</f>
        <v>1.6199999999999999E-2</v>
      </c>
      <c r="C26" s="145">
        <f>'[3]Interest rates'!D27</f>
        <v>0.66120000000000001</v>
      </c>
      <c r="D26" s="145">
        <f>'[3]Interest rates'!E27</f>
        <v>1.0619000000000001</v>
      </c>
      <c r="E26" s="145">
        <f>'[3]Interest rates'!F27</f>
        <v>0.996</v>
      </c>
      <c r="F26" s="145">
        <f>'[3]Interest rates'!G27</f>
        <v>8.72E-2</v>
      </c>
      <c r="G26" s="145">
        <f>'[3]Interest rates'!H27</f>
        <v>9.9000000000000008E-3</v>
      </c>
      <c r="H26" s="145">
        <f>'[3]Interest rates'!I27</f>
        <v>-4.0000000000000002E-4</v>
      </c>
      <c r="I26" s="145">
        <f>'[3]Interest rates'!J27</f>
        <v>7.1000000000000004E-3</v>
      </c>
      <c r="J26" s="145">
        <f>'[3]Interest rates'!K27</f>
        <v>0.62380000000000002</v>
      </c>
      <c r="K26" s="146">
        <f>'[3]Interest rates'!L27</f>
        <v>0.97929999999999995</v>
      </c>
    </row>
    <row r="29" spans="1:17" x14ac:dyDescent="0.3">
      <c r="A29" s="2" t="s">
        <v>78</v>
      </c>
    </row>
    <row r="31" spans="1:17" x14ac:dyDescent="0.3">
      <c r="A31" s="161"/>
      <c r="B31" s="303" t="s">
        <v>355</v>
      </c>
      <c r="C31" s="297" t="s">
        <v>46</v>
      </c>
      <c r="D31" s="308" t="s">
        <v>47</v>
      </c>
      <c r="E31" s="307"/>
      <c r="F31" s="307"/>
      <c r="G31" s="307"/>
      <c r="H31" s="309"/>
      <c r="I31" s="308" t="s">
        <v>50</v>
      </c>
      <c r="J31" s="307"/>
      <c r="K31" s="307"/>
      <c r="L31" s="307"/>
      <c r="M31" s="307"/>
      <c r="N31" s="309"/>
      <c r="O31" s="304" t="s">
        <v>51</v>
      </c>
      <c r="P31" s="305"/>
      <c r="Q31" s="306"/>
    </row>
    <row r="32" spans="1:17" ht="62.25" customHeight="1" x14ac:dyDescent="0.3">
      <c r="A32" s="163"/>
      <c r="B32" s="303"/>
      <c r="C32" s="297"/>
      <c r="D32" s="133" t="s">
        <v>48</v>
      </c>
      <c r="E32" s="133" t="s">
        <v>356</v>
      </c>
      <c r="F32" s="133" t="s">
        <v>357</v>
      </c>
      <c r="G32" s="133" t="s">
        <v>358</v>
      </c>
      <c r="H32" s="133" t="s">
        <v>49</v>
      </c>
      <c r="I32" s="133" t="s">
        <v>48</v>
      </c>
      <c r="J32" s="133" t="s">
        <v>359</v>
      </c>
      <c r="K32" s="133" t="s">
        <v>357</v>
      </c>
      <c r="L32" s="133" t="s">
        <v>360</v>
      </c>
      <c r="M32" s="133" t="s">
        <v>361</v>
      </c>
      <c r="N32" s="133" t="s">
        <v>49</v>
      </c>
      <c r="O32" s="133" t="s">
        <v>362</v>
      </c>
      <c r="P32" s="133" t="s">
        <v>357</v>
      </c>
      <c r="Q32" s="133" t="s">
        <v>363</v>
      </c>
    </row>
    <row r="33" spans="1:17" x14ac:dyDescent="0.3">
      <c r="A33" s="166"/>
      <c r="B33" s="167">
        <v>11</v>
      </c>
      <c r="C33" s="168">
        <v>12</v>
      </c>
      <c r="D33" s="169">
        <v>13</v>
      </c>
      <c r="E33" s="168">
        <v>14</v>
      </c>
      <c r="F33" s="169">
        <v>15</v>
      </c>
      <c r="G33" s="168">
        <v>16</v>
      </c>
      <c r="H33" s="169">
        <v>17</v>
      </c>
      <c r="I33" s="168">
        <v>18</v>
      </c>
      <c r="J33" s="169">
        <v>19</v>
      </c>
      <c r="K33" s="168">
        <v>20</v>
      </c>
      <c r="L33" s="169">
        <v>21</v>
      </c>
      <c r="M33" s="168">
        <v>22</v>
      </c>
      <c r="N33" s="169">
        <v>23</v>
      </c>
      <c r="O33" s="169">
        <v>24</v>
      </c>
      <c r="P33" s="168">
        <v>25</v>
      </c>
      <c r="Q33" s="170">
        <v>26</v>
      </c>
    </row>
    <row r="34" spans="1:17" x14ac:dyDescent="0.3">
      <c r="A34" s="172">
        <v>41974</v>
      </c>
      <c r="B34" s="135">
        <v>5.2485792326128458</v>
      </c>
      <c r="C34" s="136">
        <v>13.753258247502</v>
      </c>
      <c r="D34" s="136">
        <v>12.377568801546321</v>
      </c>
      <c r="E34" s="136">
        <v>9.4909918726463545</v>
      </c>
      <c r="F34" s="136">
        <v>13.873332650701897</v>
      </c>
      <c r="G34" s="136">
        <v>12.355119025980084</v>
      </c>
      <c r="H34" s="136">
        <v>12.847713530858567</v>
      </c>
      <c r="I34" s="136">
        <v>2.9299306664110119</v>
      </c>
      <c r="J34" s="136">
        <v>3.7524408935375053</v>
      </c>
      <c r="K34" s="136">
        <v>2.7048284986059627</v>
      </c>
      <c r="L34" s="136">
        <v>5.1193787708414122</v>
      </c>
      <c r="M34" s="136">
        <v>4.63745261707989</v>
      </c>
      <c r="N34" s="136">
        <v>3.2027193800493361</v>
      </c>
      <c r="O34" s="136">
        <v>4.5874452756941695</v>
      </c>
      <c r="P34" s="136">
        <v>3.4817839256797072</v>
      </c>
      <c r="Q34" s="137">
        <v>2.1005171544715444</v>
      </c>
    </row>
    <row r="35" spans="1:17" x14ac:dyDescent="0.3">
      <c r="A35" s="173">
        <v>42339</v>
      </c>
      <c r="B35" s="139">
        <v>4.880129237567977</v>
      </c>
      <c r="C35" s="140">
        <v>13.716603949592228</v>
      </c>
      <c r="D35" s="140">
        <v>10.757409643045021</v>
      </c>
      <c r="E35" s="140">
        <v>7.0944596344439468</v>
      </c>
      <c r="F35" s="140">
        <v>12.133740898876404</v>
      </c>
      <c r="G35" s="140">
        <v>10.936622051641548</v>
      </c>
      <c r="H35" s="140">
        <v>11.221129549613552</v>
      </c>
      <c r="I35" s="140">
        <v>2.5451366489795086</v>
      </c>
      <c r="J35" s="140">
        <v>3.0156442388748395</v>
      </c>
      <c r="K35" s="140">
        <v>2.3557806725318096</v>
      </c>
      <c r="L35" s="140">
        <v>4.6213621012691348</v>
      </c>
      <c r="M35" s="140">
        <v>2.673956991643454</v>
      </c>
      <c r="N35" s="140">
        <v>2.8369844752036437</v>
      </c>
      <c r="O35" s="140">
        <v>4.0842547136287628</v>
      </c>
      <c r="P35" s="140">
        <v>2.5402955694850062</v>
      </c>
      <c r="Q35" s="141">
        <v>3.1305094545454546</v>
      </c>
    </row>
    <row r="36" spans="1:17" x14ac:dyDescent="0.3">
      <c r="A36" s="173">
        <v>42705</v>
      </c>
      <c r="B36" s="139">
        <v>3.6305999999999998</v>
      </c>
      <c r="C36" s="140">
        <v>14.041310104562877</v>
      </c>
      <c r="D36" s="140">
        <v>8.9969000000000001</v>
      </c>
      <c r="E36" s="140">
        <v>8.4771999999999998</v>
      </c>
      <c r="F36" s="140">
        <v>10.198700000000001</v>
      </c>
      <c r="G36" s="140">
        <v>8.8236386541316172</v>
      </c>
      <c r="H36" s="140">
        <v>9.6792999999999996</v>
      </c>
      <c r="I36" s="140">
        <v>1.8617999999999999</v>
      </c>
      <c r="J36" s="140">
        <v>1.8534999999999999</v>
      </c>
      <c r="K36" s="140">
        <v>1.8814</v>
      </c>
      <c r="L36" s="140">
        <v>1.6313</v>
      </c>
      <c r="M36" s="140">
        <v>1.6803999999999999</v>
      </c>
      <c r="N36" s="140">
        <v>2.1379000000000001</v>
      </c>
      <c r="O36" s="140">
        <v>3.1602160860215047</v>
      </c>
      <c r="P36" s="140">
        <v>2.4476448323892654</v>
      </c>
      <c r="Q36" s="141">
        <v>1.8314219339622642</v>
      </c>
    </row>
    <row r="37" spans="1:17" x14ac:dyDescent="0.3">
      <c r="A37" s="173">
        <v>43070</v>
      </c>
      <c r="B37" s="139">
        <v>3.1404000000000001</v>
      </c>
      <c r="C37" s="140">
        <v>13.463258936363598</v>
      </c>
      <c r="D37" s="140">
        <v>8.3846000000000007</v>
      </c>
      <c r="E37" s="140">
        <v>5.9153000000000002</v>
      </c>
      <c r="F37" s="140">
        <v>9.1818000000000008</v>
      </c>
      <c r="G37" s="140">
        <v>8.3527325356763882</v>
      </c>
      <c r="H37" s="140">
        <v>9.1113</v>
      </c>
      <c r="I37" s="140">
        <v>1.7637</v>
      </c>
      <c r="J37" s="140">
        <v>1.8569</v>
      </c>
      <c r="K37" s="140">
        <v>1.7682</v>
      </c>
      <c r="L37" s="140">
        <v>1.7208000000000001</v>
      </c>
      <c r="M37" s="140">
        <v>1.4272</v>
      </c>
      <c r="N37" s="140">
        <v>2.0198</v>
      </c>
      <c r="O37" s="140">
        <v>3.5744436549774621</v>
      </c>
      <c r="P37" s="140">
        <v>1.655334258675079</v>
      </c>
      <c r="Q37" s="141">
        <v>2.8790330133333333</v>
      </c>
    </row>
    <row r="38" spans="1:17" x14ac:dyDescent="0.3">
      <c r="A38" s="174">
        <v>43435</v>
      </c>
      <c r="B38" s="144">
        <v>2.9906999999999999</v>
      </c>
      <c r="C38" s="145">
        <v>13.128921542400217</v>
      </c>
      <c r="D38" s="145">
        <v>8.1660000000000004</v>
      </c>
      <c r="E38" s="145">
        <v>8.7402999999999995</v>
      </c>
      <c r="F38" s="145">
        <v>9.8077000000000005</v>
      </c>
      <c r="G38" s="145">
        <v>7.8165361942405429</v>
      </c>
      <c r="H38" s="145">
        <v>8.8181999999999992</v>
      </c>
      <c r="I38" s="145">
        <v>1.4519</v>
      </c>
      <c r="J38" s="145">
        <v>1.3646</v>
      </c>
      <c r="K38" s="145">
        <v>1.4539</v>
      </c>
      <c r="L38" s="145">
        <v>1.4503999999999999</v>
      </c>
      <c r="M38" s="145">
        <v>1.42</v>
      </c>
      <c r="N38" s="145">
        <v>1.8065</v>
      </c>
      <c r="O38" s="145">
        <v>3.5324997504242788</v>
      </c>
      <c r="P38" s="145">
        <v>1.5418911495646423</v>
      </c>
      <c r="Q38" s="146">
        <v>2.7938015348288081</v>
      </c>
    </row>
    <row r="39" spans="1:17" x14ac:dyDescent="0.3">
      <c r="A39" s="173">
        <f>'[3]Interest rates'!$B40</f>
        <v>43739</v>
      </c>
      <c r="B39" s="139">
        <f>'[3]Interest rates'!C40</f>
        <v>2.4344999999999999</v>
      </c>
      <c r="C39" s="140">
        <f>'[3]Interest rates'!D40</f>
        <v>13.247433957129473</v>
      </c>
      <c r="D39" s="140">
        <f>'[3]Interest rates'!E40</f>
        <v>7.6199000000000003</v>
      </c>
      <c r="E39" s="140">
        <f>'[3]Interest rates'!F40</f>
        <v>7.5515999999999996</v>
      </c>
      <c r="F39" s="140">
        <f>'[3]Interest rates'!G40</f>
        <v>8.4162999999999997</v>
      </c>
      <c r="G39" s="140">
        <f>'[3]Interest rates'!H40</f>
        <v>7.4840999999999989</v>
      </c>
      <c r="H39" s="140">
        <f>'[3]Interest rates'!I40</f>
        <v>8.2993000000000006</v>
      </c>
      <c r="I39" s="140">
        <f>'[3]Interest rates'!J40</f>
        <v>1.2755000000000001</v>
      </c>
      <c r="J39" s="140">
        <f>'[3]Interest rates'!K40</f>
        <v>1.5145999999999999</v>
      </c>
      <c r="K39" s="140">
        <f>'[3]Interest rates'!L40</f>
        <v>1.2904</v>
      </c>
      <c r="L39" s="140">
        <f>'[3]Interest rates'!M40</f>
        <v>1.4621</v>
      </c>
      <c r="M39" s="140">
        <f>'[3]Interest rates'!N40</f>
        <v>0.98970000000000002</v>
      </c>
      <c r="N39" s="140">
        <f>'[3]Interest rates'!O40</f>
        <v>1.6446000000000001</v>
      </c>
      <c r="O39" s="140">
        <f>'[3]Interest rates'!P40</f>
        <v>4.2244658765692211</v>
      </c>
      <c r="P39" s="140">
        <f>'[3]Interest rates'!Q40</f>
        <v>1.4345157059122167</v>
      </c>
      <c r="Q39" s="141">
        <f>'[3]Interest rates'!R40</f>
        <v>2.0283429576194774</v>
      </c>
    </row>
    <row r="40" spans="1:17" x14ac:dyDescent="0.3">
      <c r="A40" s="173">
        <f>'[3]Interest rates'!$B41</f>
        <v>43770</v>
      </c>
      <c r="B40" s="139">
        <f>'[3]Interest rates'!C41</f>
        <v>2.2469999999999999</v>
      </c>
      <c r="C40" s="140">
        <f>'[3]Interest rates'!D41</f>
        <v>12.973636318014755</v>
      </c>
      <c r="D40" s="140">
        <f>'[3]Interest rates'!E41</f>
        <v>7.8311000000000002</v>
      </c>
      <c r="E40" s="140">
        <f>'[3]Interest rates'!F41</f>
        <v>6.2339000000000002</v>
      </c>
      <c r="F40" s="140">
        <f>'[3]Interest rates'!G41</f>
        <v>9.9144000000000005</v>
      </c>
      <c r="G40" s="140">
        <f>'[3]Interest rates'!H41</f>
        <v>7.5156000000000001</v>
      </c>
      <c r="H40" s="140">
        <f>'[3]Interest rates'!I41</f>
        <v>8.5604999999999993</v>
      </c>
      <c r="I40" s="140">
        <f>'[3]Interest rates'!J41</f>
        <v>1.1363000000000001</v>
      </c>
      <c r="J40" s="140">
        <f>'[3]Interest rates'!K41</f>
        <v>1.5714999999999999</v>
      </c>
      <c r="K40" s="140">
        <f>'[3]Interest rates'!L41</f>
        <v>1.1313</v>
      </c>
      <c r="L40" s="140">
        <f>'[3]Interest rates'!M41</f>
        <v>1.3164</v>
      </c>
      <c r="M40" s="140">
        <f>'[3]Interest rates'!N41</f>
        <v>1.0244</v>
      </c>
      <c r="N40" s="140">
        <f>'[3]Interest rates'!O41</f>
        <v>1.3069</v>
      </c>
      <c r="O40" s="140">
        <f>'[3]Interest rates'!P41</f>
        <v>4.522059589780496</v>
      </c>
      <c r="P40" s="140">
        <f>'[3]Interest rates'!Q41</f>
        <v>1.3018699914163088</v>
      </c>
      <c r="Q40" s="141">
        <f>'[3]Interest rates'!R41</f>
        <v>2.4670944037780398</v>
      </c>
    </row>
    <row r="41" spans="1:17" x14ac:dyDescent="0.3">
      <c r="A41" s="173">
        <f>'[3]Interest rates'!$B42</f>
        <v>43800</v>
      </c>
      <c r="B41" s="139">
        <f>'[3]Interest rates'!C42</f>
        <v>2.0541</v>
      </c>
      <c r="C41" s="140">
        <f>'[3]Interest rates'!D42</f>
        <v>12.805493628337492</v>
      </c>
      <c r="D41" s="140">
        <f>'[3]Interest rates'!E42</f>
        <v>7.9329999999999998</v>
      </c>
      <c r="E41" s="140">
        <f>'[3]Interest rates'!F42</f>
        <v>8.0950000000000006</v>
      </c>
      <c r="F41" s="140">
        <f>'[3]Interest rates'!G42</f>
        <v>10.1959</v>
      </c>
      <c r="G41" s="140">
        <f>'[3]Interest rates'!H42</f>
        <v>7.5095642000056468</v>
      </c>
      <c r="H41" s="140">
        <f>'[3]Interest rates'!I42</f>
        <v>8.6684000000000001</v>
      </c>
      <c r="I41" s="140">
        <f>'[3]Interest rates'!J42</f>
        <v>1.0971</v>
      </c>
      <c r="J41" s="140">
        <f>'[3]Interest rates'!K42</f>
        <v>1.4782</v>
      </c>
      <c r="K41" s="140">
        <f>'[3]Interest rates'!L42</f>
        <v>1.0831999999999999</v>
      </c>
      <c r="L41" s="140">
        <f>'[3]Interest rates'!M42</f>
        <v>1.2739</v>
      </c>
      <c r="M41" s="140">
        <f>'[3]Interest rates'!N42</f>
        <v>1.0763</v>
      </c>
      <c r="N41" s="140">
        <f>'[3]Interest rates'!O42</f>
        <v>1.2929999999999999</v>
      </c>
      <c r="O41" s="140">
        <f>'[3]Interest rates'!P42</f>
        <v>3.667341068036305</v>
      </c>
      <c r="P41" s="140">
        <f>'[3]Interest rates'!Q42</f>
        <v>1.245186022877746</v>
      </c>
      <c r="Q41" s="141">
        <f>'[3]Interest rates'!R42</f>
        <v>1.6994120406278854</v>
      </c>
    </row>
    <row r="42" spans="1:17" x14ac:dyDescent="0.3">
      <c r="A42" s="173">
        <f>'[3]Interest rates'!$B43</f>
        <v>43831</v>
      </c>
      <c r="B42" s="139">
        <f>'[3]Interest rates'!C43</f>
        <v>2.1301999999999999</v>
      </c>
      <c r="C42" s="140">
        <f>'[3]Interest rates'!D43</f>
        <v>12.81686260151905</v>
      </c>
      <c r="D42" s="140">
        <f>'[3]Interest rates'!E43</f>
        <v>8.0324000000000009</v>
      </c>
      <c r="E42" s="140">
        <f>'[3]Interest rates'!F43</f>
        <v>8.3271999999999995</v>
      </c>
      <c r="F42" s="140">
        <f>'[3]Interest rates'!G43</f>
        <v>9.9848999999999997</v>
      </c>
      <c r="G42" s="140">
        <f>'[3]Interest rates'!H43</f>
        <v>7.6891000000000007</v>
      </c>
      <c r="H42" s="140">
        <f>'[3]Interest rates'!I43</f>
        <v>8.7378</v>
      </c>
      <c r="I42" s="140">
        <f>'[3]Interest rates'!J43</f>
        <v>1.0921000000000001</v>
      </c>
      <c r="J42" s="140">
        <f>'[3]Interest rates'!K43</f>
        <v>1.5126999999999999</v>
      </c>
      <c r="K42" s="140">
        <f>'[3]Interest rates'!L43</f>
        <v>1.0719000000000001</v>
      </c>
      <c r="L42" s="140">
        <f>'[3]Interest rates'!M43</f>
        <v>1.2487999999999999</v>
      </c>
      <c r="M42" s="140">
        <f>'[3]Interest rates'!N43</f>
        <v>1.3969</v>
      </c>
      <c r="N42" s="140">
        <f>'[3]Interest rates'!O43</f>
        <v>1.3075000000000001</v>
      </c>
      <c r="O42" s="140">
        <f>'[3]Interest rates'!P43</f>
        <v>4.2210627753303971</v>
      </c>
      <c r="P42" s="140">
        <f>'[3]Interest rates'!Q43</f>
        <v>1.1845633517294138</v>
      </c>
      <c r="Q42" s="141">
        <f>'[3]Interest rates'!R43</f>
        <v>2.5837875000000001</v>
      </c>
    </row>
    <row r="43" spans="1:17" x14ac:dyDescent="0.3">
      <c r="A43" s="173">
        <f>'[3]Interest rates'!$B44</f>
        <v>43862</v>
      </c>
      <c r="B43" s="139">
        <f>'[3]Interest rates'!C44</f>
        <v>2.1324999999999998</v>
      </c>
      <c r="C43" s="140">
        <f>'[3]Interest rates'!D44</f>
        <v>12.705872679830396</v>
      </c>
      <c r="D43" s="140">
        <f>'[3]Interest rates'!E44</f>
        <v>7.9611999999999998</v>
      </c>
      <c r="E43" s="140">
        <f>'[3]Interest rates'!F44</f>
        <v>8.0699000000000005</v>
      </c>
      <c r="F43" s="140">
        <f>'[3]Interest rates'!G44</f>
        <v>10.1579</v>
      </c>
      <c r="G43" s="140">
        <f>'[3]Interest rates'!H44</f>
        <v>7.6063188637929198</v>
      </c>
      <c r="H43" s="140">
        <f>'[3]Interest rates'!I44</f>
        <v>8.7247000000000003</v>
      </c>
      <c r="I43" s="140">
        <f>'[3]Interest rates'!J44</f>
        <v>1.0839000000000001</v>
      </c>
      <c r="J43" s="140">
        <f>'[3]Interest rates'!K44</f>
        <v>1.2465999999999999</v>
      </c>
      <c r="K43" s="140">
        <f>'[3]Interest rates'!L44</f>
        <v>1.0683</v>
      </c>
      <c r="L43" s="140">
        <f>'[3]Interest rates'!M44</f>
        <v>1.2514000000000001</v>
      </c>
      <c r="M43" s="140">
        <f>'[3]Interest rates'!N44</f>
        <v>1.1471</v>
      </c>
      <c r="N43" s="140">
        <f>'[3]Interest rates'!O44</f>
        <v>1.3451</v>
      </c>
      <c r="O43" s="140">
        <f>'[3]Interest rates'!P44</f>
        <v>3.7002451076420777</v>
      </c>
      <c r="P43" s="140">
        <f>'[3]Interest rates'!Q44</f>
        <v>1.1653067716297278</v>
      </c>
      <c r="Q43" s="141">
        <f>'[3]Interest rates'!R44</f>
        <v>2.0996783834586465</v>
      </c>
    </row>
    <row r="44" spans="1:17" x14ac:dyDescent="0.3">
      <c r="A44" s="173">
        <f>'[3]Interest rates'!$B45</f>
        <v>43891</v>
      </c>
      <c r="B44" s="139">
        <f>'[3]Interest rates'!C45</f>
        <v>1.8403</v>
      </c>
      <c r="C44" s="140">
        <f>'[3]Interest rates'!D45</f>
        <v>12.54842983014594</v>
      </c>
      <c r="D44" s="140">
        <f>'[3]Interest rates'!E45</f>
        <v>7.6590999999999996</v>
      </c>
      <c r="E44" s="140">
        <f>'[3]Interest rates'!F45</f>
        <v>7.6612999999999998</v>
      </c>
      <c r="F44" s="140">
        <f>'[3]Interest rates'!G45</f>
        <v>9.8162000000000003</v>
      </c>
      <c r="G44" s="140">
        <f>'[3]Interest rates'!H45</f>
        <v>7.3547643478811278</v>
      </c>
      <c r="H44" s="140">
        <f>'[3]Interest rates'!I45</f>
        <v>8.3866999999999994</v>
      </c>
      <c r="I44" s="140">
        <f>'[3]Interest rates'!J45</f>
        <v>1.0974999999999999</v>
      </c>
      <c r="J44" s="140">
        <f>'[3]Interest rates'!K45</f>
        <v>1.2962</v>
      </c>
      <c r="K44" s="140">
        <f>'[3]Interest rates'!L45</f>
        <v>1.0846</v>
      </c>
      <c r="L44" s="140">
        <f>'[3]Interest rates'!M45</f>
        <v>1.2038</v>
      </c>
      <c r="M44" s="140">
        <f>'[3]Interest rates'!N45</f>
        <v>1.1416999999999999</v>
      </c>
      <c r="N44" s="140">
        <f>'[3]Interest rates'!O45</f>
        <v>1.3779999999999999</v>
      </c>
      <c r="O44" s="140">
        <f>'[3]Interest rates'!P45</f>
        <v>3.8385321924771265</v>
      </c>
      <c r="P44" s="140">
        <f>'[3]Interest rates'!Q45</f>
        <v>1.2527936224972009</v>
      </c>
      <c r="Q44" s="141">
        <f>'[3]Interest rates'!R45</f>
        <v>2.8834077023742752</v>
      </c>
    </row>
    <row r="45" spans="1:17" x14ac:dyDescent="0.3">
      <c r="A45" s="173">
        <f>'[3]Interest rates'!$B46</f>
        <v>43922</v>
      </c>
      <c r="B45" s="139">
        <f>'[3]Interest rates'!C46</f>
        <v>1.5936999999999999</v>
      </c>
      <c r="C45" s="140">
        <f>'[3]Interest rates'!D46</f>
        <v>12.3438181443997</v>
      </c>
      <c r="D45" s="140">
        <f>'[3]Interest rates'!E46</f>
        <v>7.4405999999999999</v>
      </c>
      <c r="E45" s="140">
        <f>'[3]Interest rates'!F46</f>
        <v>7.4951999999999996</v>
      </c>
      <c r="F45" s="140">
        <f>'[3]Interest rates'!G46</f>
        <v>9.9761000000000006</v>
      </c>
      <c r="G45" s="140">
        <f>'[3]Interest rates'!H46</f>
        <v>7.0713999999999997</v>
      </c>
      <c r="H45" s="140">
        <f>'[3]Interest rates'!I46</f>
        <v>8.1753999999999998</v>
      </c>
      <c r="I45" s="140">
        <f>'[3]Interest rates'!J46</f>
        <v>1.1662999999999999</v>
      </c>
      <c r="J45" s="140">
        <f>'[3]Interest rates'!K46</f>
        <v>1.4814000000000001</v>
      </c>
      <c r="K45" s="140">
        <f>'[3]Interest rates'!L46</f>
        <v>1.1591</v>
      </c>
      <c r="L45" s="140">
        <f>'[3]Interest rates'!M46</f>
        <v>1.1779999999999999</v>
      </c>
      <c r="M45" s="140">
        <f>'[3]Interest rates'!N46</f>
        <v>1.2458</v>
      </c>
      <c r="N45" s="140">
        <f>'[3]Interest rates'!O46</f>
        <v>1.4252</v>
      </c>
      <c r="O45" s="140">
        <f>'[3]Interest rates'!P46</f>
        <v>3.0572853151505073</v>
      </c>
      <c r="P45" s="140">
        <f>'[3]Interest rates'!Q46</f>
        <v>1.0136341705100691</v>
      </c>
      <c r="Q45" s="141">
        <f>'[3]Interest rates'!R46</f>
        <v>1.3354347238138895</v>
      </c>
    </row>
    <row r="46" spans="1:17" x14ac:dyDescent="0.3">
      <c r="A46" s="173">
        <f>'[3]Interest rates'!$B47</f>
        <v>43952</v>
      </c>
      <c r="B46" s="139">
        <f>'[3]Interest rates'!C47</f>
        <v>1.8408</v>
      </c>
      <c r="C46" s="140">
        <f>'[3]Interest rates'!D47</f>
        <v>12.515273550992106</v>
      </c>
      <c r="D46" s="140">
        <f>'[3]Interest rates'!E47</f>
        <v>7.8537999999999997</v>
      </c>
      <c r="E46" s="140">
        <f>'[3]Interest rates'!F47</f>
        <v>8.5907</v>
      </c>
      <c r="F46" s="140">
        <f>'[3]Interest rates'!G47</f>
        <v>9.9151000000000007</v>
      </c>
      <c r="G46" s="140">
        <f>'[3]Interest rates'!H47</f>
        <v>7.4273999999999996</v>
      </c>
      <c r="H46" s="140">
        <f>'[3]Interest rates'!I47</f>
        <v>8.8613</v>
      </c>
      <c r="I46" s="140">
        <f>'[3]Interest rates'!J47</f>
        <v>1.1748000000000001</v>
      </c>
      <c r="J46" s="140">
        <f>'[3]Interest rates'!K47</f>
        <v>1.5170999999999999</v>
      </c>
      <c r="K46" s="140">
        <f>'[3]Interest rates'!L47</f>
        <v>1.1629</v>
      </c>
      <c r="L46" s="140">
        <f>'[3]Interest rates'!M47</f>
        <v>1.2538</v>
      </c>
      <c r="M46" s="140">
        <f>'[3]Interest rates'!N47</f>
        <v>1.1107</v>
      </c>
      <c r="N46" s="140">
        <f>'[3]Interest rates'!O47</f>
        <v>1.4294</v>
      </c>
      <c r="O46" s="140">
        <f>'[3]Interest rates'!P47</f>
        <v>3.502679342915811</v>
      </c>
      <c r="P46" s="140">
        <f>'[3]Interest rates'!Q47</f>
        <v>1.090117711752419</v>
      </c>
      <c r="Q46" s="141">
        <f>'[3]Interest rates'!R47</f>
        <v>1.6819923793677205</v>
      </c>
    </row>
    <row r="47" spans="1:17" x14ac:dyDescent="0.3">
      <c r="A47" s="173">
        <f>'[3]Interest rates'!$B48</f>
        <v>43983</v>
      </c>
      <c r="B47" s="139">
        <f>'[3]Interest rates'!C48</f>
        <v>2.0455999999999999</v>
      </c>
      <c r="C47" s="140">
        <f>'[3]Interest rates'!D48</f>
        <v>12.752693618449651</v>
      </c>
      <c r="D47" s="140">
        <f>'[3]Interest rates'!E48</f>
        <v>8.2068999999999992</v>
      </c>
      <c r="E47" s="140">
        <f>'[3]Interest rates'!F48</f>
        <v>8.7536000000000005</v>
      </c>
      <c r="F47" s="140">
        <f>'[3]Interest rates'!G48</f>
        <v>9.952</v>
      </c>
      <c r="G47" s="140">
        <f>'[3]Interest rates'!H48</f>
        <v>7.8681984011860537</v>
      </c>
      <c r="H47" s="140">
        <f>'[3]Interest rates'!I48</f>
        <v>9.1041000000000007</v>
      </c>
      <c r="I47" s="140">
        <f>'[3]Interest rates'!J48</f>
        <v>1.1617999999999999</v>
      </c>
      <c r="J47" s="140">
        <f>'[3]Interest rates'!K48</f>
        <v>1.2802</v>
      </c>
      <c r="K47" s="140">
        <f>'[3]Interest rates'!L48</f>
        <v>1.1525000000000001</v>
      </c>
      <c r="L47" s="140">
        <f>'[3]Interest rates'!M48</f>
        <v>1.2586999999999999</v>
      </c>
      <c r="M47" s="140">
        <f>'[3]Interest rates'!N48</f>
        <v>1.2070000000000001</v>
      </c>
      <c r="N47" s="140">
        <f>'[3]Interest rates'!O48</f>
        <v>1.4343999999999999</v>
      </c>
      <c r="O47" s="140">
        <f>'[3]Interest rates'!P48</f>
        <v>3.5220594842727126</v>
      </c>
      <c r="P47" s="140">
        <f>'[3]Interest rates'!Q48</f>
        <v>1.0618755294155251</v>
      </c>
      <c r="Q47" s="141">
        <f>'[3]Interest rates'!R48</f>
        <v>1.4288110854503464</v>
      </c>
    </row>
    <row r="48" spans="1:17" x14ac:dyDescent="0.3">
      <c r="A48" s="173">
        <f>'[3]Interest rates'!$B49</f>
        <v>44013</v>
      </c>
      <c r="B48" s="139">
        <f>'[3]Interest rates'!C49</f>
        <v>2.2008999999999999</v>
      </c>
      <c r="C48" s="140">
        <f>'[3]Interest rates'!D49</f>
        <v>12.839779534231544</v>
      </c>
      <c r="D48" s="140">
        <f>'[3]Interest rates'!E49</f>
        <v>8.4763000000000002</v>
      </c>
      <c r="E48" s="140">
        <f>'[3]Interest rates'!F49</f>
        <v>9.2844999999999995</v>
      </c>
      <c r="F48" s="140">
        <f>'[3]Interest rates'!G49</f>
        <v>9.9219000000000008</v>
      </c>
      <c r="G48" s="140">
        <f>'[3]Interest rates'!H49</f>
        <v>8.1445393451248638</v>
      </c>
      <c r="H48" s="140">
        <f>'[3]Interest rates'!I49</f>
        <v>9.2805999999999997</v>
      </c>
      <c r="I48" s="140">
        <f>'[3]Interest rates'!J49</f>
        <v>1.1762999999999999</v>
      </c>
      <c r="J48" s="140">
        <f>'[3]Interest rates'!K49</f>
        <v>1.2672000000000001</v>
      </c>
      <c r="K48" s="140">
        <f>'[3]Interest rates'!L49</f>
        <v>1.1728000000000001</v>
      </c>
      <c r="L48" s="140">
        <f>'[3]Interest rates'!M49</f>
        <v>1.1873</v>
      </c>
      <c r="M48" s="140">
        <f>'[3]Interest rates'!N49</f>
        <v>1.3826000000000001</v>
      </c>
      <c r="N48" s="140">
        <f>'[3]Interest rates'!O49</f>
        <v>1.4286000000000001</v>
      </c>
      <c r="O48" s="140">
        <f>'[3]Interest rates'!P49</f>
        <v>3.3808301210620444</v>
      </c>
      <c r="P48" s="140">
        <f>'[3]Interest rates'!Q49</f>
        <v>1.0748562764645084</v>
      </c>
      <c r="Q48" s="141">
        <f>'[3]Interest rates'!R49</f>
        <v>2.2662281672816729</v>
      </c>
    </row>
    <row r="49" spans="1:17" x14ac:dyDescent="0.3">
      <c r="A49" s="173">
        <f>'[3]Interest rates'!$B50</f>
        <v>44044</v>
      </c>
      <c r="B49" s="139">
        <f>'[3]Interest rates'!C50</f>
        <v>2.2185000000000001</v>
      </c>
      <c r="C49" s="140">
        <f>'[3]Interest rates'!D50</f>
        <v>12.856790609544213</v>
      </c>
      <c r="D49" s="140">
        <f>'[3]Interest rates'!E50</f>
        <v>8.3878000000000004</v>
      </c>
      <c r="E49" s="140">
        <f>'[3]Interest rates'!F50</f>
        <v>6.6379999999999999</v>
      </c>
      <c r="F49" s="140">
        <f>'[3]Interest rates'!G50</f>
        <v>10.0448</v>
      </c>
      <c r="G49" s="140">
        <f>'[3]Interest rates'!H50</f>
        <v>8.2165401640233657</v>
      </c>
      <c r="H49" s="140">
        <f>'[3]Interest rates'!I50</f>
        <v>9.2321000000000009</v>
      </c>
      <c r="I49" s="140">
        <f>'[3]Interest rates'!J50</f>
        <v>1.1829000000000001</v>
      </c>
      <c r="J49" s="140">
        <f>'[3]Interest rates'!K50</f>
        <v>1.2934000000000001</v>
      </c>
      <c r="K49" s="140">
        <f>'[3]Interest rates'!L50</f>
        <v>1.1776</v>
      </c>
      <c r="L49" s="140">
        <f>'[3]Interest rates'!M50</f>
        <v>1.2022999999999999</v>
      </c>
      <c r="M49" s="140">
        <f>'[3]Interest rates'!N50</f>
        <v>1.2339</v>
      </c>
      <c r="N49" s="140">
        <f>'[3]Interest rates'!O50</f>
        <v>1.4111</v>
      </c>
      <c r="O49" s="140">
        <f>'[3]Interest rates'!P50</f>
        <v>3.6352602549889133</v>
      </c>
      <c r="P49" s="140">
        <f>'[3]Interest rates'!Q50</f>
        <v>1.0925238754857827</v>
      </c>
      <c r="Q49" s="141">
        <f>'[3]Interest rates'!R50</f>
        <v>1.964405375595031</v>
      </c>
    </row>
    <row r="50" spans="1:17" x14ac:dyDescent="0.3">
      <c r="A50" s="174">
        <f>'[3]Interest rates'!$B51</f>
        <v>44094</v>
      </c>
      <c r="B50" s="144">
        <f>'[3]Interest rates'!C51</f>
        <v>2.1621999999999999</v>
      </c>
      <c r="C50" s="145">
        <f>'[3]Interest rates'!D51</f>
        <v>12.884426123948948</v>
      </c>
      <c r="D50" s="145">
        <f>'[3]Interest rates'!E51</f>
        <v>8.3768999999999991</v>
      </c>
      <c r="E50" s="145">
        <f>'[3]Interest rates'!F51</f>
        <v>8.5460999999999991</v>
      </c>
      <c r="F50" s="145">
        <f>'[3]Interest rates'!G51</f>
        <v>10.061999999999999</v>
      </c>
      <c r="G50" s="145">
        <f>'[3]Interest rates'!H51</f>
        <v>8.0605627906589667</v>
      </c>
      <c r="H50" s="145">
        <f>'[3]Interest rates'!I51</f>
        <v>9.1672999999999991</v>
      </c>
      <c r="I50" s="145">
        <f>'[3]Interest rates'!J51</f>
        <v>1.1641999999999999</v>
      </c>
      <c r="J50" s="145">
        <f>'[3]Interest rates'!K51</f>
        <v>1.1508</v>
      </c>
      <c r="K50" s="145">
        <f>'[3]Interest rates'!L51</f>
        <v>1.167</v>
      </c>
      <c r="L50" s="145">
        <f>'[3]Interest rates'!M51</f>
        <v>1.1319999999999999</v>
      </c>
      <c r="M50" s="145">
        <f>'[3]Interest rates'!N51</f>
        <v>1.1722999999999999</v>
      </c>
      <c r="N50" s="145">
        <f>'[3]Interest rates'!O51</f>
        <v>1.4061999999999999</v>
      </c>
      <c r="O50" s="145">
        <f>'[3]Interest rates'!P51</f>
        <v>3.716555236023082</v>
      </c>
      <c r="P50" s="145">
        <f>'[3]Interest rates'!Q51</f>
        <v>1.1084214805360559</v>
      </c>
      <c r="Q50" s="146">
        <f>'[3]Interest rates'!R51</f>
        <v>2.1503895402117239</v>
      </c>
    </row>
    <row r="53" spans="1:17" x14ac:dyDescent="0.3">
      <c r="A53" s="2" t="s">
        <v>79</v>
      </c>
    </row>
    <row r="55" spans="1:17" x14ac:dyDescent="0.3">
      <c r="A55" s="117"/>
      <c r="B55" s="303" t="s">
        <v>355</v>
      </c>
      <c r="C55" s="297" t="s">
        <v>46</v>
      </c>
      <c r="D55" s="308" t="s">
        <v>52</v>
      </c>
      <c r="E55" s="305"/>
      <c r="F55" s="305"/>
      <c r="G55" s="306"/>
      <c r="H55" s="308" t="s">
        <v>53</v>
      </c>
      <c r="I55" s="307"/>
      <c r="J55" s="307"/>
      <c r="K55" s="309"/>
    </row>
    <row r="56" spans="1:17" ht="63" customHeight="1" x14ac:dyDescent="0.3">
      <c r="A56" s="162"/>
      <c r="B56" s="303"/>
      <c r="C56" s="297"/>
      <c r="D56" s="171" t="s">
        <v>48</v>
      </c>
      <c r="E56" s="133" t="s">
        <v>356</v>
      </c>
      <c r="F56" s="133" t="s">
        <v>357</v>
      </c>
      <c r="G56" s="133" t="s">
        <v>358</v>
      </c>
      <c r="H56" s="171" t="s">
        <v>48</v>
      </c>
      <c r="I56" s="133" t="s">
        <v>356</v>
      </c>
      <c r="J56" s="133" t="s">
        <v>357</v>
      </c>
      <c r="K56" s="133" t="s">
        <v>358</v>
      </c>
    </row>
    <row r="57" spans="1:17" x14ac:dyDescent="0.3">
      <c r="A57" s="118"/>
      <c r="B57" s="167">
        <v>27</v>
      </c>
      <c r="C57" s="168">
        <v>28</v>
      </c>
      <c r="D57" s="95">
        <v>29</v>
      </c>
      <c r="E57" s="168">
        <v>30</v>
      </c>
      <c r="F57" s="168">
        <v>31</v>
      </c>
      <c r="G57" s="168">
        <v>32</v>
      </c>
      <c r="H57" s="95">
        <v>33</v>
      </c>
      <c r="I57" s="168">
        <v>34</v>
      </c>
      <c r="J57" s="168">
        <v>35</v>
      </c>
      <c r="K57" s="170">
        <v>36</v>
      </c>
    </row>
    <row r="58" spans="1:17" x14ac:dyDescent="0.3">
      <c r="A58" s="172">
        <v>41974</v>
      </c>
      <c r="B58" s="135">
        <v>2.0058519869119027</v>
      </c>
      <c r="C58" s="136">
        <v>2.9130504267028714</v>
      </c>
      <c r="D58" s="136">
        <v>3.2664426150018975</v>
      </c>
      <c r="E58" s="136">
        <v>3.2250756786102062</v>
      </c>
      <c r="F58" s="136">
        <v>4.7196596908442334</v>
      </c>
      <c r="G58" s="136">
        <v>3.3600386999768679</v>
      </c>
      <c r="H58" s="136">
        <v>1.8553903830795451</v>
      </c>
      <c r="I58" s="136">
        <v>1.8402215524900591</v>
      </c>
      <c r="J58" s="136">
        <v>2.1125425435695773</v>
      </c>
      <c r="K58" s="137">
        <v>2.0060463438201608</v>
      </c>
    </row>
    <row r="59" spans="1:17" x14ac:dyDescent="0.3">
      <c r="A59" s="173">
        <v>42339</v>
      </c>
      <c r="B59" s="139">
        <v>2.3171862997466355</v>
      </c>
      <c r="C59" s="140">
        <v>2.4385825373000802</v>
      </c>
      <c r="D59" s="140">
        <v>2.9974223242473235</v>
      </c>
      <c r="E59" s="140">
        <v>2.9967650121808846</v>
      </c>
      <c r="F59" s="140">
        <v>4.5422694736842093</v>
      </c>
      <c r="G59" s="140">
        <v>2.3612347704887573</v>
      </c>
      <c r="H59" s="140">
        <v>2.2255978890247432</v>
      </c>
      <c r="I59" s="140">
        <v>2.2275644471040645</v>
      </c>
      <c r="J59" s="140">
        <v>2.1328246627743108</v>
      </c>
      <c r="K59" s="141">
        <v>2.3007232172521066</v>
      </c>
    </row>
    <row r="60" spans="1:17" x14ac:dyDescent="0.3">
      <c r="A60" s="173">
        <v>42705</v>
      </c>
      <c r="B60" s="139">
        <v>1.9739</v>
      </c>
      <c r="C60" s="140">
        <v>2.345536704499644</v>
      </c>
      <c r="D60" s="140">
        <v>2.9688362917665367</v>
      </c>
      <c r="E60" s="140">
        <v>2.6788017732106253</v>
      </c>
      <c r="F60" s="140">
        <v>4.9999238387682725</v>
      </c>
      <c r="G60" s="140">
        <v>2.2068072346501664</v>
      </c>
      <c r="H60" s="140">
        <v>1.7795000000000001</v>
      </c>
      <c r="I60" s="140">
        <v>1.7779</v>
      </c>
      <c r="J60" s="140">
        <v>2.2442000000000002</v>
      </c>
      <c r="K60" s="141">
        <v>1.6408189428005029</v>
      </c>
    </row>
    <row r="61" spans="1:17" x14ac:dyDescent="0.3">
      <c r="A61" s="173">
        <v>43070</v>
      </c>
      <c r="B61" s="139">
        <v>1.9744999999999999</v>
      </c>
      <c r="C61" s="140">
        <v>2.2732276802922509</v>
      </c>
      <c r="D61" s="140">
        <v>2.8913064214651794</v>
      </c>
      <c r="E61" s="140">
        <v>2.6007142412033639</v>
      </c>
      <c r="F61" s="140">
        <v>5.0264545619834715</v>
      </c>
      <c r="G61" s="140">
        <v>3.8355355203619905</v>
      </c>
      <c r="H61" s="140">
        <v>1.8189</v>
      </c>
      <c r="I61" s="140">
        <v>1.8681000000000001</v>
      </c>
      <c r="J61" s="140">
        <v>1.6081000000000001</v>
      </c>
      <c r="K61" s="141">
        <v>1.322854257817897</v>
      </c>
    </row>
    <row r="62" spans="1:17" x14ac:dyDescent="0.3">
      <c r="A62" s="174">
        <v>43435</v>
      </c>
      <c r="B62" s="144">
        <v>2.0051000000000001</v>
      </c>
      <c r="C62" s="145">
        <v>2.3708147235580368</v>
      </c>
      <c r="D62" s="145">
        <v>2.9227226609579935</v>
      </c>
      <c r="E62" s="145">
        <v>2.5382153875784264</v>
      </c>
      <c r="F62" s="145">
        <v>5.126637111704242</v>
      </c>
      <c r="G62" s="145">
        <v>4.9798249232029486</v>
      </c>
      <c r="H62" s="145">
        <v>1.8620000000000001</v>
      </c>
      <c r="I62" s="145">
        <v>1.8866000000000001</v>
      </c>
      <c r="J62" s="145">
        <v>1.5985</v>
      </c>
      <c r="K62" s="146">
        <v>1.7107656456051088</v>
      </c>
    </row>
    <row r="63" spans="1:17" x14ac:dyDescent="0.3">
      <c r="A63" s="173">
        <f>'[3]Interest rates'!B92</f>
        <v>43739</v>
      </c>
      <c r="B63" s="139">
        <f>'[3]Interest rates'!C92</f>
        <v>1.732</v>
      </c>
      <c r="C63" s="140">
        <f>'[3]Interest rates'!D92</f>
        <v>2.3633932627229006</v>
      </c>
      <c r="D63" s="140">
        <f>'[3]Interest rates'!E92</f>
        <v>3.0066268007303041</v>
      </c>
      <c r="E63" s="140">
        <f>'[3]Interest rates'!F92</f>
        <v>2.7285048719647662</v>
      </c>
      <c r="F63" s="140">
        <f>'[3]Interest rates'!G92</f>
        <v>4.3137511694371531</v>
      </c>
      <c r="G63" s="140">
        <f>'[3]Interest rates'!H92</f>
        <v>4.8039926723554105</v>
      </c>
      <c r="H63" s="140">
        <f>'[3]Interest rates'!I92</f>
        <v>1.4956</v>
      </c>
      <c r="I63" s="140">
        <f>'[3]Interest rates'!J92</f>
        <v>1.4930000000000001</v>
      </c>
      <c r="J63" s="140">
        <f>'[3]Interest rates'!K92</f>
        <v>0.73240000000000005</v>
      </c>
      <c r="K63" s="141">
        <f>'[3]Interest rates'!L92</f>
        <v>1.9119147905429248</v>
      </c>
    </row>
    <row r="64" spans="1:17" x14ac:dyDescent="0.3">
      <c r="A64" s="173">
        <f>'[3]Interest rates'!B93</f>
        <v>43770</v>
      </c>
      <c r="B64" s="139">
        <f>'[3]Interest rates'!C93</f>
        <v>1.9540999999999999</v>
      </c>
      <c r="C64" s="140">
        <f>'[3]Interest rates'!D93</f>
        <v>2.3361138573166684</v>
      </c>
      <c r="D64" s="140">
        <f>'[3]Interest rates'!E93</f>
        <v>3.1797677345191042</v>
      </c>
      <c r="E64" s="140">
        <f>'[3]Interest rates'!F93</f>
        <v>2.7267071388760993</v>
      </c>
      <c r="F64" s="140">
        <f>'[3]Interest rates'!G93</f>
        <v>5.1563675316737045</v>
      </c>
      <c r="G64" s="140">
        <f>'[3]Interest rates'!H93</f>
        <v>5.2311494751574523</v>
      </c>
      <c r="H64" s="140">
        <f>'[3]Interest rates'!I93</f>
        <v>1.5828</v>
      </c>
      <c r="I64" s="140">
        <f>'[3]Interest rates'!J93</f>
        <v>1.5532999999999999</v>
      </c>
      <c r="J64" s="140">
        <f>'[3]Interest rates'!K93</f>
        <v>1.9986999999999999</v>
      </c>
      <c r="K64" s="141">
        <f>'[3]Interest rates'!L93</f>
        <v>1.0852999999999999</v>
      </c>
    </row>
    <row r="65" spans="1:11" x14ac:dyDescent="0.3">
      <c r="A65" s="173">
        <f>'[3]Interest rates'!B94</f>
        <v>43800</v>
      </c>
      <c r="B65" s="139">
        <f>'[3]Interest rates'!C94</f>
        <v>2.0642999999999998</v>
      </c>
      <c r="C65" s="140">
        <f>'[3]Interest rates'!D94</f>
        <v>2.3400536126848275</v>
      </c>
      <c r="D65" s="140">
        <f>'[3]Interest rates'!E94</f>
        <v>2.8630751508750758</v>
      </c>
      <c r="E65" s="140">
        <f>'[3]Interest rates'!F94</f>
        <v>2.4544176183609387</v>
      </c>
      <c r="F65" s="140">
        <f>'[3]Interest rates'!G94</f>
        <v>4.8021666666666665</v>
      </c>
      <c r="G65" s="140">
        <f>'[3]Interest rates'!H94</f>
        <v>4.9713919163847278</v>
      </c>
      <c r="H65" s="140">
        <f>'[3]Interest rates'!I94</f>
        <v>1.8951</v>
      </c>
      <c r="I65" s="140">
        <f>'[3]Interest rates'!J94</f>
        <v>2.0396000000000001</v>
      </c>
      <c r="J65" s="140">
        <f>'[3]Interest rates'!K94</f>
        <v>2.8304</v>
      </c>
      <c r="K65" s="141">
        <f>'[3]Interest rates'!L94</f>
        <v>0.73974996934396064</v>
      </c>
    </row>
    <row r="66" spans="1:11" x14ac:dyDescent="0.3">
      <c r="A66" s="173">
        <f>'[3]Interest rates'!B95</f>
        <v>43831</v>
      </c>
      <c r="B66" s="139">
        <f>'[3]Interest rates'!C95</f>
        <v>2.3256000000000001</v>
      </c>
      <c r="C66" s="140">
        <f>'[3]Interest rates'!D95</f>
        <v>2.3829813500341959</v>
      </c>
      <c r="D66" s="140">
        <f>'[3]Interest rates'!E95</f>
        <v>3.017630867829376</v>
      </c>
      <c r="E66" s="140">
        <f>'[3]Interest rates'!F95</f>
        <v>2.6002312589224821</v>
      </c>
      <c r="F66" s="140">
        <f>'[3]Interest rates'!G95</f>
        <v>4.5839223561313647</v>
      </c>
      <c r="G66" s="140">
        <f>'[3]Interest rates'!H95</f>
        <v>7.8076500953834413</v>
      </c>
      <c r="H66" s="140">
        <f>'[3]Interest rates'!I95</f>
        <v>2.0687000000000002</v>
      </c>
      <c r="I66" s="140">
        <f>'[3]Interest rates'!J95</f>
        <v>2.1425999999999998</v>
      </c>
      <c r="J66" s="140">
        <f>'[3]Interest rates'!K95</f>
        <v>0.97499999999999998</v>
      </c>
      <c r="K66" s="141">
        <f>'[3]Interest rates'!L95</f>
        <v>1.8093955280053133</v>
      </c>
    </row>
    <row r="67" spans="1:11" x14ac:dyDescent="0.3">
      <c r="A67" s="173">
        <f>'[3]Interest rates'!B96</f>
        <v>43862</v>
      </c>
      <c r="B67" s="139">
        <f>'[3]Interest rates'!C96</f>
        <v>1.8158000000000001</v>
      </c>
      <c r="C67" s="140">
        <f>'[3]Interest rates'!D96</f>
        <v>2.366720313713607</v>
      </c>
      <c r="D67" s="140">
        <f>'[3]Interest rates'!E96</f>
        <v>3.254745256861419</v>
      </c>
      <c r="E67" s="140">
        <f>'[3]Interest rates'!F96</f>
        <v>2.8247010317194667</v>
      </c>
      <c r="F67" s="140">
        <f>'[3]Interest rates'!G96</f>
        <v>4.9180222222222225</v>
      </c>
      <c r="G67" s="140">
        <f>'[3]Interest rates'!H96</f>
        <v>4.3753096200980401</v>
      </c>
      <c r="H67" s="140">
        <f>'[3]Interest rates'!I96</f>
        <v>1.4610000000000001</v>
      </c>
      <c r="I67" s="140">
        <f>'[3]Interest rates'!J96</f>
        <v>1.4016999999999999</v>
      </c>
      <c r="J67" s="140">
        <f>'[3]Interest rates'!K96</f>
        <v>2.2145000000000001</v>
      </c>
      <c r="K67" s="141">
        <f>'[3]Interest rates'!L96</f>
        <v>2.1629194022482148</v>
      </c>
    </row>
    <row r="68" spans="1:11" x14ac:dyDescent="0.3">
      <c r="A68" s="173">
        <f>'[3]Interest rates'!B97</f>
        <v>43891</v>
      </c>
      <c r="B68" s="139">
        <f>'[3]Interest rates'!C97</f>
        <v>1.9289000000000001</v>
      </c>
      <c r="C68" s="140">
        <f>'[3]Interest rates'!D97</f>
        <v>2.3130661971346531</v>
      </c>
      <c r="D68" s="140">
        <f>'[3]Interest rates'!E97</f>
        <v>3.4915761564337284</v>
      </c>
      <c r="E68" s="140">
        <f>'[3]Interest rates'!F97</f>
        <v>2.6802806250046216</v>
      </c>
      <c r="F68" s="140">
        <f>'[3]Interest rates'!G97</f>
        <v>7.3818132908511611</v>
      </c>
      <c r="G68" s="140">
        <f>'[3]Interest rates'!H97</f>
        <v>5.9112732457758428</v>
      </c>
      <c r="H68" s="140">
        <f>'[3]Interest rates'!I97</f>
        <v>1.5848</v>
      </c>
      <c r="I68" s="140">
        <f>'[3]Interest rates'!J97</f>
        <v>1.6033999999999999</v>
      </c>
      <c r="J68" s="140">
        <f>'[3]Interest rates'!K97</f>
        <v>3.15</v>
      </c>
      <c r="K68" s="141">
        <f>'[3]Interest rates'!L97</f>
        <v>1.0158114709607382</v>
      </c>
    </row>
    <row r="69" spans="1:11" x14ac:dyDescent="0.3">
      <c r="A69" s="173">
        <f>'[3]Interest rates'!B98</f>
        <v>43922</v>
      </c>
      <c r="B69" s="139">
        <f>'[3]Interest rates'!C98</f>
        <v>1.849</v>
      </c>
      <c r="C69" s="140">
        <f>'[3]Interest rates'!D98</f>
        <v>2.3261774198856497</v>
      </c>
      <c r="D69" s="140">
        <f>'[3]Interest rates'!E98</f>
        <v>2.6680798158319492</v>
      </c>
      <c r="E69" s="140">
        <f>'[3]Interest rates'!F98</f>
        <v>2.5903535876189063</v>
      </c>
      <c r="F69" s="140">
        <f>'[3]Interest rates'!G98</f>
        <v>4.686729040124141</v>
      </c>
      <c r="G69" s="140">
        <f>'[3]Interest rates'!H98</f>
        <v>3.2172073428251475</v>
      </c>
      <c r="H69" s="140">
        <f>'[3]Interest rates'!I98</f>
        <v>1.7076</v>
      </c>
      <c r="I69" s="140">
        <f>'[3]Interest rates'!J98</f>
        <v>1.6913</v>
      </c>
      <c r="J69" s="140">
        <f>'[3]Interest rates'!K98</f>
        <v>2.5731000000000002</v>
      </c>
      <c r="K69" s="141">
        <f>'[3]Interest rates'!L98</f>
        <v>2.0526039432485321</v>
      </c>
    </row>
    <row r="70" spans="1:11" x14ac:dyDescent="0.3">
      <c r="A70" s="173">
        <f>'[3]Interest rates'!B99</f>
        <v>43952</v>
      </c>
      <c r="B70" s="139">
        <f>'[3]Interest rates'!C99</f>
        <v>1.8455999999999999</v>
      </c>
      <c r="C70" s="140">
        <f>'[3]Interest rates'!D99</f>
        <v>2.3246501967413988</v>
      </c>
      <c r="D70" s="140">
        <f>'[3]Interest rates'!E99</f>
        <v>2.5256798052301717</v>
      </c>
      <c r="E70" s="140">
        <f>'[3]Interest rates'!F99</f>
        <v>2.3175813617788137</v>
      </c>
      <c r="F70" s="140">
        <f>'[3]Interest rates'!G99</f>
        <v>4.6541971692549637</v>
      </c>
      <c r="G70" s="140">
        <f>'[3]Interest rates'!H99</f>
        <v>2.9329880215343205</v>
      </c>
      <c r="H70" s="140">
        <f>'[3]Interest rates'!I99</f>
        <v>1.6531</v>
      </c>
      <c r="I70" s="140">
        <f>'[3]Interest rates'!J99</f>
        <v>1.5512999999999999</v>
      </c>
      <c r="J70" s="140">
        <f>'[3]Interest rates'!K99</f>
        <v>4.7168999999999999</v>
      </c>
      <c r="K70" s="141">
        <f>'[3]Interest rates'!L99</f>
        <v>2.4157000000000002</v>
      </c>
    </row>
    <row r="71" spans="1:11" x14ac:dyDescent="0.3">
      <c r="A71" s="173">
        <f>'[3]Interest rates'!B100</f>
        <v>43983</v>
      </c>
      <c r="B71" s="139">
        <f>'[3]Interest rates'!C100</f>
        <v>2.1251000000000002</v>
      </c>
      <c r="C71" s="140">
        <f>'[3]Interest rates'!D100</f>
        <v>2.3142042286746189</v>
      </c>
      <c r="D71" s="140">
        <f>'[3]Interest rates'!E100</f>
        <v>2.6579752625201936</v>
      </c>
      <c r="E71" s="140">
        <f>'[3]Interest rates'!F100</f>
        <v>2.5695221903595358</v>
      </c>
      <c r="F71" s="140">
        <f>'[3]Interest rates'!G100</f>
        <v>3.7743837962347735</v>
      </c>
      <c r="G71" s="140">
        <f>'[3]Interest rates'!H100</f>
        <v>2.6024404703493782</v>
      </c>
      <c r="H71" s="140">
        <f>'[3]Interest rates'!I100</f>
        <v>2.0002</v>
      </c>
      <c r="I71" s="140">
        <f>'[3]Interest rates'!J100</f>
        <v>1.8674999999999999</v>
      </c>
      <c r="J71" s="140">
        <f>'[3]Interest rates'!K100</f>
        <v>2.7147000000000001</v>
      </c>
      <c r="K71" s="141">
        <f>'[3]Interest rates'!L100</f>
        <v>1.7719314820389325</v>
      </c>
    </row>
    <row r="72" spans="1:11" x14ac:dyDescent="0.3">
      <c r="A72" s="173">
        <f>'[3]Interest rates'!B101</f>
        <v>44013</v>
      </c>
      <c r="B72" s="139">
        <f>'[3]Interest rates'!C101</f>
        <v>2.2507999999999999</v>
      </c>
      <c r="C72" s="140">
        <f>'[3]Interest rates'!D101</f>
        <v>2.291419750538136</v>
      </c>
      <c r="D72" s="140">
        <f>'[3]Interest rates'!E101</f>
        <v>2.8125491670936267</v>
      </c>
      <c r="E72" s="140">
        <f>'[3]Interest rates'!F101</f>
        <v>2.4858670227237112</v>
      </c>
      <c r="F72" s="140">
        <f>'[3]Interest rates'!G101</f>
        <v>3.7559526517571884</v>
      </c>
      <c r="G72" s="140">
        <f>'[3]Interest rates'!H101</f>
        <v>3.5434546536494658</v>
      </c>
      <c r="H72" s="140">
        <f>'[3]Interest rates'!I101</f>
        <v>2.0569000000000002</v>
      </c>
      <c r="I72" s="140">
        <f>'[3]Interest rates'!J101</f>
        <v>2.0398000000000001</v>
      </c>
      <c r="J72" s="140">
        <f>'[3]Interest rates'!K101</f>
        <v>3.5316000000000001</v>
      </c>
      <c r="K72" s="141">
        <f>'[3]Interest rates'!L101</f>
        <v>2.7744</v>
      </c>
    </row>
    <row r="73" spans="1:11" x14ac:dyDescent="0.3">
      <c r="A73" s="173">
        <f>'[3]Interest rates'!B102</f>
        <v>44044</v>
      </c>
      <c r="B73" s="139">
        <f>'[3]Interest rates'!C102</f>
        <v>2.0516000000000001</v>
      </c>
      <c r="C73" s="140">
        <f>'[3]Interest rates'!D102</f>
        <v>2.2736831173114576</v>
      </c>
      <c r="D73" s="140">
        <f>'[3]Interest rates'!E102</f>
        <v>2.6627806518554689</v>
      </c>
      <c r="E73" s="140">
        <f>'[3]Interest rates'!F102</f>
        <v>2.4183613915416098</v>
      </c>
      <c r="F73" s="140">
        <f>'[3]Interest rates'!G102</f>
        <v>3.3562699742741642</v>
      </c>
      <c r="G73" s="140">
        <f>'[3]Interest rates'!H102</f>
        <v>3.1451898631094033</v>
      </c>
      <c r="H73" s="140">
        <f>'[3]Interest rates'!I102</f>
        <v>1.8136000000000001</v>
      </c>
      <c r="I73" s="140">
        <f>'[3]Interest rates'!J102</f>
        <v>1.8096000000000001</v>
      </c>
      <c r="J73" s="140" t="str">
        <f>'[3]Interest rates'!K102</f>
        <v>-</v>
      </c>
      <c r="K73" s="141">
        <f>'[3]Interest rates'!L102</f>
        <v>2.0682999999999998</v>
      </c>
    </row>
    <row r="74" spans="1:11" x14ac:dyDescent="0.3">
      <c r="A74" s="174">
        <f>'[3]Interest rates'!B103</f>
        <v>44094</v>
      </c>
      <c r="B74" s="144">
        <f>'[3]Interest rates'!C103</f>
        <v>2.0108999999999999</v>
      </c>
      <c r="C74" s="145">
        <f>'[3]Interest rates'!D103</f>
        <v>2.2377107519637414</v>
      </c>
      <c r="D74" s="145">
        <f>'[3]Interest rates'!E103</f>
        <v>2.5803894631933466</v>
      </c>
      <c r="E74" s="145">
        <f>'[3]Interest rates'!F103</f>
        <v>2.397558667542989</v>
      </c>
      <c r="F74" s="145">
        <f>'[3]Interest rates'!G103</f>
        <v>3.2323444185368695</v>
      </c>
      <c r="G74" s="145">
        <f>'[3]Interest rates'!H103</f>
        <v>3.0285227052430606</v>
      </c>
      <c r="H74" s="145">
        <f>'[3]Interest rates'!I103</f>
        <v>1.8480000000000001</v>
      </c>
      <c r="I74" s="145">
        <f>'[3]Interest rates'!J103</f>
        <v>1.8512</v>
      </c>
      <c r="J74" s="145">
        <f>'[3]Interest rates'!K103</f>
        <v>1.8428</v>
      </c>
      <c r="K74" s="146">
        <f>'[3]Interest rates'!L103</f>
        <v>1.7265999999999999</v>
      </c>
    </row>
    <row r="76" spans="1:11" x14ac:dyDescent="0.3">
      <c r="A76" s="1" t="s">
        <v>442</v>
      </c>
    </row>
    <row r="77" spans="1:11" x14ac:dyDescent="0.3">
      <c r="A77" s="1" t="s">
        <v>407</v>
      </c>
    </row>
    <row r="78" spans="1:11" x14ac:dyDescent="0.3">
      <c r="A78" s="1" t="s">
        <v>408</v>
      </c>
    </row>
  </sheetData>
  <mergeCells count="16">
    <mergeCell ref="B6:G6"/>
    <mergeCell ref="H6:K6"/>
    <mergeCell ref="B7:B8"/>
    <mergeCell ref="C7:E7"/>
    <mergeCell ref="F7:G7"/>
    <mergeCell ref="H7:H8"/>
    <mergeCell ref="I7:K7"/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L67"/>
  <sheetViews>
    <sheetView zoomScale="75" zoomScaleNormal="75" workbookViewId="0">
      <selection activeCell="Y47" sqref="Y47"/>
    </sheetView>
  </sheetViews>
  <sheetFormatPr defaultColWidth="9" defaultRowHeight="14" x14ac:dyDescent="0.3"/>
  <cols>
    <col min="1" max="1" width="14" style="1" customWidth="1"/>
    <col min="2" max="8" width="9.58203125" style="1" customWidth="1"/>
    <col min="9" max="9" width="12" style="1" customWidth="1"/>
    <col min="10" max="12" width="11.5" style="1" customWidth="1"/>
    <col min="13" max="13" width="9.58203125" style="1" customWidth="1"/>
    <col min="14" max="16384" width="9" style="1"/>
  </cols>
  <sheetData>
    <row r="1" spans="1:12" ht="16.5" x14ac:dyDescent="0.35">
      <c r="A1" s="159" t="s">
        <v>54</v>
      </c>
      <c r="B1" s="159"/>
      <c r="C1" s="159"/>
    </row>
    <row r="2" spans="1:12" ht="18.5" x14ac:dyDescent="0.35">
      <c r="A2" s="160" t="s">
        <v>364</v>
      </c>
      <c r="B2" s="159"/>
      <c r="C2" s="159"/>
    </row>
    <row r="3" spans="1:12" x14ac:dyDescent="0.3">
      <c r="A3" s="2"/>
    </row>
    <row r="4" spans="1:12" x14ac:dyDescent="0.3">
      <c r="A4" s="1" t="s">
        <v>55</v>
      </c>
    </row>
    <row r="5" spans="1:12" ht="5.25" customHeight="1" x14ac:dyDescent="0.3"/>
    <row r="6" spans="1:12" x14ac:dyDescent="0.3">
      <c r="A6" s="87"/>
      <c r="B6" s="87"/>
      <c r="C6" s="175"/>
      <c r="D6" s="175"/>
      <c r="E6" s="175"/>
      <c r="F6" s="175"/>
      <c r="G6" s="176" t="s">
        <v>1</v>
      </c>
      <c r="H6" s="298" t="s">
        <v>57</v>
      </c>
      <c r="I6" s="298" t="s">
        <v>58</v>
      </c>
      <c r="J6" s="310" t="s">
        <v>59</v>
      </c>
      <c r="K6" s="311"/>
      <c r="L6" s="298" t="s">
        <v>61</v>
      </c>
    </row>
    <row r="7" spans="1:12" x14ac:dyDescent="0.3">
      <c r="A7" s="177"/>
      <c r="B7" s="178"/>
      <c r="C7" s="175"/>
      <c r="D7" s="175"/>
      <c r="E7" s="176" t="s">
        <v>2</v>
      </c>
      <c r="F7" s="179" t="s">
        <v>3</v>
      </c>
      <c r="G7" s="180"/>
      <c r="H7" s="299"/>
      <c r="I7" s="299"/>
      <c r="J7" s="312"/>
      <c r="K7" s="313"/>
      <c r="L7" s="299"/>
    </row>
    <row r="8" spans="1:12" x14ac:dyDescent="0.3">
      <c r="A8" s="177"/>
      <c r="B8" s="181"/>
      <c r="C8" s="182" t="s">
        <v>5</v>
      </c>
      <c r="D8" s="183" t="s">
        <v>15</v>
      </c>
      <c r="E8" s="184"/>
      <c r="F8" s="184"/>
      <c r="G8" s="184"/>
      <c r="H8" s="299"/>
      <c r="I8" s="299"/>
      <c r="J8" s="185"/>
      <c r="K8" s="298" t="s">
        <v>60</v>
      </c>
      <c r="L8" s="299"/>
    </row>
    <row r="9" spans="1:12" ht="47.25" customHeight="1" x14ac:dyDescent="0.3">
      <c r="A9" s="177"/>
      <c r="B9" s="133" t="s">
        <v>56</v>
      </c>
      <c r="C9" s="187"/>
      <c r="D9" s="187"/>
      <c r="E9" s="94"/>
      <c r="F9" s="94"/>
      <c r="G9" s="94"/>
      <c r="H9" s="300"/>
      <c r="I9" s="300"/>
      <c r="J9" s="121"/>
      <c r="K9" s="300"/>
      <c r="L9" s="300"/>
    </row>
    <row r="10" spans="1:12" x14ac:dyDescent="0.3">
      <c r="A10" s="95"/>
      <c r="B10" s="186">
        <v>1</v>
      </c>
      <c r="C10" s="188">
        <v>2</v>
      </c>
      <c r="D10" s="186">
        <v>3</v>
      </c>
      <c r="E10" s="188">
        <v>4</v>
      </c>
      <c r="F10" s="186">
        <v>5</v>
      </c>
      <c r="G10" s="188">
        <v>6</v>
      </c>
      <c r="H10" s="186">
        <v>7</v>
      </c>
      <c r="I10" s="188">
        <v>8</v>
      </c>
      <c r="J10" s="186">
        <v>9</v>
      </c>
      <c r="K10" s="188">
        <v>10</v>
      </c>
      <c r="L10" s="186">
        <v>11</v>
      </c>
    </row>
    <row r="11" spans="1:12" x14ac:dyDescent="0.3">
      <c r="A11" s="95"/>
      <c r="B11" s="189"/>
      <c r="C11" s="303" t="s">
        <v>62</v>
      </c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x14ac:dyDescent="0.3">
      <c r="A12" s="11">
        <f>'[3]Monetary aggregates'!B11</f>
        <v>2005</v>
      </c>
      <c r="B12" s="76">
        <f>'[3]Monetary aggregates'!C11</f>
        <v>3977.8400716988649</v>
      </c>
      <c r="C12" s="76">
        <f>'[3]Monetary aggregates'!D11</f>
        <v>16126.46162782978</v>
      </c>
      <c r="D12" s="76">
        <f>'[3]Monetary aggregates'!E11</f>
        <v>9929.4277700325292</v>
      </c>
      <c r="E12" s="76">
        <f>'[3]Monetary aggregates'!F11</f>
        <v>26055.889397862313</v>
      </c>
      <c r="F12" s="76">
        <f>'[3]Monetary aggregates'!G11</f>
        <v>1541.5328619796851</v>
      </c>
      <c r="G12" s="76">
        <f>'[3]Monetary aggregates'!H11</f>
        <v>27597.422259841995</v>
      </c>
      <c r="H12" s="76">
        <f>'[3]Monetary aggregates'!I11</f>
        <v>6339.3906924251478</v>
      </c>
      <c r="I12" s="76">
        <f>'[3]Monetary aggregates'!J11</f>
        <v>9077.2414016132225</v>
      </c>
      <c r="J12" s="76">
        <f>'[3]Monetary aggregates'!K11</f>
        <v>17318.628626435635</v>
      </c>
      <c r="K12" s="76">
        <f>'[3]Monetary aggregates'!L11</f>
        <v>16845.19514704906</v>
      </c>
      <c r="L12" s="77">
        <f>'[3]Monetary aggregates'!M11</f>
        <v>8677.7595438159715</v>
      </c>
    </row>
    <row r="13" spans="1:12" x14ac:dyDescent="0.3">
      <c r="A13" s="11">
        <f>'[3]Monetary aggregates'!B12</f>
        <v>2006</v>
      </c>
      <c r="B13" s="76">
        <f>'[3]Monetary aggregates'!C12</f>
        <v>4354.0870344552877</v>
      </c>
      <c r="C13" s="76">
        <f>'[3]Monetary aggregates'!D12</f>
        <v>18280.593040454092</v>
      </c>
      <c r="D13" s="76">
        <f>'[3]Monetary aggregates'!E12</f>
        <v>11864.841731394808</v>
      </c>
      <c r="E13" s="76">
        <f>'[3]Monetary aggregates'!F12</f>
        <v>30145.434771848901</v>
      </c>
      <c r="F13" s="76">
        <f>'[3]Monetary aggregates'!G12</f>
        <v>1666.056927570869</v>
      </c>
      <c r="G13" s="76">
        <f>'[3]Monetary aggregates'!H12</f>
        <v>31811.491699419767</v>
      </c>
      <c r="H13" s="76">
        <f>'[3]Monetary aggregates'!I12</f>
        <v>5575.5561315806945</v>
      </c>
      <c r="I13" s="76">
        <f>'[3]Monetary aggregates'!J12</f>
        <v>8457.2874095465704</v>
      </c>
      <c r="J13" s="76">
        <f>'[3]Monetary aggregates'!K12</f>
        <v>21275.593507269466</v>
      </c>
      <c r="K13" s="76">
        <f>'[3]Monetary aggregates'!L12</f>
        <v>20830.577673770164</v>
      </c>
      <c r="L13" s="77">
        <f>'[3]Monetary aggregates'!M12</f>
        <v>8496.1464648476394</v>
      </c>
    </row>
    <row r="14" spans="1:12" x14ac:dyDescent="0.3">
      <c r="A14" s="11">
        <f>'[3]Monetary aggregates'!B13</f>
        <v>2007</v>
      </c>
      <c r="B14" s="76">
        <f>'[3]Monetary aggregates'!C13</f>
        <v>4703.9974772621654</v>
      </c>
      <c r="C14" s="76">
        <f>'[3]Monetary aggregates'!D13</f>
        <v>20666.546480926441</v>
      </c>
      <c r="D14" s="76">
        <f>'[3]Monetary aggregates'!E13</f>
        <v>13025.823242381995</v>
      </c>
      <c r="E14" s="76">
        <f>'[3]Monetary aggregates'!F13</f>
        <v>33692.369723308439</v>
      </c>
      <c r="F14" s="76">
        <f>'[3]Monetary aggregates'!G13</f>
        <v>2247.4563905596492</v>
      </c>
      <c r="G14" s="76">
        <f>'[3]Monetary aggregates'!H13</f>
        <v>35939.826113868083</v>
      </c>
      <c r="H14" s="76">
        <f>'[3]Monetary aggregates'!I13</f>
        <v>6061.864495352851</v>
      </c>
      <c r="I14" s="76">
        <f>'[3]Monetary aggregates'!J13</f>
        <v>8685.5548695478992</v>
      </c>
      <c r="J14" s="76">
        <f>'[3]Monetary aggregates'!K13</f>
        <v>26066.547965212772</v>
      </c>
      <c r="K14" s="76">
        <f>'[3]Monetary aggregates'!L13</f>
        <v>25569.188840204475</v>
      </c>
      <c r="L14" s="77">
        <f>'[3]Monetary aggregates'!M13</f>
        <v>8703.4864268406018</v>
      </c>
    </row>
    <row r="15" spans="1:12" x14ac:dyDescent="0.3">
      <c r="A15" s="14">
        <f>'[3]Monetary aggregates'!B14</f>
        <v>2008</v>
      </c>
      <c r="B15" s="79">
        <f>'[3]Monetary aggregates'!C14</f>
        <v>1600.5759808803025</v>
      </c>
      <c r="C15" s="80">
        <f>'[3]Monetary aggregates'!D14</f>
        <v>19115.87073203512</v>
      </c>
      <c r="D15" s="80">
        <f>'[3]Monetary aggregates'!E14</f>
        <v>16435.586768903937</v>
      </c>
      <c r="E15" s="80">
        <f>'[3]Monetary aggregates'!F14</f>
        <v>35551.457500939054</v>
      </c>
      <c r="F15" s="80">
        <f>'[3]Monetary aggregates'!G14</f>
        <v>2122.3470424218281</v>
      </c>
      <c r="G15" s="80">
        <f>'[3]Monetary aggregates'!H14</f>
        <v>37673.804543360886</v>
      </c>
      <c r="H15" s="80">
        <f>'[3]Monetary aggregates'!I14</f>
        <v>6611.1795127132709</v>
      </c>
      <c r="I15" s="80">
        <f>'[3]Monetary aggregates'!J14</f>
        <v>9037.1104029741746</v>
      </c>
      <c r="J15" s="80">
        <f>'[3]Monetary aggregates'!K14</f>
        <v>30076.770231693554</v>
      </c>
      <c r="K15" s="80">
        <f>'[3]Monetary aggregates'!L14</f>
        <v>29470.691495717983</v>
      </c>
      <c r="L15" s="81">
        <f>'[3]Monetary aggregates'!M14</f>
        <v>5845.6590320653249</v>
      </c>
    </row>
    <row r="16" spans="1:12" x14ac:dyDescent="0.3">
      <c r="A16" s="11" t="str">
        <f>'[3]Monetary aggregates'!B15</f>
        <v>2008 Q1</v>
      </c>
      <c r="B16" s="76">
        <f>'[3]Monetary aggregates'!C15</f>
        <v>4541.8600876319451</v>
      </c>
      <c r="C16" s="76">
        <f>'[3]Monetary aggregates'!D15</f>
        <v>19602.332006840934</v>
      </c>
      <c r="D16" s="76">
        <f>'[3]Monetary aggregates'!E15</f>
        <v>13901.677711887405</v>
      </c>
      <c r="E16" s="76">
        <f>'[3]Monetary aggregates'!F15</f>
        <v>33504.009718728339</v>
      </c>
      <c r="F16" s="76">
        <f>'[3]Monetary aggregates'!G15</f>
        <v>2612.4493950076344</v>
      </c>
      <c r="G16" s="76">
        <f>'[3]Monetary aggregates'!H15</f>
        <v>36116.459113735975</v>
      </c>
      <c r="H16" s="76">
        <f>'[3]Monetary aggregates'!I15</f>
        <v>5908.0955992498175</v>
      </c>
      <c r="I16" s="76">
        <f>'[3]Monetary aggregates'!J15</f>
        <v>7465.7048064794526</v>
      </c>
      <c r="J16" s="76">
        <f>'[3]Monetary aggregates'!K15</f>
        <v>27222.565856735044</v>
      </c>
      <c r="K16" s="76">
        <f>'[3]Monetary aggregates'!L15</f>
        <v>26646.501626502024</v>
      </c>
      <c r="L16" s="77">
        <f>'[3]Monetary aggregates'!M15</f>
        <v>8041.3020291442608</v>
      </c>
    </row>
    <row r="17" spans="1:12" x14ac:dyDescent="0.3">
      <c r="A17" s="11" t="str">
        <f>'[3]Monetary aggregates'!B16</f>
        <v>2008 Q2</v>
      </c>
      <c r="B17" s="76">
        <f>'[3]Monetary aggregates'!C16</f>
        <v>4385.5568279891122</v>
      </c>
      <c r="C17" s="76">
        <f>'[3]Monetary aggregates'!D16</f>
        <v>19767.380983938459</v>
      </c>
      <c r="D17" s="76">
        <f>'[3]Monetary aggregates'!E16</f>
        <v>13870.062902476266</v>
      </c>
      <c r="E17" s="76">
        <f>'[3]Monetary aggregates'!F16</f>
        <v>33637.443886414723</v>
      </c>
      <c r="F17" s="76">
        <f>'[3]Monetary aggregates'!G16</f>
        <v>2816.6242739826062</v>
      </c>
      <c r="G17" s="76">
        <f>'[3]Monetary aggregates'!H16</f>
        <v>36454.068160397328</v>
      </c>
      <c r="H17" s="76">
        <f>'[3]Monetary aggregates'!I16</f>
        <v>4812.0921559450308</v>
      </c>
      <c r="I17" s="76">
        <f>'[3]Monetary aggregates'!J16</f>
        <v>7536.8870012613679</v>
      </c>
      <c r="J17" s="76">
        <f>'[3]Monetary aggregates'!K16</f>
        <v>28397.345183562371</v>
      </c>
      <c r="K17" s="76">
        <f>'[3]Monetary aggregates'!L16</f>
        <v>27776.317898161054</v>
      </c>
      <c r="L17" s="77">
        <f>'[3]Monetary aggregates'!M16</f>
        <v>6223.1537510788012</v>
      </c>
    </row>
    <row r="18" spans="1:12" x14ac:dyDescent="0.3">
      <c r="A18" s="11" t="str">
        <f>'[3]Monetary aggregates'!B17</f>
        <v>2008 Q3</v>
      </c>
      <c r="B18" s="76">
        <f>'[3]Monetary aggregates'!C17</f>
        <v>4074.0131447918739</v>
      </c>
      <c r="C18" s="76">
        <f>'[3]Monetary aggregates'!D17</f>
        <v>19149.479986948816</v>
      </c>
      <c r="D18" s="76">
        <f>'[3]Monetary aggregates'!E17</f>
        <v>14998.487176757617</v>
      </c>
      <c r="E18" s="76">
        <f>'[3]Monetary aggregates'!F17</f>
        <v>34147.967163706431</v>
      </c>
      <c r="F18" s="76">
        <f>'[3]Monetary aggregates'!G17</f>
        <v>2727.7935006306843</v>
      </c>
      <c r="G18" s="76">
        <f>'[3]Monetary aggregates'!H17</f>
        <v>36875.760664337111</v>
      </c>
      <c r="H18" s="76">
        <f>'[3]Monetary aggregates'!I17</f>
        <v>5657.3319391887408</v>
      </c>
      <c r="I18" s="76">
        <f>'[3]Monetary aggregates'!J17</f>
        <v>7865.2160592179516</v>
      </c>
      <c r="J18" s="76">
        <f>'[3]Monetary aggregates'!K17</f>
        <v>29551.314777932683</v>
      </c>
      <c r="K18" s="76">
        <f>'[3]Monetary aggregates'!L17</f>
        <v>28917.191329748388</v>
      </c>
      <c r="L18" s="77">
        <f>'[3]Monetary aggregates'!M17</f>
        <v>6523.1855208125862</v>
      </c>
    </row>
    <row r="19" spans="1:12" x14ac:dyDescent="0.3">
      <c r="A19" s="14" t="str">
        <f>'[3]Monetary aggregates'!B18</f>
        <v>2008 Q4</v>
      </c>
      <c r="B19" s="79">
        <f>'[3]Monetary aggregates'!C18</f>
        <v>1600.5759808803025</v>
      </c>
      <c r="C19" s="80">
        <f>'[3]Monetary aggregates'!D18</f>
        <v>19115.87073203512</v>
      </c>
      <c r="D19" s="80">
        <f>'[3]Monetary aggregates'!E18</f>
        <v>16435.586768903937</v>
      </c>
      <c r="E19" s="80">
        <f>'[3]Monetary aggregates'!F18</f>
        <v>35551.457500939054</v>
      </c>
      <c r="F19" s="80">
        <f>'[3]Monetary aggregates'!G18</f>
        <v>2122.3470424218281</v>
      </c>
      <c r="G19" s="80">
        <f>'[3]Monetary aggregates'!H18</f>
        <v>37673.804543360886</v>
      </c>
      <c r="H19" s="80">
        <f>'[3]Monetary aggregates'!I18</f>
        <v>6611.1795127132709</v>
      </c>
      <c r="I19" s="80">
        <f>'[3]Monetary aggregates'!J18</f>
        <v>9037.1104029741746</v>
      </c>
      <c r="J19" s="80">
        <f>'[3]Monetary aggregates'!K18</f>
        <v>30076.770231693554</v>
      </c>
      <c r="K19" s="80">
        <f>'[3]Monetary aggregates'!L18</f>
        <v>29470.691495717983</v>
      </c>
      <c r="L19" s="81">
        <f>'[3]Monetary aggregates'!M18</f>
        <v>5845.6590320653249</v>
      </c>
    </row>
    <row r="20" spans="1:12" x14ac:dyDescent="0.3">
      <c r="A20" s="22">
        <f>'[3]Monetary aggregates'!B19</f>
        <v>39448</v>
      </c>
      <c r="B20" s="76">
        <f>'[3]Monetary aggregates'!C19</f>
        <v>4656.3568346278953</v>
      </c>
      <c r="C20" s="76">
        <f>'[3]Monetary aggregates'!D19</f>
        <v>19576.68722547467</v>
      </c>
      <c r="D20" s="76">
        <f>'[3]Monetary aggregates'!E19</f>
        <v>13991.195644957843</v>
      </c>
      <c r="E20" s="76">
        <f>'[3]Monetary aggregates'!F19</f>
        <v>33567.882870432513</v>
      </c>
      <c r="F20" s="76">
        <f>'[3]Monetary aggregates'!G19</f>
        <v>2443.8360838810327</v>
      </c>
      <c r="G20" s="76">
        <f>'[3]Monetary aggregates'!H19</f>
        <v>36011.718954313546</v>
      </c>
      <c r="H20" s="76">
        <f>'[3]Monetary aggregates'!I19</f>
        <v>6426.3836801102043</v>
      </c>
      <c r="I20" s="76">
        <f>'[3]Monetary aggregates'!J19</f>
        <v>7931.6453063798708</v>
      </c>
      <c r="J20" s="76">
        <f>'[3]Monetary aggregates'!K19</f>
        <v>26626.802263825266</v>
      </c>
      <c r="K20" s="76">
        <f>'[3]Monetary aggregates'!L19</f>
        <v>26057.978789085839</v>
      </c>
      <c r="L20" s="77">
        <f>'[3]Monetary aggregates'!M19</f>
        <v>9456.9585122485569</v>
      </c>
    </row>
    <row r="21" spans="1:12" x14ac:dyDescent="0.3">
      <c r="A21" s="22">
        <f>'[3]Monetary aggregates'!B20</f>
        <v>39479</v>
      </c>
      <c r="B21" s="76">
        <f>'[3]Monetary aggregates'!C20</f>
        <v>4592.0860386377217</v>
      </c>
      <c r="C21" s="76">
        <f>'[3]Monetary aggregates'!D20</f>
        <v>19743.145884872869</v>
      </c>
      <c r="D21" s="76">
        <f>'[3]Monetary aggregates'!E20</f>
        <v>14106.626535218747</v>
      </c>
      <c r="E21" s="76">
        <f>'[3]Monetary aggregates'!F20</f>
        <v>33849.772420091613</v>
      </c>
      <c r="F21" s="76">
        <f>'[3]Monetary aggregates'!G20</f>
        <v>2547.3602012879237</v>
      </c>
      <c r="G21" s="76">
        <f>'[3]Monetary aggregates'!H20</f>
        <v>36397.13262137954</v>
      </c>
      <c r="H21" s="76">
        <f>'[3]Monetary aggregates'!I20</f>
        <v>6146.5340667529699</v>
      </c>
      <c r="I21" s="76">
        <f>'[3]Monetary aggregates'!J20</f>
        <v>7973.7972349465581</v>
      </c>
      <c r="J21" s="76">
        <f>'[3]Monetary aggregates'!K20</f>
        <v>26874.148443205206</v>
      </c>
      <c r="K21" s="76">
        <f>'[3]Monetary aggregates'!L20</f>
        <v>26301.56399787559</v>
      </c>
      <c r="L21" s="77">
        <f>'[3]Monetary aggregates'!M20</f>
        <v>8732.7540134767314</v>
      </c>
    </row>
    <row r="22" spans="1:12" x14ac:dyDescent="0.3">
      <c r="A22" s="22">
        <f>'[3]Monetary aggregates'!B21</f>
        <v>39508</v>
      </c>
      <c r="B22" s="76">
        <f>'[3]Monetary aggregates'!C21</f>
        <v>4541.8600876319451</v>
      </c>
      <c r="C22" s="76">
        <f>'[3]Monetary aggregates'!D21</f>
        <v>19602.332006840934</v>
      </c>
      <c r="D22" s="76">
        <f>'[3]Monetary aggregates'!E21</f>
        <v>13901.677711887405</v>
      </c>
      <c r="E22" s="76">
        <f>'[3]Monetary aggregates'!F21</f>
        <v>33504.009718728339</v>
      </c>
      <c r="F22" s="76">
        <f>'[3]Monetary aggregates'!G21</f>
        <v>2612.4493950076344</v>
      </c>
      <c r="G22" s="76">
        <f>'[3]Monetary aggregates'!H21</f>
        <v>36116.459113735975</v>
      </c>
      <c r="H22" s="76">
        <f>'[3]Monetary aggregates'!I21</f>
        <v>5908.0955992498175</v>
      </c>
      <c r="I22" s="76">
        <f>'[3]Monetary aggregates'!J21</f>
        <v>7465.7048064794526</v>
      </c>
      <c r="J22" s="76">
        <f>'[3]Monetary aggregates'!K21</f>
        <v>27222.565856735044</v>
      </c>
      <c r="K22" s="76">
        <f>'[3]Monetary aggregates'!L21</f>
        <v>26646.501626502024</v>
      </c>
      <c r="L22" s="77">
        <f>'[3]Monetary aggregates'!M21</f>
        <v>8041.3020291442608</v>
      </c>
    </row>
    <row r="23" spans="1:12" x14ac:dyDescent="0.3">
      <c r="A23" s="22">
        <f>'[3]Monetary aggregates'!B22</f>
        <v>39539</v>
      </c>
      <c r="B23" s="76">
        <f>'[3]Monetary aggregates'!C22</f>
        <v>4521.487120759477</v>
      </c>
      <c r="C23" s="76">
        <f>'[3]Monetary aggregates'!D22</f>
        <v>19093.727091161123</v>
      </c>
      <c r="D23" s="76">
        <f>'[3]Monetary aggregates'!E22</f>
        <v>14517.267310628693</v>
      </c>
      <c r="E23" s="76">
        <f>'[3]Monetary aggregates'!F22</f>
        <v>33610.994401789816</v>
      </c>
      <c r="F23" s="76">
        <f>'[3]Monetary aggregates'!G22</f>
        <v>2710.8437958573986</v>
      </c>
      <c r="G23" s="76">
        <f>'[3]Monetary aggregates'!H22</f>
        <v>36321.838197647216</v>
      </c>
      <c r="H23" s="76">
        <f>'[3]Monetary aggregates'!I22</f>
        <v>5595.8392939985388</v>
      </c>
      <c r="I23" s="76">
        <f>'[3]Monetary aggregates'!J22</f>
        <v>7531.6330412268471</v>
      </c>
      <c r="J23" s="76">
        <f>'[3]Monetary aggregates'!K22</f>
        <v>27606.641107349133</v>
      </c>
      <c r="K23" s="76">
        <f>'[3]Monetary aggregates'!L22</f>
        <v>27019.542322246562</v>
      </c>
      <c r="L23" s="77">
        <f>'[3]Monetary aggregates'!M22</f>
        <v>7879.0131031335059</v>
      </c>
    </row>
    <row r="24" spans="1:12" x14ac:dyDescent="0.3">
      <c r="A24" s="22">
        <f>'[3]Monetary aggregates'!B23</f>
        <v>39569</v>
      </c>
      <c r="B24" s="76">
        <f>'[3]Monetary aggregates'!C23</f>
        <v>4470.6019053309437</v>
      </c>
      <c r="C24" s="76">
        <f>'[3]Monetary aggregates'!D23</f>
        <v>19641.744063012015</v>
      </c>
      <c r="D24" s="76">
        <f>'[3]Monetary aggregates'!E23</f>
        <v>14499.341930558321</v>
      </c>
      <c r="E24" s="76">
        <f>'[3]Monetary aggregates'!F23</f>
        <v>34141.085993570341</v>
      </c>
      <c r="F24" s="76">
        <f>'[3]Monetary aggregates'!G23</f>
        <v>2754.9111208922527</v>
      </c>
      <c r="G24" s="76">
        <f>'[3]Monetary aggregates'!H23</f>
        <v>36895.997114462589</v>
      </c>
      <c r="H24" s="76">
        <f>'[3]Monetary aggregates'!I23</f>
        <v>4750.5237494523008</v>
      </c>
      <c r="I24" s="76">
        <f>'[3]Monetary aggregates'!J23</f>
        <v>7557.9080628028942</v>
      </c>
      <c r="J24" s="76">
        <f>'[3]Monetary aggregates'!K23</f>
        <v>27673.87695014273</v>
      </c>
      <c r="K24" s="76">
        <f>'[3]Monetary aggregates'!L23</f>
        <v>27072.410144061607</v>
      </c>
      <c r="L24" s="77">
        <f>'[3]Monetary aggregates'!M23</f>
        <v>7190.6454663745599</v>
      </c>
    </row>
    <row r="25" spans="1:12" x14ac:dyDescent="0.3">
      <c r="A25" s="22">
        <f>'[3]Monetary aggregates'!B24</f>
        <v>39600</v>
      </c>
      <c r="B25" s="76">
        <f>'[3]Monetary aggregates'!C24</f>
        <v>4385.5568279891122</v>
      </c>
      <c r="C25" s="76">
        <f>'[3]Monetary aggregates'!D24</f>
        <v>19767.380983938459</v>
      </c>
      <c r="D25" s="76">
        <f>'[3]Monetary aggregates'!E24</f>
        <v>13870.062902476266</v>
      </c>
      <c r="E25" s="76">
        <f>'[3]Monetary aggregates'!F24</f>
        <v>33637.443886414723</v>
      </c>
      <c r="F25" s="76">
        <f>'[3]Monetary aggregates'!G24</f>
        <v>2816.6242739826062</v>
      </c>
      <c r="G25" s="76">
        <f>'[3]Monetary aggregates'!H24</f>
        <v>36454.068160397328</v>
      </c>
      <c r="H25" s="76">
        <f>'[3]Monetary aggregates'!I24</f>
        <v>4812.0921559450308</v>
      </c>
      <c r="I25" s="76">
        <f>'[3]Monetary aggregates'!J24</f>
        <v>7536.8870012613679</v>
      </c>
      <c r="J25" s="76">
        <f>'[3]Monetary aggregates'!K24</f>
        <v>28397.345183562371</v>
      </c>
      <c r="K25" s="76">
        <f>'[3]Monetary aggregates'!L24</f>
        <v>27776.317898161054</v>
      </c>
      <c r="L25" s="77">
        <f>'[3]Monetary aggregates'!M24</f>
        <v>6223.1537510788012</v>
      </c>
    </row>
    <row r="26" spans="1:12" x14ac:dyDescent="0.3">
      <c r="A26" s="22">
        <f>'[3]Monetary aggregates'!B25</f>
        <v>39630</v>
      </c>
      <c r="B26" s="76">
        <f>'[3]Monetary aggregates'!C25</f>
        <v>4297.7001925247296</v>
      </c>
      <c r="C26" s="76">
        <f>'[3]Monetary aggregates'!D25</f>
        <v>19277.190861773881</v>
      </c>
      <c r="D26" s="76">
        <f>'[3]Monetary aggregates'!E25</f>
        <v>14701.116079134301</v>
      </c>
      <c r="E26" s="76">
        <f>'[3]Monetary aggregates'!F25</f>
        <v>33978.306940908187</v>
      </c>
      <c r="F26" s="76">
        <f>'[3]Monetary aggregates'!G25</f>
        <v>2847.9902409878509</v>
      </c>
      <c r="G26" s="76">
        <f>'[3]Monetary aggregates'!H25</f>
        <v>36826.297181896036</v>
      </c>
      <c r="H26" s="76">
        <f>'[3]Monetary aggregates'!I25</f>
        <v>4951.7434110071035</v>
      </c>
      <c r="I26" s="76">
        <f>'[3]Monetary aggregates'!J25</f>
        <v>7612.9951204939243</v>
      </c>
      <c r="J26" s="76">
        <f>'[3]Monetary aggregates'!K25</f>
        <v>28922.311259377282</v>
      </c>
      <c r="K26" s="76">
        <f>'[3]Monetary aggregates'!L25</f>
        <v>28300.752738498304</v>
      </c>
      <c r="L26" s="77">
        <f>'[3]Monetary aggregates'!M25</f>
        <v>5921.300637323242</v>
      </c>
    </row>
    <row r="27" spans="1:12" x14ac:dyDescent="0.3">
      <c r="A27" s="22">
        <f>'[3]Monetary aggregates'!B26</f>
        <v>39661</v>
      </c>
      <c r="B27" s="76">
        <f>'[3]Monetary aggregates'!C26</f>
        <v>4243.7226316138886</v>
      </c>
      <c r="C27" s="76">
        <f>'[3]Monetary aggregates'!D26</f>
        <v>18822.524713290844</v>
      </c>
      <c r="D27" s="76">
        <f>'[3]Monetary aggregates'!E26</f>
        <v>15493.708424616611</v>
      </c>
      <c r="E27" s="76">
        <f>'[3]Monetary aggregates'!F26</f>
        <v>34316.233137907453</v>
      </c>
      <c r="F27" s="76">
        <f>'[3]Monetary aggregates'!G26</f>
        <v>2798.0556993958744</v>
      </c>
      <c r="G27" s="76">
        <f>'[3]Monetary aggregates'!H26</f>
        <v>37114.28883730332</v>
      </c>
      <c r="H27" s="76">
        <f>'[3]Monetary aggregates'!I26</f>
        <v>5256.8421629157538</v>
      </c>
      <c r="I27" s="76">
        <f>'[3]Monetary aggregates'!J26</f>
        <v>7759.5813582951596</v>
      </c>
      <c r="J27" s="76">
        <f>'[3]Monetary aggregates'!K26</f>
        <v>29270.291575383388</v>
      </c>
      <c r="K27" s="76">
        <f>'[3]Monetary aggregates'!L26</f>
        <v>28663.829914359689</v>
      </c>
      <c r="L27" s="77">
        <f>'[3]Monetary aggregates'!M26</f>
        <v>6225.5080993162055</v>
      </c>
    </row>
    <row r="28" spans="1:12" x14ac:dyDescent="0.3">
      <c r="A28" s="22">
        <f>'[3]Monetary aggregates'!B27</f>
        <v>39692</v>
      </c>
      <c r="B28" s="76">
        <f>'[3]Monetary aggregates'!C27</f>
        <v>4074.0131447918739</v>
      </c>
      <c r="C28" s="76">
        <f>'[3]Monetary aggregates'!D27</f>
        <v>19149.479986948816</v>
      </c>
      <c r="D28" s="76">
        <f>'[3]Monetary aggregates'!E27</f>
        <v>14998.487176757617</v>
      </c>
      <c r="E28" s="76">
        <f>'[3]Monetary aggregates'!F27</f>
        <v>34147.967163706431</v>
      </c>
      <c r="F28" s="76">
        <f>'[3]Monetary aggregates'!G27</f>
        <v>2727.7935006306843</v>
      </c>
      <c r="G28" s="76">
        <f>'[3]Monetary aggregates'!H27</f>
        <v>36875.760664337111</v>
      </c>
      <c r="H28" s="76">
        <f>'[3]Monetary aggregates'!I27</f>
        <v>5657.3319391887408</v>
      </c>
      <c r="I28" s="76">
        <f>'[3]Monetary aggregates'!J27</f>
        <v>7865.2160592179516</v>
      </c>
      <c r="J28" s="76">
        <f>'[3]Monetary aggregates'!K27</f>
        <v>29551.314777932683</v>
      </c>
      <c r="K28" s="76">
        <f>'[3]Monetary aggregates'!L27</f>
        <v>28917.191329748388</v>
      </c>
      <c r="L28" s="77">
        <f>'[3]Monetary aggregates'!M27</f>
        <v>6523.1855208125862</v>
      </c>
    </row>
    <row r="29" spans="1:12" x14ac:dyDescent="0.3">
      <c r="A29" s="22">
        <f>'[3]Monetary aggregates'!B28</f>
        <v>39722</v>
      </c>
      <c r="B29" s="76">
        <f>'[3]Monetary aggregates'!C28</f>
        <v>4122.3733651994953</v>
      </c>
      <c r="C29" s="76">
        <f>'[3]Monetary aggregates'!D28</f>
        <v>19186.482378878045</v>
      </c>
      <c r="D29" s="76">
        <f>'[3]Monetary aggregates'!E28</f>
        <v>14958.45754497776</v>
      </c>
      <c r="E29" s="76">
        <f>'[3]Monetary aggregates'!F28</f>
        <v>34144.939923855803</v>
      </c>
      <c r="F29" s="76">
        <f>'[3]Monetary aggregates'!G28</f>
        <v>2326.1074819093142</v>
      </c>
      <c r="G29" s="76">
        <f>'[3]Monetary aggregates'!H28</f>
        <v>36471.047405765115</v>
      </c>
      <c r="H29" s="76">
        <f>'[3]Monetary aggregates'!I28</f>
        <v>6053.1682599747728</v>
      </c>
      <c r="I29" s="76">
        <f>'[3]Monetary aggregates'!J28</f>
        <v>8129.8914226913621</v>
      </c>
      <c r="J29" s="76">
        <f>'[3]Monetary aggregates'!K28</f>
        <v>30018.961129920997</v>
      </c>
      <c r="K29" s="76">
        <f>'[3]Monetary aggregates'!L28</f>
        <v>29379.005178251344</v>
      </c>
      <c r="L29" s="77">
        <f>'[3]Monetary aggregates'!M28</f>
        <v>6216.9496448250684</v>
      </c>
    </row>
    <row r="30" spans="1:12" x14ac:dyDescent="0.3">
      <c r="A30" s="22">
        <f>'[3]Monetary aggregates'!B29</f>
        <v>39753</v>
      </c>
      <c r="B30" s="76">
        <f>'[3]Monetary aggregates'!C29</f>
        <v>3694.6353979950868</v>
      </c>
      <c r="C30" s="76">
        <f>'[3]Monetary aggregates'!D29</f>
        <v>19102.179597070302</v>
      </c>
      <c r="D30" s="76">
        <f>'[3]Monetary aggregates'!E29</f>
        <v>15520.700431520945</v>
      </c>
      <c r="E30" s="76">
        <f>'[3]Monetary aggregates'!F29</f>
        <v>34622.880028591251</v>
      </c>
      <c r="F30" s="76">
        <f>'[3]Monetary aggregates'!G29</f>
        <v>2223.1411405430526</v>
      </c>
      <c r="G30" s="76">
        <f>'[3]Monetary aggregates'!H29</f>
        <v>36846.021169134299</v>
      </c>
      <c r="H30" s="76">
        <f>'[3]Monetary aggregates'!I29</f>
        <v>6452.3660957312613</v>
      </c>
      <c r="I30" s="76">
        <f>'[3]Monetary aggregates'!J29</f>
        <v>8496.4718847507138</v>
      </c>
      <c r="J30" s="76">
        <f>'[3]Monetary aggregates'!K29</f>
        <v>30312.582686051916</v>
      </c>
      <c r="K30" s="76">
        <f>'[3]Monetary aggregates'!L29</f>
        <v>29701.262796255724</v>
      </c>
      <c r="L30" s="77">
        <f>'[3]Monetary aggregates'!M29</f>
        <v>6298.5739560512511</v>
      </c>
    </row>
    <row r="31" spans="1:12" x14ac:dyDescent="0.3">
      <c r="A31" s="23">
        <f>'[3]Monetary aggregates'!B30</f>
        <v>39783</v>
      </c>
      <c r="B31" s="80">
        <f>'[3]Monetary aggregates'!C30</f>
        <v>1600.5759808803025</v>
      </c>
      <c r="C31" s="80">
        <f>'[3]Monetary aggregates'!D30</f>
        <v>19115.87073203512</v>
      </c>
      <c r="D31" s="80">
        <f>'[3]Monetary aggregates'!E30</f>
        <v>16435.586768903937</v>
      </c>
      <c r="E31" s="80">
        <f>'[3]Monetary aggregates'!F30</f>
        <v>35551.457500939054</v>
      </c>
      <c r="F31" s="80">
        <f>'[3]Monetary aggregates'!G30</f>
        <v>2122.3470424218281</v>
      </c>
      <c r="G31" s="80">
        <f>'[3]Monetary aggregates'!H30</f>
        <v>37673.804543360886</v>
      </c>
      <c r="H31" s="80">
        <f>'[3]Monetary aggregates'!I30</f>
        <v>6611.1795127132709</v>
      </c>
      <c r="I31" s="80">
        <f>'[3]Monetary aggregates'!J30</f>
        <v>9037.1104029741746</v>
      </c>
      <c r="J31" s="80">
        <f>'[3]Monetary aggregates'!K30</f>
        <v>30076.770231693554</v>
      </c>
      <c r="K31" s="80">
        <f>'[3]Monetary aggregates'!L30</f>
        <v>29470.691495717983</v>
      </c>
      <c r="L31" s="81">
        <f>'[3]Monetary aggregates'!M30</f>
        <v>5845.6590320653249</v>
      </c>
    </row>
    <row r="34" spans="1:12" ht="16" x14ac:dyDescent="0.3">
      <c r="A34" s="2" t="s">
        <v>365</v>
      </c>
    </row>
    <row r="35" spans="1:12" x14ac:dyDescent="0.3">
      <c r="A35" s="1" t="s">
        <v>55</v>
      </c>
    </row>
    <row r="36" spans="1:12" x14ac:dyDescent="0.3">
      <c r="A36" s="3"/>
      <c r="B36" s="87"/>
      <c r="C36" s="175"/>
      <c r="D36" s="175"/>
      <c r="E36" s="175"/>
      <c r="F36" s="175"/>
      <c r="G36" s="176" t="s">
        <v>1</v>
      </c>
      <c r="H36" s="298" t="s">
        <v>57</v>
      </c>
      <c r="I36" s="298" t="s">
        <v>58</v>
      </c>
      <c r="J36" s="310" t="s">
        <v>59</v>
      </c>
      <c r="K36" s="314"/>
      <c r="L36" s="298" t="s">
        <v>61</v>
      </c>
    </row>
    <row r="37" spans="1:12" x14ac:dyDescent="0.3">
      <c r="A37" s="4"/>
      <c r="B37" s="178"/>
      <c r="C37" s="175"/>
      <c r="D37" s="175"/>
      <c r="E37" s="176" t="s">
        <v>2</v>
      </c>
      <c r="F37" s="179" t="s">
        <v>3</v>
      </c>
      <c r="G37" s="180"/>
      <c r="H37" s="299"/>
      <c r="I37" s="299"/>
      <c r="J37" s="315"/>
      <c r="K37" s="316"/>
      <c r="L37" s="299"/>
    </row>
    <row r="38" spans="1:12" x14ac:dyDescent="0.3">
      <c r="A38" s="4"/>
      <c r="B38" s="181"/>
      <c r="C38" s="182" t="s">
        <v>5</v>
      </c>
      <c r="D38" s="183" t="s">
        <v>15</v>
      </c>
      <c r="E38" s="184"/>
      <c r="F38" s="184"/>
      <c r="G38" s="184"/>
      <c r="H38" s="299"/>
      <c r="I38" s="299"/>
      <c r="J38" s="185" t="s">
        <v>308</v>
      </c>
      <c r="K38" s="298" t="s">
        <v>60</v>
      </c>
      <c r="L38" s="299"/>
    </row>
    <row r="39" spans="1:12" ht="45.75" customHeight="1" x14ac:dyDescent="0.3">
      <c r="A39" s="4"/>
      <c r="B39" s="124" t="s">
        <v>366</v>
      </c>
      <c r="C39" s="187"/>
      <c r="D39" s="187"/>
      <c r="E39" s="94"/>
      <c r="F39" s="94"/>
      <c r="G39" s="94"/>
      <c r="H39" s="300"/>
      <c r="I39" s="300"/>
      <c r="J39" s="121"/>
      <c r="K39" s="300"/>
      <c r="L39" s="300"/>
    </row>
    <row r="40" spans="1:12" x14ac:dyDescent="0.3">
      <c r="A40" s="95"/>
      <c r="B40" s="186">
        <v>12</v>
      </c>
      <c r="C40" s="190">
        <v>13</v>
      </c>
      <c r="D40" s="186">
        <v>14</v>
      </c>
      <c r="E40" s="190">
        <v>15</v>
      </c>
      <c r="F40" s="186">
        <v>16</v>
      </c>
      <c r="G40" s="190">
        <v>17</v>
      </c>
      <c r="H40" s="186">
        <v>18</v>
      </c>
      <c r="I40" s="190">
        <v>19</v>
      </c>
      <c r="J40" s="186">
        <v>20</v>
      </c>
      <c r="K40" s="190">
        <v>21</v>
      </c>
      <c r="L40" s="186">
        <v>22</v>
      </c>
    </row>
    <row r="41" spans="1:12" x14ac:dyDescent="0.3">
      <c r="A41" s="95"/>
      <c r="B41" s="189"/>
      <c r="C41" s="302" t="s">
        <v>62</v>
      </c>
      <c r="D41" s="302"/>
      <c r="E41" s="302"/>
      <c r="F41" s="302"/>
      <c r="G41" s="302"/>
      <c r="H41" s="302"/>
      <c r="I41" s="302"/>
      <c r="J41" s="302"/>
      <c r="K41" s="302"/>
      <c r="L41" s="303"/>
    </row>
    <row r="42" spans="1:12" x14ac:dyDescent="0.3">
      <c r="A42" s="191">
        <f>'[3]Monetary aggregates'!B41</f>
        <v>2016</v>
      </c>
      <c r="B42" s="192">
        <f>'[3]Monetary aggregates'!C41</f>
        <v>10741</v>
      </c>
      <c r="C42" s="192">
        <f>'[3]Monetary aggregates'!D41</f>
        <v>43286</v>
      </c>
      <c r="D42" s="192">
        <f>'[3]Monetary aggregates'!E41</f>
        <v>13140</v>
      </c>
      <c r="E42" s="192">
        <f>'[3]Monetary aggregates'!F41</f>
        <v>56425</v>
      </c>
      <c r="F42" s="192">
        <f>'[3]Monetary aggregates'!G41</f>
        <v>168</v>
      </c>
      <c r="G42" s="192">
        <f>'[3]Monetary aggregates'!H41</f>
        <v>56594</v>
      </c>
      <c r="H42" s="192">
        <f>'[3]Monetary aggregates'!I41</f>
        <v>11286</v>
      </c>
      <c r="I42" s="192">
        <f>'[3]Monetary aggregates'!J41</f>
        <v>18542</v>
      </c>
      <c r="J42" s="192">
        <f>'[3]Monetary aggregates'!K41</f>
        <v>48665</v>
      </c>
      <c r="K42" s="192">
        <f>'[3]Monetary aggregates'!L41</f>
        <v>47758</v>
      </c>
      <c r="L42" s="193">
        <f>'[3]Monetary aggregates'!M41</f>
        <v>10087</v>
      </c>
    </row>
    <row r="43" spans="1:12" x14ac:dyDescent="0.3">
      <c r="A43" s="11">
        <f>'[3]Monetary aggregates'!B42</f>
        <v>2017</v>
      </c>
      <c r="B43" s="194">
        <f>'[3]Monetary aggregates'!C42</f>
        <v>11086</v>
      </c>
      <c r="C43" s="194">
        <f>'[3]Monetary aggregates'!D42</f>
        <v>47077</v>
      </c>
      <c r="D43" s="194">
        <f>'[3]Monetary aggregates'!E42</f>
        <v>12823</v>
      </c>
      <c r="E43" s="194">
        <f>'[3]Monetary aggregates'!F42</f>
        <v>59900</v>
      </c>
      <c r="F43" s="194">
        <f>'[3]Monetary aggregates'!G42</f>
        <v>353</v>
      </c>
      <c r="G43" s="194">
        <f>'[3]Monetary aggregates'!H42</f>
        <v>60253</v>
      </c>
      <c r="H43" s="194">
        <f>'[3]Monetary aggregates'!I42</f>
        <v>13436</v>
      </c>
      <c r="I43" s="194">
        <f>'[3]Monetary aggregates'!J42</f>
        <v>18076</v>
      </c>
      <c r="J43" s="194">
        <f>'[3]Monetary aggregates'!K42</f>
        <v>53263</v>
      </c>
      <c r="K43" s="194">
        <f>'[3]Monetary aggregates'!L42</f>
        <v>52386</v>
      </c>
      <c r="L43" s="195">
        <f>'[3]Monetary aggregates'!M42</f>
        <v>-3589</v>
      </c>
    </row>
    <row r="44" spans="1:12" x14ac:dyDescent="0.3">
      <c r="A44" s="11">
        <f>'[3]Monetary aggregates'!B43</f>
        <v>2018</v>
      </c>
      <c r="B44" s="194">
        <f>'[3]Monetary aggregates'!C43</f>
        <v>11749.924000000001</v>
      </c>
      <c r="C44" s="194">
        <f>'[3]Monetary aggregates'!D43</f>
        <v>51544.172489780001</v>
      </c>
      <c r="D44" s="194">
        <f>'[3]Monetary aggregates'!E43</f>
        <v>12246.626</v>
      </c>
      <c r="E44" s="194">
        <f>'[3]Monetary aggregates'!F43</f>
        <v>63790.798489779998</v>
      </c>
      <c r="F44" s="194">
        <f>'[3]Monetary aggregates'!G43</f>
        <v>62.470999999999997</v>
      </c>
      <c r="G44" s="194">
        <f>'[3]Monetary aggregates'!H43</f>
        <v>63853.269489780003</v>
      </c>
      <c r="H44" s="194">
        <f>'[3]Monetary aggregates'!I43</f>
        <v>13616.92</v>
      </c>
      <c r="I44" s="194">
        <f>'[3]Monetary aggregates'!J43</f>
        <v>18419.153999999999</v>
      </c>
      <c r="J44" s="194">
        <f>'[3]Monetary aggregates'!K43</f>
        <v>58096.726999999999</v>
      </c>
      <c r="K44" s="194">
        <f>'[3]Monetary aggregates'!L43</f>
        <v>57188.665000000001</v>
      </c>
      <c r="L44" s="195">
        <f>'[3]Monetary aggregates'!M43</f>
        <v>-2500.8449999999998</v>
      </c>
    </row>
    <row r="45" spans="1:12" x14ac:dyDescent="0.3">
      <c r="A45" s="14">
        <f>'[3]Monetary aggregates'!B44</f>
        <v>2019</v>
      </c>
      <c r="B45" s="196">
        <f>'[3]Monetary aggregates'!C44</f>
        <v>12968.290999999999</v>
      </c>
      <c r="C45" s="197">
        <f>'[3]Monetary aggregates'!D44</f>
        <v>57382.568709879997</v>
      </c>
      <c r="D45" s="197">
        <f>'[3]Monetary aggregates'!E44</f>
        <v>12105.851000000001</v>
      </c>
      <c r="E45" s="197">
        <f>'[3]Monetary aggregates'!F44</f>
        <v>69488.419709880007</v>
      </c>
      <c r="F45" s="197">
        <f>'[3]Monetary aggregates'!G44</f>
        <v>-38.947000000000003</v>
      </c>
      <c r="G45" s="197">
        <f>'[3]Monetary aggregates'!H44</f>
        <v>69449.472709880007</v>
      </c>
      <c r="H45" s="197">
        <f>'[3]Monetary aggregates'!I44</f>
        <v>15384.040999999999</v>
      </c>
      <c r="I45" s="197">
        <f>'[3]Monetary aggregates'!J44</f>
        <v>19245.656999999999</v>
      </c>
      <c r="J45" s="197">
        <f>'[3]Monetary aggregates'!K44</f>
        <v>62053.803999999996</v>
      </c>
      <c r="K45" s="197">
        <f>'[3]Monetary aggregates'!L44</f>
        <v>60985.495999999999</v>
      </c>
      <c r="L45" s="198">
        <f>'[3]Monetary aggregates'!M44</f>
        <v>-1946.0160000000001</v>
      </c>
    </row>
    <row r="46" spans="1:12" x14ac:dyDescent="0.3">
      <c r="A46" s="11" t="str">
        <f>'[3]Monetary aggregates'!B45</f>
        <v>2019 Q4</v>
      </c>
      <c r="B46" s="194">
        <f>'[3]Monetary aggregates'!C45</f>
        <v>12968.290999999999</v>
      </c>
      <c r="C46" s="194">
        <f>'[3]Monetary aggregates'!D45</f>
        <v>57382.568709879997</v>
      </c>
      <c r="D46" s="194">
        <f>'[3]Monetary aggregates'!E45</f>
        <v>12105.851000000001</v>
      </c>
      <c r="E46" s="194">
        <f>'[3]Monetary aggregates'!F45</f>
        <v>69488.419709880007</v>
      </c>
      <c r="F46" s="194">
        <f>'[3]Monetary aggregates'!G45</f>
        <v>-38.947000000000003</v>
      </c>
      <c r="G46" s="194">
        <f>'[3]Monetary aggregates'!H45</f>
        <v>69449.472709880007</v>
      </c>
      <c r="H46" s="194">
        <f>'[3]Monetary aggregates'!I45</f>
        <v>15384.040999999999</v>
      </c>
      <c r="I46" s="194">
        <f>'[3]Monetary aggregates'!J45</f>
        <v>19245.656999999999</v>
      </c>
      <c r="J46" s="194">
        <f>'[3]Monetary aggregates'!K45</f>
        <v>62053.803999999996</v>
      </c>
      <c r="K46" s="194">
        <f>'[3]Monetary aggregates'!L45</f>
        <v>60985.495999999999</v>
      </c>
      <c r="L46" s="195">
        <f>'[3]Monetary aggregates'!M45</f>
        <v>-1946.0160000000001</v>
      </c>
    </row>
    <row r="47" spans="1:12" x14ac:dyDescent="0.3">
      <c r="A47" s="11" t="str">
        <f>'[3]Monetary aggregates'!B46</f>
        <v>2020 Q1</v>
      </c>
      <c r="B47" s="194">
        <f>'[3]Monetary aggregates'!C46</f>
        <v>13069.832</v>
      </c>
      <c r="C47" s="194">
        <f>'[3]Monetary aggregates'!D46</f>
        <v>57977.729033299998</v>
      </c>
      <c r="D47" s="194">
        <f>'[3]Monetary aggregates'!E46</f>
        <v>11447.84</v>
      </c>
      <c r="E47" s="194">
        <f>'[3]Monetary aggregates'!F46</f>
        <v>69425.569033299995</v>
      </c>
      <c r="F47" s="194">
        <f>'[3]Monetary aggregates'!G46</f>
        <v>-55.152999999999999</v>
      </c>
      <c r="G47" s="194">
        <f>'[3]Monetary aggregates'!H46</f>
        <v>69370.416033300004</v>
      </c>
      <c r="H47" s="194">
        <f>'[3]Monetary aggregates'!I46</f>
        <v>15133.954</v>
      </c>
      <c r="I47" s="194">
        <f>'[3]Monetary aggregates'!J46</f>
        <v>19583.274000000001</v>
      </c>
      <c r="J47" s="194">
        <f>'[3]Monetary aggregates'!K46</f>
        <v>62670.61</v>
      </c>
      <c r="K47" s="194">
        <f>'[3]Monetary aggregates'!L46</f>
        <v>61635.417000000001</v>
      </c>
      <c r="L47" s="195">
        <f>'[3]Monetary aggregates'!M46</f>
        <v>-3609.7429999999999</v>
      </c>
    </row>
    <row r="48" spans="1:12" x14ac:dyDescent="0.3">
      <c r="A48" s="11" t="str">
        <f>'[3]Monetary aggregates'!B47</f>
        <v>2020 Q2</v>
      </c>
      <c r="B48" s="194">
        <f>'[3]Monetary aggregates'!C47</f>
        <v>13769.53</v>
      </c>
      <c r="C48" s="194">
        <f>'[3]Monetary aggregates'!D47</f>
        <v>60440.542717019998</v>
      </c>
      <c r="D48" s="194">
        <f>'[3]Monetary aggregates'!E47</f>
        <v>11812.946</v>
      </c>
      <c r="E48" s="194">
        <f>'[3]Monetary aggregates'!F47</f>
        <v>72253.488717019995</v>
      </c>
      <c r="F48" s="194">
        <f>'[3]Monetary aggregates'!G47</f>
        <v>-56.149000000000001</v>
      </c>
      <c r="G48" s="194">
        <f>'[3]Monetary aggregates'!H47</f>
        <v>72197.339717020004</v>
      </c>
      <c r="H48" s="194">
        <f>'[3]Monetary aggregates'!I47</f>
        <v>15623.561</v>
      </c>
      <c r="I48" s="194">
        <f>'[3]Monetary aggregates'!J47</f>
        <v>23747.988000000001</v>
      </c>
      <c r="J48" s="194">
        <f>'[3]Monetary aggregates'!K47</f>
        <v>63521.351999999999</v>
      </c>
      <c r="K48" s="194">
        <f>'[3]Monetary aggregates'!L47</f>
        <v>62336.493000000002</v>
      </c>
      <c r="L48" s="195">
        <f>'[3]Monetary aggregates'!M47</f>
        <v>-1979.11599999999</v>
      </c>
    </row>
    <row r="49" spans="1:12" x14ac:dyDescent="0.3">
      <c r="A49" s="14" t="str">
        <f>'[3]Monetary aggregates'!B48</f>
        <v>2020 Q3</v>
      </c>
      <c r="B49" s="196">
        <f>'[3]Monetary aggregates'!C48</f>
        <v>14035.135</v>
      </c>
      <c r="C49" s="197">
        <f>'[3]Monetary aggregates'!D48</f>
        <v>62550.664742419998</v>
      </c>
      <c r="D49" s="197">
        <f>'[3]Monetary aggregates'!E48</f>
        <v>10964.65</v>
      </c>
      <c r="E49" s="197">
        <f>'[3]Monetary aggregates'!F48</f>
        <v>73515.31474242</v>
      </c>
      <c r="F49" s="197">
        <f>'[3]Monetary aggregates'!G48</f>
        <v>-143.05500000000001</v>
      </c>
      <c r="G49" s="197">
        <f>'[3]Monetary aggregates'!H48</f>
        <v>73372.259742420007</v>
      </c>
      <c r="H49" s="197">
        <f>'[3]Monetary aggregates'!I48</f>
        <v>15893.72</v>
      </c>
      <c r="I49" s="197">
        <f>'[3]Monetary aggregates'!J48</f>
        <v>24712.721000000001</v>
      </c>
      <c r="J49" s="197">
        <f>'[3]Monetary aggregates'!K48</f>
        <v>64677.656999999999</v>
      </c>
      <c r="K49" s="197">
        <f>'[3]Monetary aggregates'!L48</f>
        <v>63546.167000000001</v>
      </c>
      <c r="L49" s="198">
        <f>'[3]Monetary aggregates'!M48</f>
        <v>-1911.4939999999999</v>
      </c>
    </row>
    <row r="50" spans="1:12" x14ac:dyDescent="0.3">
      <c r="A50" s="22">
        <f>'[3]Monetary aggregates'!B49</f>
        <v>43739</v>
      </c>
      <c r="B50" s="194">
        <f>'[3]Monetary aggregates'!C49</f>
        <v>12686.664000000001</v>
      </c>
      <c r="C50" s="194">
        <f>'[3]Monetary aggregates'!D49</f>
        <v>56401.140902450003</v>
      </c>
      <c r="D50" s="194">
        <f>'[3]Monetary aggregates'!E49</f>
        <v>12114.859</v>
      </c>
      <c r="E50" s="194">
        <f>'[3]Monetary aggregates'!F49</f>
        <v>68515.999902449999</v>
      </c>
      <c r="F50" s="194">
        <f>'[3]Monetary aggregates'!G49</f>
        <v>-24.763000000000002</v>
      </c>
      <c r="G50" s="194">
        <f>'[3]Monetary aggregates'!H49</f>
        <v>68491.236902449993</v>
      </c>
      <c r="H50" s="194">
        <f>'[3]Monetary aggregates'!I49</f>
        <v>14912.144</v>
      </c>
      <c r="I50" s="194">
        <f>'[3]Monetary aggregates'!J49</f>
        <v>19182.368999999999</v>
      </c>
      <c r="J50" s="194">
        <f>'[3]Monetary aggregates'!K49</f>
        <v>61722.374000000003</v>
      </c>
      <c r="K50" s="194">
        <f>'[3]Monetary aggregates'!L49</f>
        <v>60753.148000000001</v>
      </c>
      <c r="L50" s="195">
        <f>'[3]Monetary aggregates'!M49</f>
        <v>-4310.0529999999999</v>
      </c>
    </row>
    <row r="51" spans="1:12" x14ac:dyDescent="0.3">
      <c r="A51" s="22">
        <f>'[3]Monetary aggregates'!B50</f>
        <v>43770</v>
      </c>
      <c r="B51" s="194">
        <f>'[3]Monetary aggregates'!C50</f>
        <v>12755.172</v>
      </c>
      <c r="C51" s="194">
        <f>'[3]Monetary aggregates'!D50</f>
        <v>56545.904041009999</v>
      </c>
      <c r="D51" s="194">
        <f>'[3]Monetary aggregates'!E50</f>
        <v>12249.794</v>
      </c>
      <c r="E51" s="194">
        <f>'[3]Monetary aggregates'!F50</f>
        <v>68795.698041009993</v>
      </c>
      <c r="F51" s="194">
        <f>'[3]Monetary aggregates'!G50</f>
        <v>-48.213999999999999</v>
      </c>
      <c r="G51" s="194">
        <f>'[3]Monetary aggregates'!H50</f>
        <v>68747.484041010001</v>
      </c>
      <c r="H51" s="194">
        <f>'[3]Monetary aggregates'!I50</f>
        <v>14983.253000000001</v>
      </c>
      <c r="I51" s="194">
        <f>'[3]Monetary aggregates'!J50</f>
        <v>19282.126</v>
      </c>
      <c r="J51" s="194">
        <f>'[3]Monetary aggregates'!K50</f>
        <v>62093.067999999999</v>
      </c>
      <c r="K51" s="194">
        <f>'[3]Monetary aggregates'!L50</f>
        <v>61092.334000000003</v>
      </c>
      <c r="L51" s="195">
        <f>'[3]Monetary aggregates'!M50</f>
        <v>-4215.89299999999</v>
      </c>
    </row>
    <row r="52" spans="1:12" x14ac:dyDescent="0.3">
      <c r="A52" s="22">
        <f>'[3]Monetary aggregates'!B51</f>
        <v>43800</v>
      </c>
      <c r="B52" s="194">
        <f>'[3]Monetary aggregates'!C51</f>
        <v>12968.290999999999</v>
      </c>
      <c r="C52" s="194">
        <f>'[3]Monetary aggregates'!D51</f>
        <v>57382.568709879997</v>
      </c>
      <c r="D52" s="194">
        <f>'[3]Monetary aggregates'!E51</f>
        <v>12105.851000000001</v>
      </c>
      <c r="E52" s="194">
        <f>'[3]Monetary aggregates'!F51</f>
        <v>69488.419709880007</v>
      </c>
      <c r="F52" s="194">
        <f>'[3]Monetary aggregates'!G51</f>
        <v>-38.947000000000003</v>
      </c>
      <c r="G52" s="194">
        <f>'[3]Monetary aggregates'!H51</f>
        <v>69449.472709880007</v>
      </c>
      <c r="H52" s="194">
        <f>'[3]Monetary aggregates'!I51</f>
        <v>15384.040999999999</v>
      </c>
      <c r="I52" s="194">
        <f>'[3]Monetary aggregates'!J51</f>
        <v>19245.656999999999</v>
      </c>
      <c r="J52" s="194">
        <f>'[3]Monetary aggregates'!K51</f>
        <v>62053.803999999996</v>
      </c>
      <c r="K52" s="194">
        <f>'[3]Monetary aggregates'!L51</f>
        <v>60985.495999999999</v>
      </c>
      <c r="L52" s="195">
        <f>'[3]Monetary aggregates'!M51</f>
        <v>-1946.0160000000001</v>
      </c>
    </row>
    <row r="53" spans="1:12" x14ac:dyDescent="0.3">
      <c r="A53" s="22">
        <f>'[3]Monetary aggregates'!B52</f>
        <v>43831</v>
      </c>
      <c r="B53" s="194">
        <f>'[3]Monetary aggregates'!C52</f>
        <v>12874.857</v>
      </c>
      <c r="C53" s="194">
        <f>'[3]Monetary aggregates'!D52</f>
        <v>57143.055401110003</v>
      </c>
      <c r="D53" s="194">
        <f>'[3]Monetary aggregates'!E52</f>
        <v>12196.117</v>
      </c>
      <c r="E53" s="194">
        <f>'[3]Monetary aggregates'!F52</f>
        <v>69339.172401110001</v>
      </c>
      <c r="F53" s="194">
        <f>'[3]Monetary aggregates'!G52</f>
        <v>-39.195999999999998</v>
      </c>
      <c r="G53" s="194">
        <f>'[3]Monetary aggregates'!H52</f>
        <v>69299.976401110005</v>
      </c>
      <c r="H53" s="194">
        <f>'[3]Monetary aggregates'!I52</f>
        <v>15313.016</v>
      </c>
      <c r="I53" s="194">
        <f>'[3]Monetary aggregates'!J52</f>
        <v>19443.175999999999</v>
      </c>
      <c r="J53" s="194">
        <f>'[3]Monetary aggregates'!K52</f>
        <v>61997.163</v>
      </c>
      <c r="K53" s="194">
        <f>'[3]Monetary aggregates'!L52</f>
        <v>60927.673000000003</v>
      </c>
      <c r="L53" s="195">
        <f>'[3]Monetary aggregates'!M52</f>
        <v>-4566.87</v>
      </c>
    </row>
    <row r="54" spans="1:12" x14ac:dyDescent="0.3">
      <c r="A54" s="22">
        <f>'[3]Monetary aggregates'!B53</f>
        <v>43862</v>
      </c>
      <c r="B54" s="194">
        <f>'[3]Monetary aggregates'!C53</f>
        <v>12871.97</v>
      </c>
      <c r="C54" s="194">
        <f>'[3]Monetary aggregates'!D53</f>
        <v>57712.162055890003</v>
      </c>
      <c r="D54" s="194">
        <f>'[3]Monetary aggregates'!E53</f>
        <v>11921.222</v>
      </c>
      <c r="E54" s="194">
        <f>'[3]Monetary aggregates'!F53</f>
        <v>69633.384055889997</v>
      </c>
      <c r="F54" s="194">
        <f>'[3]Monetary aggregates'!G53</f>
        <v>-55.957000000000001</v>
      </c>
      <c r="G54" s="194">
        <f>'[3]Monetary aggregates'!H53</f>
        <v>69577.427055890003</v>
      </c>
      <c r="H54" s="194">
        <f>'[3]Monetary aggregates'!I53</f>
        <v>15412.355</v>
      </c>
      <c r="I54" s="194">
        <f>'[3]Monetary aggregates'!J53</f>
        <v>19605.502</v>
      </c>
      <c r="J54" s="194">
        <f>'[3]Monetary aggregates'!K53</f>
        <v>62394.345000000001</v>
      </c>
      <c r="K54" s="194">
        <f>'[3]Monetary aggregates'!L53</f>
        <v>61339.408000000003</v>
      </c>
      <c r="L54" s="195">
        <f>'[3]Monetary aggregates'!M53</f>
        <v>-4327.1329999999998</v>
      </c>
    </row>
    <row r="55" spans="1:12" x14ac:dyDescent="0.3">
      <c r="A55" s="22">
        <f>'[3]Monetary aggregates'!B54</f>
        <v>43891</v>
      </c>
      <c r="B55" s="194">
        <f>'[3]Monetary aggregates'!C54</f>
        <v>13069.832</v>
      </c>
      <c r="C55" s="194">
        <f>'[3]Monetary aggregates'!D54</f>
        <v>57977.729033299998</v>
      </c>
      <c r="D55" s="194">
        <f>'[3]Monetary aggregates'!E54</f>
        <v>11447.84</v>
      </c>
      <c r="E55" s="194">
        <f>'[3]Monetary aggregates'!F54</f>
        <v>69425.569033299995</v>
      </c>
      <c r="F55" s="194">
        <f>'[3]Monetary aggregates'!G54</f>
        <v>-55.152999999999999</v>
      </c>
      <c r="G55" s="194">
        <f>'[3]Monetary aggregates'!H54</f>
        <v>69370.416033300004</v>
      </c>
      <c r="H55" s="194">
        <f>'[3]Monetary aggregates'!I54</f>
        <v>15133.954</v>
      </c>
      <c r="I55" s="194">
        <f>'[3]Monetary aggregates'!J54</f>
        <v>19583.274000000001</v>
      </c>
      <c r="J55" s="194">
        <f>'[3]Monetary aggregates'!K54</f>
        <v>62670.61</v>
      </c>
      <c r="K55" s="194">
        <f>'[3]Monetary aggregates'!L54</f>
        <v>61635.417000000001</v>
      </c>
      <c r="L55" s="195">
        <f>'[3]Monetary aggregates'!M54</f>
        <v>-3609.7429999999999</v>
      </c>
    </row>
    <row r="56" spans="1:12" x14ac:dyDescent="0.3">
      <c r="A56" s="22">
        <f>'[3]Monetary aggregates'!B55</f>
        <v>43922</v>
      </c>
      <c r="B56" s="194">
        <f>'[3]Monetary aggregates'!C55</f>
        <v>13378.775</v>
      </c>
      <c r="C56" s="194">
        <f>'[3]Monetary aggregates'!D55</f>
        <v>59259.518106360003</v>
      </c>
      <c r="D56" s="194">
        <f>'[3]Monetary aggregates'!E55</f>
        <v>11629.288</v>
      </c>
      <c r="E56" s="194">
        <f>'[3]Monetary aggregates'!F55</f>
        <v>70888.806106360003</v>
      </c>
      <c r="F56" s="194">
        <f>'[3]Monetary aggregates'!G55</f>
        <v>-55.918999999999997</v>
      </c>
      <c r="G56" s="194">
        <f>'[3]Monetary aggregates'!H55</f>
        <v>70832.887106359995</v>
      </c>
      <c r="H56" s="194">
        <f>'[3]Monetary aggregates'!I55</f>
        <v>14940.094999999999</v>
      </c>
      <c r="I56" s="194">
        <f>'[3]Monetary aggregates'!J55</f>
        <v>20937.167000000001</v>
      </c>
      <c r="J56" s="194">
        <f>'[3]Monetary aggregates'!K55</f>
        <v>63037.584999999999</v>
      </c>
      <c r="K56" s="194">
        <f>'[3]Monetary aggregates'!L55</f>
        <v>61890.978999999999</v>
      </c>
      <c r="L56" s="195">
        <f>'[3]Monetary aggregates'!M55</f>
        <v>-3167.6320000000001</v>
      </c>
    </row>
    <row r="57" spans="1:12" x14ac:dyDescent="0.3">
      <c r="A57" s="22">
        <f>'[3]Monetary aggregates'!B56</f>
        <v>43952</v>
      </c>
      <c r="B57" s="194">
        <f>'[3]Monetary aggregates'!C56</f>
        <v>13600.766</v>
      </c>
      <c r="C57" s="194">
        <f>'[3]Monetary aggregates'!D56</f>
        <v>59811.17253371</v>
      </c>
      <c r="D57" s="194">
        <f>'[3]Monetary aggregates'!E56</f>
        <v>11560.882</v>
      </c>
      <c r="E57" s="194">
        <f>'[3]Monetary aggregates'!F56</f>
        <v>71372.054533710005</v>
      </c>
      <c r="F57" s="194">
        <f>'[3]Monetary aggregates'!G56</f>
        <v>-54.777999999999999</v>
      </c>
      <c r="G57" s="194">
        <f>'[3]Monetary aggregates'!H56</f>
        <v>71317.276533709999</v>
      </c>
      <c r="H57" s="194">
        <f>'[3]Monetary aggregates'!I56</f>
        <v>14976.617</v>
      </c>
      <c r="I57" s="194">
        <f>'[3]Monetary aggregates'!J56</f>
        <v>22412.724999999999</v>
      </c>
      <c r="J57" s="194">
        <f>'[3]Monetary aggregates'!K56</f>
        <v>63308.873</v>
      </c>
      <c r="K57" s="194">
        <f>'[3]Monetary aggregates'!L56</f>
        <v>62155.377</v>
      </c>
      <c r="L57" s="195">
        <f>'[3]Monetary aggregates'!M56</f>
        <v>-2647.08</v>
      </c>
    </row>
    <row r="58" spans="1:12" x14ac:dyDescent="0.3">
      <c r="A58" s="22">
        <f>'[3]Monetary aggregates'!B57</f>
        <v>43983</v>
      </c>
      <c r="B58" s="194">
        <f>'[3]Monetary aggregates'!C57</f>
        <v>13769.53</v>
      </c>
      <c r="C58" s="194">
        <f>'[3]Monetary aggregates'!D57</f>
        <v>60440.542717019998</v>
      </c>
      <c r="D58" s="194">
        <f>'[3]Monetary aggregates'!E57</f>
        <v>11812.946</v>
      </c>
      <c r="E58" s="194">
        <f>'[3]Monetary aggregates'!F57</f>
        <v>72253.488717019995</v>
      </c>
      <c r="F58" s="194">
        <f>'[3]Monetary aggregates'!G57</f>
        <v>-56.149000000000001</v>
      </c>
      <c r="G58" s="194">
        <f>'[3]Monetary aggregates'!H57</f>
        <v>72197.339717020004</v>
      </c>
      <c r="H58" s="194">
        <f>'[3]Monetary aggregates'!I57</f>
        <v>15623.561</v>
      </c>
      <c r="I58" s="194">
        <f>'[3]Monetary aggregates'!J57</f>
        <v>23747.988000000001</v>
      </c>
      <c r="J58" s="194">
        <f>'[3]Monetary aggregates'!K57</f>
        <v>63521.351999999999</v>
      </c>
      <c r="K58" s="194">
        <f>'[3]Monetary aggregates'!L57</f>
        <v>62336.493000000002</v>
      </c>
      <c r="L58" s="195">
        <f>'[3]Monetary aggregates'!M57</f>
        <v>-1979.11599999999</v>
      </c>
    </row>
    <row r="59" spans="1:12" x14ac:dyDescent="0.3">
      <c r="A59" s="22">
        <f>'[3]Monetary aggregates'!B58</f>
        <v>44013</v>
      </c>
      <c r="B59" s="194">
        <f>'[3]Monetary aggregates'!C58</f>
        <v>13926.305</v>
      </c>
      <c r="C59" s="194">
        <f>'[3]Monetary aggregates'!D58</f>
        <v>60902.278972330001</v>
      </c>
      <c r="D59" s="194">
        <f>'[3]Monetary aggregates'!E58</f>
        <v>11165.215</v>
      </c>
      <c r="E59" s="194">
        <f>'[3]Monetary aggregates'!F58</f>
        <v>72067.493972330005</v>
      </c>
      <c r="F59" s="194">
        <f>'[3]Monetary aggregates'!G58</f>
        <v>-62.241</v>
      </c>
      <c r="G59" s="194">
        <f>'[3]Monetary aggregates'!H58</f>
        <v>72005.252972329996</v>
      </c>
      <c r="H59" s="194">
        <f>'[3]Monetary aggregates'!I58</f>
        <v>15624.849</v>
      </c>
      <c r="I59" s="194">
        <f>'[3]Monetary aggregates'!J58</f>
        <v>24053.397000000001</v>
      </c>
      <c r="J59" s="194">
        <f>'[3]Monetary aggregates'!K58</f>
        <v>63903.5</v>
      </c>
      <c r="K59" s="194">
        <f>'[3]Monetary aggregates'!L58</f>
        <v>62804.391000000003</v>
      </c>
      <c r="L59" s="195">
        <f>'[3]Monetary aggregates'!M58</f>
        <v>-2845.8530000000001</v>
      </c>
    </row>
    <row r="60" spans="1:12" x14ac:dyDescent="0.3">
      <c r="A60" s="22">
        <f>'[3]Monetary aggregates'!B59</f>
        <v>44044</v>
      </c>
      <c r="B60" s="194">
        <f>'[3]Monetary aggregates'!C59</f>
        <v>13995.111000000001</v>
      </c>
      <c r="C60" s="194">
        <f>'[3]Monetary aggregates'!D59</f>
        <v>61881.264326099998</v>
      </c>
      <c r="D60" s="194">
        <f>'[3]Monetary aggregates'!E59</f>
        <v>10826.601000000001</v>
      </c>
      <c r="E60" s="194">
        <f>'[3]Monetary aggregates'!F59</f>
        <v>72707.8653261</v>
      </c>
      <c r="F60" s="194">
        <f>'[3]Monetary aggregates'!G59</f>
        <v>-65.38</v>
      </c>
      <c r="G60" s="194">
        <f>'[3]Monetary aggregates'!H59</f>
        <v>72642.485326099995</v>
      </c>
      <c r="H60" s="194">
        <f>'[3]Monetary aggregates'!I59</f>
        <v>15864.788</v>
      </c>
      <c r="I60" s="194">
        <f>'[3]Monetary aggregates'!J59</f>
        <v>24347.079000000002</v>
      </c>
      <c r="J60" s="194">
        <f>'[3]Monetary aggregates'!K59</f>
        <v>64328.203999999998</v>
      </c>
      <c r="K60" s="194">
        <f>'[3]Monetary aggregates'!L59</f>
        <v>63230.855000000003</v>
      </c>
      <c r="L60" s="195">
        <f>'[3]Monetary aggregates'!M59</f>
        <v>-2443.7330000000002</v>
      </c>
    </row>
    <row r="61" spans="1:12" x14ac:dyDescent="0.3">
      <c r="A61" s="23">
        <f>'[3]Monetary aggregates'!B60</f>
        <v>44094</v>
      </c>
      <c r="B61" s="197">
        <f>'[3]Monetary aggregates'!C60</f>
        <v>14035.135</v>
      </c>
      <c r="C61" s="197">
        <f>'[3]Monetary aggregates'!D60</f>
        <v>62550.664742419998</v>
      </c>
      <c r="D61" s="197">
        <f>'[3]Monetary aggregates'!E60</f>
        <v>10964.65</v>
      </c>
      <c r="E61" s="197">
        <f>'[3]Monetary aggregates'!F60</f>
        <v>73515.31474242</v>
      </c>
      <c r="F61" s="197">
        <f>'[3]Monetary aggregates'!G60</f>
        <v>-143.05500000000001</v>
      </c>
      <c r="G61" s="197">
        <f>'[3]Monetary aggregates'!H60</f>
        <v>73372.259742420007</v>
      </c>
      <c r="H61" s="197">
        <f>'[3]Monetary aggregates'!I60</f>
        <v>15893.72</v>
      </c>
      <c r="I61" s="197">
        <f>'[3]Monetary aggregates'!J60</f>
        <v>24712.721000000001</v>
      </c>
      <c r="J61" s="197">
        <f>'[3]Monetary aggregates'!K60</f>
        <v>64677.656999999999</v>
      </c>
      <c r="K61" s="197">
        <f>'[3]Monetary aggregates'!L60</f>
        <v>63546.167000000001</v>
      </c>
      <c r="L61" s="198">
        <f>'[3]Monetary aggregates'!M60</f>
        <v>-1911.4939999999999</v>
      </c>
    </row>
    <row r="62" spans="1:12" x14ac:dyDescent="0.3"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 x14ac:dyDescent="0.3">
      <c r="A63" s="1" t="s">
        <v>442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x14ac:dyDescent="0.3">
      <c r="A64" s="1" t="s">
        <v>63</v>
      </c>
    </row>
    <row r="65" spans="1:1" x14ac:dyDescent="0.3">
      <c r="A65" s="1" t="s">
        <v>409</v>
      </c>
    </row>
    <row r="66" spans="1:1" x14ac:dyDescent="0.3">
      <c r="A66" s="1" t="s">
        <v>64</v>
      </c>
    </row>
    <row r="67" spans="1:1" x14ac:dyDescent="0.3">
      <c r="A67" s="1" t="s">
        <v>65</v>
      </c>
    </row>
  </sheetData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M87"/>
  <sheetViews>
    <sheetView zoomScale="80" zoomScaleNormal="80" workbookViewId="0">
      <selection activeCell="U74" sqref="U74"/>
    </sheetView>
  </sheetViews>
  <sheetFormatPr defaultColWidth="9" defaultRowHeight="14" x14ac:dyDescent="0.3"/>
  <cols>
    <col min="1" max="1" width="14.4140625" style="1" customWidth="1"/>
    <col min="2" max="2" width="8.6640625" style="1" customWidth="1"/>
    <col min="3" max="3" width="9.58203125" style="1" customWidth="1"/>
    <col min="4" max="8" width="9" style="1"/>
    <col min="9" max="9" width="10.08203125" style="1" customWidth="1"/>
    <col min="10" max="16384" width="9" style="1"/>
  </cols>
  <sheetData>
    <row r="1" spans="1:13" ht="16.5" x14ac:dyDescent="0.35">
      <c r="A1" s="159" t="s">
        <v>66</v>
      </c>
    </row>
    <row r="2" spans="1:13" ht="16.5" x14ac:dyDescent="0.35">
      <c r="A2" s="160" t="s">
        <v>67</v>
      </c>
    </row>
    <row r="3" spans="1:13" x14ac:dyDescent="0.3">
      <c r="A3" s="2"/>
    </row>
    <row r="4" spans="1:13" x14ac:dyDescent="0.3">
      <c r="A4" s="1" t="s">
        <v>68</v>
      </c>
    </row>
    <row r="6" spans="1:13" x14ac:dyDescent="0.3">
      <c r="A6" s="320"/>
      <c r="B6" s="304" t="s">
        <v>69</v>
      </c>
      <c r="C6" s="305"/>
      <c r="D6" s="305"/>
      <c r="E6" s="305"/>
      <c r="F6" s="305"/>
      <c r="G6" s="306"/>
      <c r="H6" s="323" t="s">
        <v>70</v>
      </c>
      <c r="I6" s="323"/>
      <c r="J6" s="323"/>
      <c r="K6" s="323"/>
      <c r="L6" s="323"/>
      <c r="M6" s="323"/>
    </row>
    <row r="7" spans="1:13" ht="30" customHeight="1" x14ac:dyDescent="0.3">
      <c r="A7" s="321"/>
      <c r="B7" s="297" t="s">
        <v>71</v>
      </c>
      <c r="C7" s="297" t="s">
        <v>38</v>
      </c>
      <c r="D7" s="297" t="s">
        <v>39</v>
      </c>
      <c r="E7" s="297"/>
      <c r="F7" s="297" t="s">
        <v>40</v>
      </c>
      <c r="G7" s="297"/>
      <c r="H7" s="297" t="s">
        <v>73</v>
      </c>
      <c r="I7" s="297" t="s">
        <v>38</v>
      </c>
      <c r="J7" s="297" t="s">
        <v>74</v>
      </c>
      <c r="K7" s="297"/>
      <c r="L7" s="297" t="s">
        <v>40</v>
      </c>
      <c r="M7" s="297"/>
    </row>
    <row r="8" spans="1:13" ht="28" x14ac:dyDescent="0.3">
      <c r="A8" s="322"/>
      <c r="B8" s="297"/>
      <c r="C8" s="297"/>
      <c r="D8" s="133" t="s">
        <v>72</v>
      </c>
      <c r="E8" s="133" t="s">
        <v>43</v>
      </c>
      <c r="F8" s="133" t="s">
        <v>44</v>
      </c>
      <c r="G8" s="133" t="s">
        <v>45</v>
      </c>
      <c r="H8" s="297"/>
      <c r="I8" s="297"/>
      <c r="J8" s="133" t="s">
        <v>72</v>
      </c>
      <c r="K8" s="133" t="s">
        <v>43</v>
      </c>
      <c r="L8" s="133" t="s">
        <v>44</v>
      </c>
      <c r="M8" s="133" t="s">
        <v>45</v>
      </c>
    </row>
    <row r="9" spans="1:13" x14ac:dyDescent="0.3">
      <c r="A9" s="163"/>
      <c r="B9" s="124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4">
        <v>8</v>
      </c>
      <c r="J9" s="124">
        <v>9</v>
      </c>
      <c r="K9" s="124">
        <v>10</v>
      </c>
      <c r="L9" s="124">
        <v>11</v>
      </c>
      <c r="M9" s="124">
        <v>12</v>
      </c>
    </row>
    <row r="10" spans="1:13" x14ac:dyDescent="0.3">
      <c r="A10" s="200"/>
      <c r="B10" s="317" t="s">
        <v>62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</row>
    <row r="11" spans="1:13" x14ac:dyDescent="0.3">
      <c r="A11" s="11">
        <f>[3]Deposits!B10</f>
        <v>2012</v>
      </c>
      <c r="B11" s="12">
        <f>[3]Deposits!C10</f>
        <v>9686.1110000000008</v>
      </c>
      <c r="C11" s="12">
        <f>[3]Deposits!D10</f>
        <v>7378.1850000000004</v>
      </c>
      <c r="D11" s="12">
        <f>[3]Deposits!E10</f>
        <v>2147.3969999999999</v>
      </c>
      <c r="E11" s="12">
        <f>[3]Deposits!F10</f>
        <v>84.31</v>
      </c>
      <c r="F11" s="12">
        <f>[3]Deposits!G10</f>
        <v>76.171000000000006</v>
      </c>
      <c r="G11" s="12">
        <f>[3]Deposits!H10</f>
        <v>4.8000000000000001E-2</v>
      </c>
      <c r="H11" s="12">
        <f>[3]Deposits!I10</f>
        <v>26696.201000000001</v>
      </c>
      <c r="I11" s="12">
        <f>[3]Deposits!J10</f>
        <v>11042.706</v>
      </c>
      <c r="J11" s="12">
        <f>[3]Deposits!K10</f>
        <v>8795.3889999999992</v>
      </c>
      <c r="K11" s="12">
        <f>[3]Deposits!L10</f>
        <v>5413.1379999999999</v>
      </c>
      <c r="L11" s="12">
        <f>[3]Deposits!M10</f>
        <v>742.55100000000004</v>
      </c>
      <c r="M11" s="13">
        <f>[3]Deposits!N10</f>
        <v>702.41700000000003</v>
      </c>
    </row>
    <row r="12" spans="1:13" x14ac:dyDescent="0.3">
      <c r="A12" s="11">
        <f>[3]Deposits!B11</f>
        <v>2013</v>
      </c>
      <c r="B12" s="12">
        <f>[3]Deposits!C11</f>
        <v>10765.109</v>
      </c>
      <c r="C12" s="12">
        <f>[3]Deposits!D11</f>
        <v>8414.5010000000002</v>
      </c>
      <c r="D12" s="12">
        <f>[3]Deposits!E11</f>
        <v>2166.645</v>
      </c>
      <c r="E12" s="12">
        <f>[3]Deposits!F11</f>
        <v>97.13</v>
      </c>
      <c r="F12" s="12">
        <f>[3]Deposits!G11</f>
        <v>86.730999999999995</v>
      </c>
      <c r="G12" s="12">
        <f>[3]Deposits!H11</f>
        <v>0.10199999999999999</v>
      </c>
      <c r="H12" s="12">
        <f>[3]Deposits!I11</f>
        <v>27412.735000000001</v>
      </c>
      <c r="I12" s="12">
        <f>[3]Deposits!J11</f>
        <v>12029.531999999999</v>
      </c>
      <c r="J12" s="12">
        <f>[3]Deposits!K11</f>
        <v>8483.8279999999995</v>
      </c>
      <c r="K12" s="12">
        <f>[3]Deposits!L11</f>
        <v>4971.8180000000002</v>
      </c>
      <c r="L12" s="12">
        <f>[3]Deposits!M11</f>
        <v>1217.2080000000001</v>
      </c>
      <c r="M12" s="13">
        <f>[3]Deposits!N11</f>
        <v>710.34900000000005</v>
      </c>
    </row>
    <row r="13" spans="1:13" x14ac:dyDescent="0.3">
      <c r="A13" s="11">
        <f>[3]Deposits!B12</f>
        <v>2014</v>
      </c>
      <c r="B13" s="12">
        <f>[3]Deposits!C12</f>
        <v>10756.472</v>
      </c>
      <c r="C13" s="12">
        <f>[3]Deposits!D12</f>
        <v>8827.2070000000003</v>
      </c>
      <c r="D13" s="12">
        <f>[3]Deposits!E12</f>
        <v>1793.203</v>
      </c>
      <c r="E13" s="12">
        <f>[3]Deposits!F12</f>
        <v>65.048000000000002</v>
      </c>
      <c r="F13" s="12">
        <f>[3]Deposits!G12</f>
        <v>70.947999999999993</v>
      </c>
      <c r="G13" s="12">
        <f>[3]Deposits!H12</f>
        <v>6.6000000000000003E-2</v>
      </c>
      <c r="H13" s="12">
        <f>[3]Deposits!I12</f>
        <v>28546.716</v>
      </c>
      <c r="I13" s="12">
        <f>[3]Deposits!J12</f>
        <v>13562.838</v>
      </c>
      <c r="J13" s="12">
        <f>[3]Deposits!K12</f>
        <v>7795.8940000000002</v>
      </c>
      <c r="K13" s="12">
        <f>[3]Deposits!L12</f>
        <v>4965.6729999999998</v>
      </c>
      <c r="L13" s="12">
        <f>[3]Deposits!M12</f>
        <v>1471.7660000000001</v>
      </c>
      <c r="M13" s="13">
        <f>[3]Deposits!N12</f>
        <v>750.54499999999996</v>
      </c>
    </row>
    <row r="14" spans="1:13" x14ac:dyDescent="0.3">
      <c r="A14" s="11">
        <f>[3]Deposits!B13</f>
        <v>2015</v>
      </c>
      <c r="B14" s="12">
        <f>[3]Deposits!C13</f>
        <v>12063.59</v>
      </c>
      <c r="C14" s="12">
        <f>[3]Deposits!D13</f>
        <v>10229.493</v>
      </c>
      <c r="D14" s="12">
        <f>[3]Deposits!E13</f>
        <v>1708.7180000000001</v>
      </c>
      <c r="E14" s="12">
        <f>[3]Deposits!F13</f>
        <v>66.108999999999995</v>
      </c>
      <c r="F14" s="12">
        <f>[3]Deposits!G13</f>
        <v>58.906999999999996</v>
      </c>
      <c r="G14" s="12">
        <f>[3]Deposits!H13</f>
        <v>0.36299999999999999</v>
      </c>
      <c r="H14" s="12">
        <f>[3]Deposits!I13</f>
        <v>31095.839</v>
      </c>
      <c r="I14" s="12">
        <f>[3]Deposits!J13</f>
        <v>15997.016</v>
      </c>
      <c r="J14" s="12">
        <f>[3]Deposits!K13</f>
        <v>7861.3339999999998</v>
      </c>
      <c r="K14" s="12">
        <f>[3]Deposits!L13</f>
        <v>4678.67</v>
      </c>
      <c r="L14" s="12">
        <f>[3]Deposits!M13</f>
        <v>1766.8910000000001</v>
      </c>
      <c r="M14" s="13">
        <f>[3]Deposits!N13</f>
        <v>791.928</v>
      </c>
    </row>
    <row r="15" spans="1:13" x14ac:dyDescent="0.3">
      <c r="A15" s="11">
        <f>[3]Deposits!B14</f>
        <v>2016</v>
      </c>
      <c r="B15" s="12">
        <f>[3]Deposits!C14</f>
        <v>11959.745000000001</v>
      </c>
      <c r="C15" s="12">
        <f>[3]Deposits!D14</f>
        <v>10713.665999999999</v>
      </c>
      <c r="D15" s="12">
        <f>[3]Deposits!E14</f>
        <v>1161.768</v>
      </c>
      <c r="E15" s="12">
        <f>[3]Deposits!F14</f>
        <v>58.470999999999997</v>
      </c>
      <c r="F15" s="12">
        <f>[3]Deposits!G14</f>
        <v>24.960999999999999</v>
      </c>
      <c r="G15" s="12">
        <f>[3]Deposits!H14</f>
        <v>0.879</v>
      </c>
      <c r="H15" s="12">
        <f>[3]Deposits!I14</f>
        <v>33734.94</v>
      </c>
      <c r="I15" s="12">
        <f>[3]Deposits!J14</f>
        <v>18756.922999999999</v>
      </c>
      <c r="J15" s="12">
        <f>[3]Deposits!K14</f>
        <v>7434.5150000000003</v>
      </c>
      <c r="K15" s="12">
        <f>[3]Deposits!L14</f>
        <v>4569.4769999999999</v>
      </c>
      <c r="L15" s="12">
        <f>[3]Deposits!M14</f>
        <v>2118.5940000000001</v>
      </c>
      <c r="M15" s="13">
        <f>[3]Deposits!N14</f>
        <v>855.43100000000004</v>
      </c>
    </row>
    <row r="16" spans="1:13" x14ac:dyDescent="0.3">
      <c r="A16" s="11">
        <f>[3]Deposits!B15</f>
        <v>2017</v>
      </c>
      <c r="B16" s="12">
        <f>[3]Deposits!C15</f>
        <v>12910.401</v>
      </c>
      <c r="C16" s="12">
        <f>[3]Deposits!D15</f>
        <v>11431.198</v>
      </c>
      <c r="D16" s="12">
        <f>[3]Deposits!E15</f>
        <v>1407.9369999999999</v>
      </c>
      <c r="E16" s="12">
        <f>[3]Deposits!F15</f>
        <v>53.287999999999997</v>
      </c>
      <c r="F16" s="12">
        <f>[3]Deposits!G15</f>
        <v>17.896999999999998</v>
      </c>
      <c r="G16" s="12">
        <f>[3]Deposits!H15</f>
        <v>8.1000000000000003E-2</v>
      </c>
      <c r="H16" s="12">
        <f>[3]Deposits!I15</f>
        <v>35287.790999999997</v>
      </c>
      <c r="I16" s="12">
        <f>[3]Deposits!J15</f>
        <v>20925.781999999999</v>
      </c>
      <c r="J16" s="12">
        <f>[3]Deposits!K15</f>
        <v>6491.2939999999999</v>
      </c>
      <c r="K16" s="12">
        <f>[3]Deposits!L15</f>
        <v>4550.0969999999998</v>
      </c>
      <c r="L16" s="12">
        <f>[3]Deposits!M15</f>
        <v>2405.19</v>
      </c>
      <c r="M16" s="13">
        <f>[3]Deposits!N15</f>
        <v>915.428</v>
      </c>
    </row>
    <row r="17" spans="1:13" x14ac:dyDescent="0.3">
      <c r="A17" s="11">
        <f>[3]Deposits!B16</f>
        <v>2018</v>
      </c>
      <c r="B17" s="12">
        <f>[3]Deposits!C16</f>
        <v>13948.821</v>
      </c>
      <c r="C17" s="12">
        <f>[3]Deposits!D16</f>
        <v>12550.32</v>
      </c>
      <c r="D17" s="12">
        <f>[3]Deposits!E16</f>
        <v>1315.18</v>
      </c>
      <c r="E17" s="12">
        <f>[3]Deposits!F16</f>
        <v>58.198999999999998</v>
      </c>
      <c r="F17" s="12">
        <f>[3]Deposits!G16</f>
        <v>25.042999999999999</v>
      </c>
      <c r="G17" s="12">
        <f>[3]Deposits!H16</f>
        <v>7.9000000000000001E-2</v>
      </c>
      <c r="H17" s="12">
        <f>[3]Deposits!I16</f>
        <v>37618.586000000003</v>
      </c>
      <c r="I17" s="12">
        <f>[3]Deposits!J16</f>
        <v>23242.917000000001</v>
      </c>
      <c r="J17" s="12">
        <f>[3]Deposits!K16</f>
        <v>6174.2640000000001</v>
      </c>
      <c r="K17" s="12">
        <f>[3]Deposits!L16</f>
        <v>4548.4219999999996</v>
      </c>
      <c r="L17" s="12">
        <f>[3]Deposits!M16</f>
        <v>2701.1819999999998</v>
      </c>
      <c r="M17" s="13">
        <f>[3]Deposits!N16</f>
        <v>951.80100000000004</v>
      </c>
    </row>
    <row r="18" spans="1:13" x14ac:dyDescent="0.3">
      <c r="A18" s="14">
        <f>[3]Deposits!B17</f>
        <v>2019</v>
      </c>
      <c r="B18" s="201">
        <f>[3]Deposits!C17</f>
        <v>14744.286</v>
      </c>
      <c r="C18" s="15">
        <f>[3]Deposits!D17</f>
        <v>13162.334999999999</v>
      </c>
      <c r="D18" s="15">
        <f>[3]Deposits!E17</f>
        <v>1499.2170000000001</v>
      </c>
      <c r="E18" s="15">
        <f>[3]Deposits!F17</f>
        <v>60.639000000000003</v>
      </c>
      <c r="F18" s="15">
        <f>[3]Deposits!G17</f>
        <v>22.032</v>
      </c>
      <c r="G18" s="15">
        <f>[3]Deposits!H17</f>
        <v>6.3E-2</v>
      </c>
      <c r="H18" s="15">
        <f>[3]Deposits!I17</f>
        <v>40252.711000000003</v>
      </c>
      <c r="I18" s="15">
        <f>[3]Deposits!J17</f>
        <v>27139.914000000001</v>
      </c>
      <c r="J18" s="15">
        <f>[3]Deposits!K17</f>
        <v>5980.9579999999996</v>
      </c>
      <c r="K18" s="15">
        <f>[3]Deposits!L17</f>
        <v>4484.4290000000001</v>
      </c>
      <c r="L18" s="15">
        <f>[3]Deposits!M17</f>
        <v>2517.1379999999999</v>
      </c>
      <c r="M18" s="16">
        <f>[3]Deposits!N17</f>
        <v>130.27199999999999</v>
      </c>
    </row>
    <row r="19" spans="1:13" x14ac:dyDescent="0.3">
      <c r="A19" s="11" t="str">
        <f>[3]Deposits!B18</f>
        <v>2019 Q4</v>
      </c>
      <c r="B19" s="12">
        <f>[3]Deposits!C18</f>
        <v>14744.286</v>
      </c>
      <c r="C19" s="12">
        <f>[3]Deposits!D18</f>
        <v>13162.334999999999</v>
      </c>
      <c r="D19" s="12">
        <f>[3]Deposits!E18</f>
        <v>1499.2170000000001</v>
      </c>
      <c r="E19" s="12">
        <f>[3]Deposits!F18</f>
        <v>60.639000000000003</v>
      </c>
      <c r="F19" s="12">
        <f>[3]Deposits!G18</f>
        <v>22.032</v>
      </c>
      <c r="G19" s="12">
        <f>[3]Deposits!H18</f>
        <v>6.3E-2</v>
      </c>
      <c r="H19" s="12">
        <f>[3]Deposits!I18</f>
        <v>40252.711000000003</v>
      </c>
      <c r="I19" s="12">
        <f>[3]Deposits!J18</f>
        <v>27139.914000000001</v>
      </c>
      <c r="J19" s="12">
        <f>[3]Deposits!K18</f>
        <v>5980.9579999999996</v>
      </c>
      <c r="K19" s="12">
        <f>[3]Deposits!L18</f>
        <v>4484.4290000000001</v>
      </c>
      <c r="L19" s="12">
        <f>[3]Deposits!M18</f>
        <v>2517.1379999999999</v>
      </c>
      <c r="M19" s="13">
        <f>[3]Deposits!N18</f>
        <v>130.27199999999999</v>
      </c>
    </row>
    <row r="20" spans="1:13" x14ac:dyDescent="0.3">
      <c r="A20" s="11" t="str">
        <f>[3]Deposits!B19</f>
        <v>2020 Q1</v>
      </c>
      <c r="B20" s="12">
        <f>[3]Deposits!C19</f>
        <v>13998.148999999999</v>
      </c>
      <c r="C20" s="12">
        <f>[3]Deposits!D19</f>
        <v>12423.043</v>
      </c>
      <c r="D20" s="12">
        <f>[3]Deposits!E19</f>
        <v>1484.508</v>
      </c>
      <c r="E20" s="12">
        <f>[3]Deposits!F19</f>
        <v>64.882999999999996</v>
      </c>
      <c r="F20" s="12">
        <f>[3]Deposits!G19</f>
        <v>25.652000000000001</v>
      </c>
      <c r="G20" s="12">
        <f>[3]Deposits!H19</f>
        <v>6.3E-2</v>
      </c>
      <c r="H20" s="12">
        <f>[3]Deposits!I19</f>
        <v>40921.927000000003</v>
      </c>
      <c r="I20" s="12">
        <f>[3]Deposits!J19</f>
        <v>28100.648000000001</v>
      </c>
      <c r="J20" s="12">
        <f>[3]Deposits!K19</f>
        <v>5771.6809999999996</v>
      </c>
      <c r="K20" s="12">
        <f>[3]Deposits!L19</f>
        <v>4439.7070000000003</v>
      </c>
      <c r="L20" s="12">
        <f>[3]Deposits!M19</f>
        <v>2487.9650000000001</v>
      </c>
      <c r="M20" s="13">
        <f>[3]Deposits!N19</f>
        <v>121.926</v>
      </c>
    </row>
    <row r="21" spans="1:13" x14ac:dyDescent="0.3">
      <c r="A21" s="11" t="str">
        <f>[3]Deposits!B20</f>
        <v>2020 Q2</v>
      </c>
      <c r="B21" s="12">
        <f>[3]Deposits!C20</f>
        <v>15265.888000000001</v>
      </c>
      <c r="C21" s="12">
        <f>[3]Deposits!D20</f>
        <v>13038.147000000001</v>
      </c>
      <c r="D21" s="12">
        <f>[3]Deposits!E20</f>
        <v>2130.8180000000002</v>
      </c>
      <c r="E21" s="12">
        <f>[3]Deposits!F20</f>
        <v>65.512</v>
      </c>
      <c r="F21" s="12">
        <f>[3]Deposits!G20</f>
        <v>31.347000000000001</v>
      </c>
      <c r="G21" s="12">
        <f>[3]Deposits!H20</f>
        <v>6.4000000000000001E-2</v>
      </c>
      <c r="H21" s="12">
        <f>[3]Deposits!I20</f>
        <v>41576.531999999999</v>
      </c>
      <c r="I21" s="12">
        <f>[3]Deposits!J20</f>
        <v>28998.249</v>
      </c>
      <c r="J21" s="12">
        <f>[3]Deposits!K20</f>
        <v>5619.366</v>
      </c>
      <c r="K21" s="12">
        <f>[3]Deposits!L20</f>
        <v>4376.7610000000004</v>
      </c>
      <c r="L21" s="12">
        <f>[3]Deposits!M20</f>
        <v>2468.1439999999998</v>
      </c>
      <c r="M21" s="13">
        <f>[3]Deposits!N20</f>
        <v>114.012</v>
      </c>
    </row>
    <row r="22" spans="1:13" x14ac:dyDescent="0.3">
      <c r="A22" s="14" t="str">
        <f>[3]Deposits!B21</f>
        <v>2020 Q3</v>
      </c>
      <c r="B22" s="201">
        <f>[3]Deposits!C21</f>
        <v>15676.013999999999</v>
      </c>
      <c r="C22" s="15">
        <f>[3]Deposits!D21</f>
        <v>13779.313</v>
      </c>
      <c r="D22" s="15">
        <f>[3]Deposits!E21</f>
        <v>1805.165</v>
      </c>
      <c r="E22" s="15">
        <f>[3]Deposits!F21</f>
        <v>65.956000000000003</v>
      </c>
      <c r="F22" s="15">
        <f>[3]Deposits!G21</f>
        <v>25.52</v>
      </c>
      <c r="G22" s="15">
        <f>[3]Deposits!H21</f>
        <v>0.06</v>
      </c>
      <c r="H22" s="15">
        <f>[3]Deposits!I21</f>
        <v>42039.152999999998</v>
      </c>
      <c r="I22" s="15">
        <f>[3]Deposits!J21</f>
        <v>29723.275000000001</v>
      </c>
      <c r="J22" s="15">
        <f>[3]Deposits!K21</f>
        <v>5439.8649999999998</v>
      </c>
      <c r="K22" s="15">
        <f>[3]Deposits!L21</f>
        <v>4333.6499999999996</v>
      </c>
      <c r="L22" s="15">
        <f>[3]Deposits!M21</f>
        <v>2434.154</v>
      </c>
      <c r="M22" s="16">
        <f>[3]Deposits!N21</f>
        <v>108.209</v>
      </c>
    </row>
    <row r="23" spans="1:13" x14ac:dyDescent="0.3">
      <c r="A23" s="22">
        <f>[3]Deposits!B22</f>
        <v>43739</v>
      </c>
      <c r="B23" s="12">
        <f>[3]Deposits!C22</f>
        <v>14439.618</v>
      </c>
      <c r="C23" s="12">
        <f>[3]Deposits!D22</f>
        <v>13057.531999999999</v>
      </c>
      <c r="D23" s="12">
        <f>[3]Deposits!E22</f>
        <v>1296.9929999999999</v>
      </c>
      <c r="E23" s="12">
        <f>[3]Deposits!F22</f>
        <v>61.118000000000002</v>
      </c>
      <c r="F23" s="12">
        <f>[3]Deposits!G22</f>
        <v>23.911999999999999</v>
      </c>
      <c r="G23" s="12">
        <f>[3]Deposits!H22</f>
        <v>6.3E-2</v>
      </c>
      <c r="H23" s="12">
        <f>[3]Deposits!I22</f>
        <v>39623.857000000004</v>
      </c>
      <c r="I23" s="12">
        <f>[3]Deposits!J22</f>
        <v>26526.937000000002</v>
      </c>
      <c r="J23" s="12">
        <f>[3]Deposits!K22</f>
        <v>6048.0349999999999</v>
      </c>
      <c r="K23" s="12">
        <f>[3]Deposits!L22</f>
        <v>4415.1490000000003</v>
      </c>
      <c r="L23" s="12">
        <f>[3]Deposits!M22</f>
        <v>2499.893</v>
      </c>
      <c r="M23" s="13">
        <f>[3]Deposits!N22</f>
        <v>133.84299999999999</v>
      </c>
    </row>
    <row r="24" spans="1:13" x14ac:dyDescent="0.3">
      <c r="A24" s="22">
        <f>[3]Deposits!B23</f>
        <v>43770</v>
      </c>
      <c r="B24" s="12">
        <f>[3]Deposits!C23</f>
        <v>14528.064</v>
      </c>
      <c r="C24" s="12">
        <f>[3]Deposits!D23</f>
        <v>12943.823</v>
      </c>
      <c r="D24" s="12">
        <f>[3]Deposits!E23</f>
        <v>1497.9949999999999</v>
      </c>
      <c r="E24" s="12">
        <f>[3]Deposits!F23</f>
        <v>61.081000000000003</v>
      </c>
      <c r="F24" s="12">
        <f>[3]Deposits!G23</f>
        <v>25.102</v>
      </c>
      <c r="G24" s="12">
        <f>[3]Deposits!H23</f>
        <v>6.3E-2</v>
      </c>
      <c r="H24" s="12">
        <f>[3]Deposits!I23</f>
        <v>39655.129000000001</v>
      </c>
      <c r="I24" s="12">
        <f>[3]Deposits!J23</f>
        <v>26606.293000000001</v>
      </c>
      <c r="J24" s="12">
        <f>[3]Deposits!K23</f>
        <v>5991.7510000000002</v>
      </c>
      <c r="K24" s="12">
        <f>[3]Deposits!L23</f>
        <v>4414.4250000000002</v>
      </c>
      <c r="L24" s="12">
        <f>[3]Deposits!M23</f>
        <v>2510.8110000000001</v>
      </c>
      <c r="M24" s="13">
        <f>[3]Deposits!N23</f>
        <v>131.84899999999999</v>
      </c>
    </row>
    <row r="25" spans="1:13" x14ac:dyDescent="0.3">
      <c r="A25" s="22">
        <f>[3]Deposits!B24</f>
        <v>43800</v>
      </c>
      <c r="B25" s="12">
        <f>[3]Deposits!C24</f>
        <v>14744.286</v>
      </c>
      <c r="C25" s="12">
        <f>[3]Deposits!D24</f>
        <v>13162.334999999999</v>
      </c>
      <c r="D25" s="12">
        <f>[3]Deposits!E24</f>
        <v>1499.2170000000001</v>
      </c>
      <c r="E25" s="12">
        <f>[3]Deposits!F24</f>
        <v>60.639000000000003</v>
      </c>
      <c r="F25" s="12">
        <f>[3]Deposits!G24</f>
        <v>22.032</v>
      </c>
      <c r="G25" s="12">
        <f>[3]Deposits!H24</f>
        <v>6.3E-2</v>
      </c>
      <c r="H25" s="12">
        <f>[3]Deposits!I24</f>
        <v>40252.711000000003</v>
      </c>
      <c r="I25" s="12">
        <f>[3]Deposits!J24</f>
        <v>27139.914000000001</v>
      </c>
      <c r="J25" s="12">
        <f>[3]Deposits!K24</f>
        <v>5980.9579999999996</v>
      </c>
      <c r="K25" s="12">
        <f>[3]Deposits!L24</f>
        <v>4484.4290000000001</v>
      </c>
      <c r="L25" s="12">
        <f>[3]Deposits!M24</f>
        <v>2517.1379999999999</v>
      </c>
      <c r="M25" s="13">
        <f>[3]Deposits!N24</f>
        <v>130.27199999999999</v>
      </c>
    </row>
    <row r="26" spans="1:13" x14ac:dyDescent="0.3">
      <c r="A26" s="22">
        <f>[3]Deposits!B25</f>
        <v>43831</v>
      </c>
      <c r="B26" s="12">
        <f>[3]Deposits!C25</f>
        <v>14209.173000000001</v>
      </c>
      <c r="C26" s="12">
        <f>[3]Deposits!D25</f>
        <v>12580.325000000001</v>
      </c>
      <c r="D26" s="12">
        <f>[3]Deposits!E25</f>
        <v>1544.5930000000001</v>
      </c>
      <c r="E26" s="12">
        <f>[3]Deposits!F25</f>
        <v>60.738999999999997</v>
      </c>
      <c r="F26" s="12">
        <f>[3]Deposits!G25</f>
        <v>23.452999999999999</v>
      </c>
      <c r="G26" s="12">
        <f>[3]Deposits!H25</f>
        <v>6.3E-2</v>
      </c>
      <c r="H26" s="12">
        <f>[3]Deposits!I25</f>
        <v>40617.786</v>
      </c>
      <c r="I26" s="12">
        <f>[3]Deposits!J25</f>
        <v>27490.378000000001</v>
      </c>
      <c r="J26" s="12">
        <f>[3]Deposits!K25</f>
        <v>5993.3209999999999</v>
      </c>
      <c r="K26" s="12">
        <f>[3]Deposits!L25</f>
        <v>4485.4830000000002</v>
      </c>
      <c r="L26" s="12">
        <f>[3]Deposits!M25</f>
        <v>2520.7710000000002</v>
      </c>
      <c r="M26" s="13">
        <f>[3]Deposits!N25</f>
        <v>127.833</v>
      </c>
    </row>
    <row r="27" spans="1:13" x14ac:dyDescent="0.3">
      <c r="A27" s="22">
        <f>[3]Deposits!B26</f>
        <v>43862</v>
      </c>
      <c r="B27" s="12">
        <f>[3]Deposits!C26</f>
        <v>14366.200999999999</v>
      </c>
      <c r="C27" s="12">
        <f>[3]Deposits!D26</f>
        <v>12751.749</v>
      </c>
      <c r="D27" s="12">
        <f>[3]Deposits!E26</f>
        <v>1526.4839999999999</v>
      </c>
      <c r="E27" s="12">
        <f>[3]Deposits!F26</f>
        <v>64.343999999999994</v>
      </c>
      <c r="F27" s="12">
        <f>[3]Deposits!G26</f>
        <v>23.561</v>
      </c>
      <c r="G27" s="12">
        <f>[3]Deposits!H26</f>
        <v>6.3E-2</v>
      </c>
      <c r="H27" s="12">
        <f>[3]Deposits!I26</f>
        <v>40883.485000000001</v>
      </c>
      <c r="I27" s="12">
        <f>[3]Deposits!J26</f>
        <v>27863.221000000001</v>
      </c>
      <c r="J27" s="12">
        <f>[3]Deposits!K26</f>
        <v>5900.643</v>
      </c>
      <c r="K27" s="12">
        <f>[3]Deposits!L26</f>
        <v>4488.0720000000001</v>
      </c>
      <c r="L27" s="12">
        <f>[3]Deposits!M26</f>
        <v>2507.2240000000002</v>
      </c>
      <c r="M27" s="13">
        <f>[3]Deposits!N26</f>
        <v>124.325</v>
      </c>
    </row>
    <row r="28" spans="1:13" x14ac:dyDescent="0.3">
      <c r="A28" s="22">
        <f>[3]Deposits!B27</f>
        <v>43891</v>
      </c>
      <c r="B28" s="12">
        <f>[3]Deposits!C27</f>
        <v>13998.148999999999</v>
      </c>
      <c r="C28" s="12">
        <f>[3]Deposits!D27</f>
        <v>12423.043</v>
      </c>
      <c r="D28" s="12">
        <f>[3]Deposits!E27</f>
        <v>1484.508</v>
      </c>
      <c r="E28" s="12">
        <f>[3]Deposits!F27</f>
        <v>64.882999999999996</v>
      </c>
      <c r="F28" s="12">
        <f>[3]Deposits!G27</f>
        <v>25.652000000000001</v>
      </c>
      <c r="G28" s="12">
        <f>[3]Deposits!H27</f>
        <v>6.3E-2</v>
      </c>
      <c r="H28" s="12">
        <f>[3]Deposits!I27</f>
        <v>40921.927000000003</v>
      </c>
      <c r="I28" s="12">
        <f>[3]Deposits!J27</f>
        <v>28100.648000000001</v>
      </c>
      <c r="J28" s="12">
        <f>[3]Deposits!K27</f>
        <v>5771.6809999999996</v>
      </c>
      <c r="K28" s="12">
        <f>[3]Deposits!L27</f>
        <v>4439.7070000000003</v>
      </c>
      <c r="L28" s="12">
        <f>[3]Deposits!M27</f>
        <v>2487.9650000000001</v>
      </c>
      <c r="M28" s="13">
        <f>[3]Deposits!N27</f>
        <v>121.926</v>
      </c>
    </row>
    <row r="29" spans="1:13" x14ac:dyDescent="0.3">
      <c r="A29" s="22">
        <f>[3]Deposits!B28</f>
        <v>43922</v>
      </c>
      <c r="B29" s="12">
        <f>[3]Deposits!C28</f>
        <v>14358.662</v>
      </c>
      <c r="C29" s="12">
        <f>[3]Deposits!D28</f>
        <v>12443.328</v>
      </c>
      <c r="D29" s="12">
        <f>[3]Deposits!E28</f>
        <v>1824.519</v>
      </c>
      <c r="E29" s="12">
        <f>[3]Deposits!F28</f>
        <v>64.655000000000001</v>
      </c>
      <c r="F29" s="12">
        <f>[3]Deposits!G28</f>
        <v>26.097000000000001</v>
      </c>
      <c r="G29" s="12">
        <f>[3]Deposits!H28</f>
        <v>6.3E-2</v>
      </c>
      <c r="H29" s="12">
        <f>[3]Deposits!I28</f>
        <v>41379.504000000001</v>
      </c>
      <c r="I29" s="12">
        <f>[3]Deposits!J28</f>
        <v>28659.164000000001</v>
      </c>
      <c r="J29" s="12">
        <f>[3]Deposits!K28</f>
        <v>5711.973</v>
      </c>
      <c r="K29" s="12">
        <f>[3]Deposits!L28</f>
        <v>4408.5720000000001</v>
      </c>
      <c r="L29" s="12">
        <f>[3]Deposits!M28</f>
        <v>2479.4549999999999</v>
      </c>
      <c r="M29" s="13">
        <f>[3]Deposits!N28</f>
        <v>120.34</v>
      </c>
    </row>
    <row r="30" spans="1:13" x14ac:dyDescent="0.3">
      <c r="A30" s="22">
        <f>[3]Deposits!B29</f>
        <v>43952</v>
      </c>
      <c r="B30" s="12">
        <f>[3]Deposits!C29</f>
        <v>14704.177</v>
      </c>
      <c r="C30" s="12">
        <f>[3]Deposits!D29</f>
        <v>12743.691999999999</v>
      </c>
      <c r="D30" s="12">
        <f>[3]Deposits!E29</f>
        <v>1868.866</v>
      </c>
      <c r="E30" s="12">
        <f>[3]Deposits!F29</f>
        <v>64.853999999999999</v>
      </c>
      <c r="F30" s="12">
        <f>[3]Deposits!G29</f>
        <v>26.701000000000001</v>
      </c>
      <c r="G30" s="12">
        <f>[3]Deposits!H29</f>
        <v>6.4000000000000001E-2</v>
      </c>
      <c r="H30" s="12">
        <f>[3]Deposits!I29</f>
        <v>41449.858</v>
      </c>
      <c r="I30" s="12">
        <f>[3]Deposits!J29</f>
        <v>28807.881000000001</v>
      </c>
      <c r="J30" s="12">
        <f>[3]Deposits!K29</f>
        <v>5650.0550000000003</v>
      </c>
      <c r="K30" s="12">
        <f>[3]Deposits!L29</f>
        <v>4396.5910000000003</v>
      </c>
      <c r="L30" s="12">
        <f>[3]Deposits!M29</f>
        <v>2479.4079999999999</v>
      </c>
      <c r="M30" s="13">
        <f>[3]Deposits!N29</f>
        <v>115.923</v>
      </c>
    </row>
    <row r="31" spans="1:13" x14ac:dyDescent="0.3">
      <c r="A31" s="22">
        <f>[3]Deposits!B30</f>
        <v>43983</v>
      </c>
      <c r="B31" s="12">
        <f>[3]Deposits!C30</f>
        <v>15265.888000000001</v>
      </c>
      <c r="C31" s="12">
        <f>[3]Deposits!D30</f>
        <v>13038.147000000001</v>
      </c>
      <c r="D31" s="12">
        <f>[3]Deposits!E30</f>
        <v>2130.8180000000002</v>
      </c>
      <c r="E31" s="12">
        <f>[3]Deposits!F30</f>
        <v>65.512</v>
      </c>
      <c r="F31" s="12">
        <f>[3]Deposits!G30</f>
        <v>31.347000000000001</v>
      </c>
      <c r="G31" s="12">
        <f>[3]Deposits!H30</f>
        <v>6.4000000000000001E-2</v>
      </c>
      <c r="H31" s="12">
        <f>[3]Deposits!I30</f>
        <v>41576.531999999999</v>
      </c>
      <c r="I31" s="12">
        <f>[3]Deposits!J30</f>
        <v>28998.249</v>
      </c>
      <c r="J31" s="12">
        <f>[3]Deposits!K30</f>
        <v>5619.366</v>
      </c>
      <c r="K31" s="12">
        <f>[3]Deposits!L30</f>
        <v>4376.7610000000004</v>
      </c>
      <c r="L31" s="12">
        <f>[3]Deposits!M30</f>
        <v>2468.1439999999998</v>
      </c>
      <c r="M31" s="13">
        <f>[3]Deposits!N30</f>
        <v>114.012</v>
      </c>
    </row>
    <row r="32" spans="1:13" x14ac:dyDescent="0.3">
      <c r="A32" s="22">
        <f>[3]Deposits!B31</f>
        <v>44013</v>
      </c>
      <c r="B32" s="12">
        <f>[3]Deposits!C31</f>
        <v>15004.615</v>
      </c>
      <c r="C32" s="12">
        <f>[3]Deposits!D31</f>
        <v>13239.757</v>
      </c>
      <c r="D32" s="12">
        <f>[3]Deposits!E31</f>
        <v>1676.4490000000001</v>
      </c>
      <c r="E32" s="12">
        <f>[3]Deposits!F31</f>
        <v>65.459999999999994</v>
      </c>
      <c r="F32" s="12">
        <f>[3]Deposits!G31</f>
        <v>22.884</v>
      </c>
      <c r="G32" s="12">
        <f>[3]Deposits!H31</f>
        <v>6.5000000000000002E-2</v>
      </c>
      <c r="H32" s="12">
        <f>[3]Deposits!I31</f>
        <v>41779.057000000001</v>
      </c>
      <c r="I32" s="12">
        <f>[3]Deposits!J31</f>
        <v>29314.003000000001</v>
      </c>
      <c r="J32" s="12">
        <f>[3]Deposits!K31</f>
        <v>5534.5590000000002</v>
      </c>
      <c r="K32" s="12">
        <f>[3]Deposits!L31</f>
        <v>4360.4520000000002</v>
      </c>
      <c r="L32" s="12">
        <f>[3]Deposits!M31</f>
        <v>2458.607</v>
      </c>
      <c r="M32" s="13">
        <f>[3]Deposits!N31</f>
        <v>111.43600000000001</v>
      </c>
    </row>
    <row r="33" spans="1:13" x14ac:dyDescent="0.3">
      <c r="A33" s="22">
        <f>[3]Deposits!B32</f>
        <v>44044</v>
      </c>
      <c r="B33" s="12">
        <f>[3]Deposits!C32</f>
        <v>15225.633</v>
      </c>
      <c r="C33" s="12">
        <f>[3]Deposits!D32</f>
        <v>13521.209000000001</v>
      </c>
      <c r="D33" s="12">
        <f>[3]Deposits!E32</f>
        <v>1615.7550000000001</v>
      </c>
      <c r="E33" s="12">
        <f>[3]Deposits!F32</f>
        <v>65.733999999999995</v>
      </c>
      <c r="F33" s="12">
        <f>[3]Deposits!G32</f>
        <v>22.875</v>
      </c>
      <c r="G33" s="12">
        <f>[3]Deposits!H32</f>
        <v>0.06</v>
      </c>
      <c r="H33" s="12">
        <f>[3]Deposits!I32</f>
        <v>41938.165000000001</v>
      </c>
      <c r="I33" s="12">
        <f>[3]Deposits!J32</f>
        <v>29563.710999999999</v>
      </c>
      <c r="J33" s="12">
        <f>[3]Deposits!K32</f>
        <v>5478.2910000000002</v>
      </c>
      <c r="K33" s="12">
        <f>[3]Deposits!L32</f>
        <v>4342.8990000000003</v>
      </c>
      <c r="L33" s="12">
        <f>[3]Deposits!M32</f>
        <v>2443.636</v>
      </c>
      <c r="M33" s="13">
        <f>[3]Deposits!N32</f>
        <v>109.628</v>
      </c>
    </row>
    <row r="34" spans="1:13" x14ac:dyDescent="0.3">
      <c r="A34" s="23">
        <f>[3]Deposits!B33</f>
        <v>44094</v>
      </c>
      <c r="B34" s="15">
        <f>[3]Deposits!C33</f>
        <v>15676.013999999999</v>
      </c>
      <c r="C34" s="15">
        <f>[3]Deposits!D33</f>
        <v>13779.313</v>
      </c>
      <c r="D34" s="15">
        <f>[3]Deposits!E33</f>
        <v>1805.165</v>
      </c>
      <c r="E34" s="15">
        <f>[3]Deposits!F33</f>
        <v>65.956000000000003</v>
      </c>
      <c r="F34" s="15">
        <f>[3]Deposits!G33</f>
        <v>25.52</v>
      </c>
      <c r="G34" s="15">
        <f>[3]Deposits!H33</f>
        <v>0.06</v>
      </c>
      <c r="H34" s="15">
        <f>[3]Deposits!I33</f>
        <v>42039.152999999998</v>
      </c>
      <c r="I34" s="15">
        <f>[3]Deposits!J33</f>
        <v>29723.275000000001</v>
      </c>
      <c r="J34" s="15">
        <f>[3]Deposits!K33</f>
        <v>5439.8649999999998</v>
      </c>
      <c r="K34" s="15">
        <f>[3]Deposits!L33</f>
        <v>4333.6499999999996</v>
      </c>
      <c r="L34" s="15">
        <f>[3]Deposits!M33</f>
        <v>2434.154</v>
      </c>
      <c r="M34" s="16">
        <f>[3]Deposits!N33</f>
        <v>108.209</v>
      </c>
    </row>
    <row r="35" spans="1:13" x14ac:dyDescent="0.3">
      <c r="A35" s="95"/>
      <c r="B35" s="318" t="s">
        <v>75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9"/>
    </row>
    <row r="36" spans="1:13" x14ac:dyDescent="0.3">
      <c r="A36" s="11">
        <f>[3]Deposits!B35</f>
        <v>2012</v>
      </c>
      <c r="B36" s="12">
        <f>[3]Deposits!C35</f>
        <v>3.1129293998568528</v>
      </c>
      <c r="C36" s="12">
        <f>[3]Deposits!D35</f>
        <v>4.8672953145620284</v>
      </c>
      <c r="D36" s="12">
        <f>[3]Deposits!E35</f>
        <v>-4.0959149375934771</v>
      </c>
      <c r="E36" s="12">
        <f>[3]Deposits!F35</f>
        <v>-2.9703881874992817</v>
      </c>
      <c r="F36" s="12">
        <f>[3]Deposits!G35</f>
        <v>141.07035478051714</v>
      </c>
      <c r="G36" s="12">
        <f>[3]Deposits!H35</f>
        <v>-57.522123893805308</v>
      </c>
      <c r="H36" s="12">
        <f>[3]Deposits!I35</f>
        <v>5.8245981591272766</v>
      </c>
      <c r="I36" s="12">
        <f>[3]Deposits!J35</f>
        <v>8.8474763085578445</v>
      </c>
      <c r="J36" s="12">
        <f>[3]Deposits!K35</f>
        <v>7.7055603490607751</v>
      </c>
      <c r="K36" s="12">
        <f>[3]Deposits!L35</f>
        <v>-4.3314328534415552</v>
      </c>
      <c r="L36" s="12">
        <f>[3]Deposits!M35</f>
        <v>48.312351323334696</v>
      </c>
      <c r="M36" s="13">
        <f>[3]Deposits!N35</f>
        <v>-7.1725446714709165</v>
      </c>
    </row>
    <row r="37" spans="1:13" x14ac:dyDescent="0.3">
      <c r="A37" s="11">
        <f>[3]Deposits!B36</f>
        <v>2013</v>
      </c>
      <c r="B37" s="12">
        <f>[3]Deposits!C36</f>
        <v>11.139641079892627</v>
      </c>
      <c r="C37" s="12">
        <f>[3]Deposits!D36</f>
        <v>14.045676545112372</v>
      </c>
      <c r="D37" s="12">
        <f>[3]Deposits!E36</f>
        <v>0.89634101193212246</v>
      </c>
      <c r="E37" s="12">
        <f>[3]Deposits!F36</f>
        <v>15.205788162732773</v>
      </c>
      <c r="F37" s="12">
        <f>[3]Deposits!G36</f>
        <v>13.863543868401337</v>
      </c>
      <c r="G37" s="12">
        <f>[3]Deposits!H36</f>
        <v>112.5</v>
      </c>
      <c r="H37" s="12">
        <f>[3]Deposits!I36</f>
        <v>2.6840298363051858</v>
      </c>
      <c r="I37" s="12">
        <f>[3]Deposits!J36</f>
        <v>8.9364509025233474</v>
      </c>
      <c r="J37" s="12">
        <f>[3]Deposits!K36</f>
        <v>-3.5423220053143751</v>
      </c>
      <c r="K37" s="12">
        <f>[3]Deposits!L36</f>
        <v>-8.152757236190908</v>
      </c>
      <c r="L37" s="12">
        <f>[3]Deposits!M36</f>
        <v>63.922478052012593</v>
      </c>
      <c r="M37" s="13">
        <f>[3]Deposits!N36</f>
        <v>1.1292437398297608</v>
      </c>
    </row>
    <row r="38" spans="1:13" x14ac:dyDescent="0.3">
      <c r="A38" s="11">
        <f>[3]Deposits!B37</f>
        <v>2014</v>
      </c>
      <c r="B38" s="12">
        <f>[3]Deposits!C37</f>
        <v>-8.0231421716220552E-2</v>
      </c>
      <c r="C38" s="12">
        <f>[3]Deposits!D37</f>
        <v>4.9046996369719267</v>
      </c>
      <c r="D38" s="12">
        <f>[3]Deposits!E37</f>
        <v>-17.235956974954377</v>
      </c>
      <c r="E38" s="12">
        <f>[3]Deposits!F37</f>
        <v>-33.029959847626884</v>
      </c>
      <c r="F38" s="12">
        <f>[3]Deposits!G37</f>
        <v>-18.197645593847639</v>
      </c>
      <c r="G38" s="12">
        <f>[3]Deposits!H37</f>
        <v>-35.294117647058826</v>
      </c>
      <c r="H38" s="12">
        <f>[3]Deposits!I37</f>
        <v>4.136694131395501</v>
      </c>
      <c r="I38" s="12">
        <f>[3]Deposits!J37</f>
        <v>12.746181646966818</v>
      </c>
      <c r="J38" s="12">
        <f>[3]Deposits!K37</f>
        <v>-8.108768824639057</v>
      </c>
      <c r="K38" s="12">
        <f>[3]Deposits!L37</f>
        <v>-0.1235966401022921</v>
      </c>
      <c r="L38" s="12">
        <f>[3]Deposits!M37</f>
        <v>20.913270369567073</v>
      </c>
      <c r="M38" s="13">
        <f>[3]Deposits!N37</f>
        <v>5.6586269566086429</v>
      </c>
    </row>
    <row r="39" spans="1:13" x14ac:dyDescent="0.3">
      <c r="A39" s="11">
        <f>[3]Deposits!B38</f>
        <v>2015</v>
      </c>
      <c r="B39" s="12">
        <f>[3]Deposits!C38</f>
        <v>12.151921187541802</v>
      </c>
      <c r="C39" s="12">
        <f>[3]Deposits!D38</f>
        <v>15.885953507151257</v>
      </c>
      <c r="D39" s="12">
        <f>[3]Deposits!E38</f>
        <v>-4.7114018881297852</v>
      </c>
      <c r="E39" s="12">
        <f>[3]Deposits!F38</f>
        <v>1.6311031853400522</v>
      </c>
      <c r="F39" s="12">
        <f>[3]Deposits!G38</f>
        <v>-16.971584822687035</v>
      </c>
      <c r="G39" s="12">
        <f>[3]Deposits!H38</f>
        <v>450</v>
      </c>
      <c r="H39" s="12">
        <f>[3]Deposits!I38</f>
        <v>8.9296541150302602</v>
      </c>
      <c r="I39" s="12">
        <f>[3]Deposits!J38</f>
        <v>17.947408941992819</v>
      </c>
      <c r="J39" s="12">
        <f>[3]Deposits!K38</f>
        <v>0.83941623629053197</v>
      </c>
      <c r="K39" s="12">
        <f>[3]Deposits!L38</f>
        <v>-5.7797402285651884</v>
      </c>
      <c r="L39" s="12">
        <f>[3]Deposits!M38</f>
        <v>20.052440401531229</v>
      </c>
      <c r="M39" s="13">
        <f>[3]Deposits!N38</f>
        <v>5.5137266919371939</v>
      </c>
    </row>
    <row r="40" spans="1:13" x14ac:dyDescent="0.3">
      <c r="A40" s="11">
        <f>[3]Deposits!B39</f>
        <v>2016</v>
      </c>
      <c r="B40" s="12">
        <f>[3]Deposits!C39</f>
        <v>-0.86081340629115743</v>
      </c>
      <c r="C40" s="12">
        <f>[3]Deposits!D39</f>
        <v>4.7331084737044051</v>
      </c>
      <c r="D40" s="12">
        <f>[3]Deposits!E39</f>
        <v>-32.009377790835003</v>
      </c>
      <c r="E40" s="12">
        <f>[3]Deposits!F39</f>
        <v>-11.553646250888676</v>
      </c>
      <c r="F40" s="12">
        <f>[3]Deposits!G39</f>
        <v>-57.626428098528187</v>
      </c>
      <c r="G40" s="12">
        <f>[3]Deposits!H39</f>
        <v>142.14876033057854</v>
      </c>
      <c r="H40" s="12">
        <f>[3]Deposits!I39</f>
        <v>8.4869908157165383</v>
      </c>
      <c r="I40" s="12">
        <f>[3]Deposits!J39</f>
        <v>17.252636366682367</v>
      </c>
      <c r="J40" s="12">
        <f>[3]Deposits!K39</f>
        <v>-5.4293457064666057</v>
      </c>
      <c r="K40" s="12">
        <f>[3]Deposits!L39</f>
        <v>-2.3338470120782233</v>
      </c>
      <c r="L40" s="12">
        <f>[3]Deposits!M39</f>
        <v>19.905189397648186</v>
      </c>
      <c r="M40" s="13">
        <f>[3]Deposits!N39</f>
        <v>8.0187845359679102</v>
      </c>
    </row>
    <row r="41" spans="1:13" x14ac:dyDescent="0.3">
      <c r="A41" s="11">
        <f>[3]Deposits!B40</f>
        <v>2017</v>
      </c>
      <c r="B41" s="12">
        <f>[3]Deposits!C40</f>
        <v>7.9487982394273331</v>
      </c>
      <c r="C41" s="12">
        <f>[3]Deposits!D40</f>
        <v>6.6973527082139839</v>
      </c>
      <c r="D41" s="12">
        <f>[3]Deposits!E40</f>
        <v>21.189170299061416</v>
      </c>
      <c r="E41" s="12">
        <f>[3]Deposits!F40</f>
        <v>-8.864223290178046</v>
      </c>
      <c r="F41" s="12">
        <f>[3]Deposits!G40</f>
        <v>-28.30014823124074</v>
      </c>
      <c r="G41" s="12">
        <f>[3]Deposits!H40</f>
        <v>-90.784982935153579</v>
      </c>
      <c r="H41" s="12">
        <f>[3]Deposits!I40</f>
        <v>4.6030940028350358</v>
      </c>
      <c r="I41" s="12">
        <f>[3]Deposits!J40</f>
        <v>11.562978639940042</v>
      </c>
      <c r="J41" s="12">
        <f>[3]Deposits!K40</f>
        <v>-12.687054905397332</v>
      </c>
      <c r="K41" s="12">
        <f>[3]Deposits!L40</f>
        <v>-0.42411855886351191</v>
      </c>
      <c r="L41" s="12">
        <f>[3]Deposits!M40</f>
        <v>13.527650885445723</v>
      </c>
      <c r="M41" s="13">
        <f>[3]Deposits!N40</f>
        <v>7.0136574428562852</v>
      </c>
    </row>
    <row r="42" spans="1:13" x14ac:dyDescent="0.3">
      <c r="A42" s="11">
        <f>[3]Deposits!B41</f>
        <v>2018</v>
      </c>
      <c r="B42" s="12">
        <f>[3]Deposits!C41</f>
        <v>8.0432823116803149</v>
      </c>
      <c r="C42" s="12">
        <f>[3]Deposits!D41</f>
        <v>9.7900674977373257</v>
      </c>
      <c r="D42" s="12">
        <f>[3]Deposits!E41</f>
        <v>-6.5881498959115277</v>
      </c>
      <c r="E42" s="12">
        <f>[3]Deposits!F41</f>
        <v>9.2159585647800526</v>
      </c>
      <c r="F42" s="12">
        <f>[3]Deposits!G41</f>
        <v>39.928479633458124</v>
      </c>
      <c r="G42" s="12">
        <f>[3]Deposits!H41</f>
        <v>-2.4691358024691397</v>
      </c>
      <c r="H42" s="12">
        <f>[3]Deposits!I41</f>
        <v>6.6051031644344391</v>
      </c>
      <c r="I42" s="12">
        <f>[3]Deposits!J41</f>
        <v>11.073110672757664</v>
      </c>
      <c r="J42" s="12">
        <f>[3]Deposits!K41</f>
        <v>-4.8839260708265471</v>
      </c>
      <c r="K42" s="12">
        <f>[3]Deposits!L41</f>
        <v>-3.6812402021325852E-2</v>
      </c>
      <c r="L42" s="12">
        <f>[3]Deposits!M41</f>
        <v>12.306387437167118</v>
      </c>
      <c r="M42" s="13">
        <f>[3]Deposits!N41</f>
        <v>3.973332692467352</v>
      </c>
    </row>
    <row r="43" spans="1:13" x14ac:dyDescent="0.3">
      <c r="A43" s="14">
        <f>[3]Deposits!B42</f>
        <v>2019</v>
      </c>
      <c r="B43" s="201">
        <f>[3]Deposits!C42</f>
        <v>5.7027400380290203</v>
      </c>
      <c r="C43" s="15">
        <f>[3]Deposits!D42</f>
        <v>4.8764892050561173</v>
      </c>
      <c r="D43" s="15">
        <f>[3]Deposits!E42</f>
        <v>13.99329369363889</v>
      </c>
      <c r="E43" s="15">
        <f>[3]Deposits!F42</f>
        <v>4.1925118988298777</v>
      </c>
      <c r="F43" s="15">
        <f>[3]Deposits!G42</f>
        <v>-12.023319889789562</v>
      </c>
      <c r="G43" s="15">
        <f>[3]Deposits!H42</f>
        <v>-20.25316455696202</v>
      </c>
      <c r="H43" s="15">
        <f>[3]Deposits!I42</f>
        <v>7.0021903534598522</v>
      </c>
      <c r="I43" s="15">
        <f>[3]Deposits!J42</f>
        <v>16.766385217483688</v>
      </c>
      <c r="J43" s="15">
        <f>[3]Deposits!K42</f>
        <v>-3.1308347035371469</v>
      </c>
      <c r="K43" s="15">
        <f>[3]Deposits!L42</f>
        <v>-1.4069275014499425</v>
      </c>
      <c r="L43" s="15">
        <f>[3]Deposits!M42</f>
        <v>-6.8134616623389235</v>
      </c>
      <c r="M43" s="16">
        <f>[3]Deposits!N42</f>
        <v>-86.313105365512328</v>
      </c>
    </row>
    <row r="44" spans="1:13" x14ac:dyDescent="0.3">
      <c r="A44" s="11" t="str">
        <f>[3]Deposits!B43</f>
        <v>2019 Q4</v>
      </c>
      <c r="B44" s="12">
        <f>[3]Deposits!C43</f>
        <v>3.979449929478136</v>
      </c>
      <c r="C44" s="12">
        <f>[3]Deposits!D43</f>
        <v>4.4487678422157444</v>
      </c>
      <c r="D44" s="12">
        <f>[3]Deposits!E43</f>
        <v>0.24231191239863392</v>
      </c>
      <c r="E44" s="12">
        <f>[3]Deposits!F43</f>
        <v>5.5729656325080867</v>
      </c>
      <c r="F44" s="12">
        <f>[3]Deposits!G43</f>
        <v>-12.543664655446179</v>
      </c>
      <c r="G44" s="12">
        <f>[3]Deposits!H43</f>
        <v>0</v>
      </c>
      <c r="H44" s="12">
        <f>[3]Deposits!I43</f>
        <v>2.3059582382926465</v>
      </c>
      <c r="I44" s="12">
        <f>[3]Deposits!J43</f>
        <v>8.9656139326428956</v>
      </c>
      <c r="J44" s="12">
        <f>[3]Deposits!K43</f>
        <v>-1.3687104589809138</v>
      </c>
      <c r="K44" s="12">
        <f>[3]Deposits!L43</f>
        <v>1.4008668447268064</v>
      </c>
      <c r="L44" s="12">
        <f>[3]Deposits!M43</f>
        <v>-15.75829276822752</v>
      </c>
      <c r="M44" s="13">
        <f>[3]Deposits!N43</f>
        <v>-86.488185252257466</v>
      </c>
    </row>
    <row r="45" spans="1:13" x14ac:dyDescent="0.3">
      <c r="A45" s="11" t="str">
        <f>[3]Deposits!B44</f>
        <v>2020 Q1</v>
      </c>
      <c r="B45" s="12">
        <f>[3]Deposits!C44</f>
        <v>-5.060516324764734</v>
      </c>
      <c r="C45" s="12">
        <f>[3]Deposits!D44</f>
        <v>-5.616723780393059</v>
      </c>
      <c r="D45" s="12">
        <f>[3]Deposits!E44</f>
        <v>-0.98111214053736262</v>
      </c>
      <c r="E45" s="12">
        <f>[3]Deposits!F44</f>
        <v>6.9987961542901331</v>
      </c>
      <c r="F45" s="12">
        <f>[3]Deposits!G44</f>
        <v>16.430646332607111</v>
      </c>
      <c r="G45" s="12">
        <f>[3]Deposits!H44</f>
        <v>0</v>
      </c>
      <c r="H45" s="12">
        <f>[3]Deposits!I44</f>
        <v>1.662536468661699</v>
      </c>
      <c r="I45" s="12">
        <f>[3]Deposits!J44</f>
        <v>3.5399301560056387</v>
      </c>
      <c r="J45" s="12">
        <f>[3]Deposits!K44</f>
        <v>-3.4990548336905221</v>
      </c>
      <c r="K45" s="12">
        <f>[3]Deposits!L44</f>
        <v>-0.99727300844767797</v>
      </c>
      <c r="L45" s="12">
        <f>[3]Deposits!M44</f>
        <v>-1.1589749946168837</v>
      </c>
      <c r="M45" s="13">
        <f>[3]Deposits!N44</f>
        <v>-6.4065954310980118</v>
      </c>
    </row>
    <row r="46" spans="1:13" x14ac:dyDescent="0.3">
      <c r="A46" s="11" t="str">
        <f>[3]Deposits!B45</f>
        <v>2020 Q2</v>
      </c>
      <c r="B46" s="12">
        <f>[3]Deposits!C45</f>
        <v>9.0564759669296393</v>
      </c>
      <c r="C46" s="12">
        <f>[3]Deposits!D45</f>
        <v>4.9513150682968927</v>
      </c>
      <c r="D46" s="12">
        <f>[3]Deposits!E45</f>
        <v>43.536983296822939</v>
      </c>
      <c r="E46" s="12">
        <f>[3]Deposits!F45</f>
        <v>0.96943729482299545</v>
      </c>
      <c r="F46" s="12">
        <f>[3]Deposits!G45</f>
        <v>22.200997972867611</v>
      </c>
      <c r="G46" s="12">
        <f>[3]Deposits!H45</f>
        <v>1.5873015873015817</v>
      </c>
      <c r="H46" s="12">
        <f>[3]Deposits!I45</f>
        <v>1.5996436335952637</v>
      </c>
      <c r="I46" s="12">
        <f>[3]Deposits!J45</f>
        <v>3.1942359478685205</v>
      </c>
      <c r="J46" s="12">
        <f>[3]Deposits!K45</f>
        <v>-2.6390058632831455</v>
      </c>
      <c r="K46" s="12">
        <f>[3]Deposits!L45</f>
        <v>-1.4177962644832149</v>
      </c>
      <c r="L46" s="12">
        <f>[3]Deposits!M45</f>
        <v>-0.79667519438578438</v>
      </c>
      <c r="M46" s="13">
        <f>[3]Deposits!N45</f>
        <v>-6.4908223020520666</v>
      </c>
    </row>
    <row r="47" spans="1:13" x14ac:dyDescent="0.3">
      <c r="A47" s="14" t="str">
        <f>[3]Deposits!B46</f>
        <v>2020 Q3</v>
      </c>
      <c r="B47" s="201">
        <f>[3]Deposits!C46</f>
        <v>2.6865518730387521</v>
      </c>
      <c r="C47" s="15">
        <f>[3]Deposits!D46</f>
        <v>5.6845961316435307</v>
      </c>
      <c r="D47" s="15">
        <f>[3]Deposits!E46</f>
        <v>-15.283003991894205</v>
      </c>
      <c r="E47" s="15">
        <f>[3]Deposits!F46</f>
        <v>0.67773842960068009</v>
      </c>
      <c r="F47" s="15">
        <f>[3]Deposits!G46</f>
        <v>-18.588700673110665</v>
      </c>
      <c r="G47" s="15">
        <f>[3]Deposits!H46</f>
        <v>-6.25</v>
      </c>
      <c r="H47" s="15">
        <f>[3]Deposits!I46</f>
        <v>1.1126974226710331</v>
      </c>
      <c r="I47" s="15">
        <f>[3]Deposits!J46</f>
        <v>2.5002406179766297</v>
      </c>
      <c r="J47" s="15">
        <f>[3]Deposits!K46</f>
        <v>-3.1943283281423618</v>
      </c>
      <c r="K47" s="15">
        <f>[3]Deposits!L46</f>
        <v>-0.98499781002436748</v>
      </c>
      <c r="L47" s="15">
        <f>[3]Deposits!M46</f>
        <v>-1.3771481728780799</v>
      </c>
      <c r="M47" s="16">
        <f>[3]Deposits!N46</f>
        <v>-5.0898151071816926</v>
      </c>
    </row>
    <row r="48" spans="1:13" x14ac:dyDescent="0.3">
      <c r="A48" s="22">
        <f>[3]Deposits!B47</f>
        <v>43739</v>
      </c>
      <c r="B48" s="12">
        <f>[3]Deposits!C47</f>
        <v>259.61800000000039</v>
      </c>
      <c r="C48" s="12">
        <f>[3]Deposits!D47</f>
        <v>455.8179999999993</v>
      </c>
      <c r="D48" s="12">
        <f>[3]Deposits!E47</f>
        <v>-198.60000000000014</v>
      </c>
      <c r="E48" s="12">
        <f>[3]Deposits!F47</f>
        <v>3.6799999999999997</v>
      </c>
      <c r="F48" s="12">
        <f>[3]Deposits!G47</f>
        <v>-1.2800000000000011</v>
      </c>
      <c r="G48" s="12">
        <f>[3]Deposits!H47</f>
        <v>0</v>
      </c>
      <c r="H48" s="12">
        <f>[3]Deposits!I47</f>
        <v>278.43500000000495</v>
      </c>
      <c r="I48" s="12">
        <f>[3]Deposits!J47</f>
        <v>1620.0760000000009</v>
      </c>
      <c r="J48" s="12">
        <f>[3]Deposits!K47</f>
        <v>-15.921000000000276</v>
      </c>
      <c r="K48" s="12">
        <f>[3]Deposits!L47</f>
        <v>-7.3269999999993161</v>
      </c>
      <c r="L48" s="12">
        <f>[3]Deposits!M47</f>
        <v>-488.10199999999986</v>
      </c>
      <c r="M48" s="13">
        <f>[3]Deposits!N47</f>
        <v>-830.29100000000005</v>
      </c>
    </row>
    <row r="49" spans="1:13" x14ac:dyDescent="0.3">
      <c r="A49" s="22">
        <f>[3]Deposits!B48</f>
        <v>43770</v>
      </c>
      <c r="B49" s="12">
        <f>[3]Deposits!C48</f>
        <v>88.445999999999913</v>
      </c>
      <c r="C49" s="12">
        <f>[3]Deposits!D48</f>
        <v>-113.70899999999892</v>
      </c>
      <c r="D49" s="12">
        <f>[3]Deposits!E48</f>
        <v>201.00199999999995</v>
      </c>
      <c r="E49" s="12">
        <f>[3]Deposits!F48</f>
        <v>-3.6999999999999034E-2</v>
      </c>
      <c r="F49" s="12">
        <f>[3]Deposits!G48</f>
        <v>1.1900000000000013</v>
      </c>
      <c r="G49" s="12">
        <f>[3]Deposits!H48</f>
        <v>0</v>
      </c>
      <c r="H49" s="12">
        <f>[3]Deposits!I48</f>
        <v>31.271999999997206</v>
      </c>
      <c r="I49" s="12">
        <f>[3]Deposits!J48</f>
        <v>79.355999999999767</v>
      </c>
      <c r="J49" s="12">
        <f>[3]Deposits!K48</f>
        <v>-56.283999999999651</v>
      </c>
      <c r="K49" s="12">
        <f>[3]Deposits!L48</f>
        <v>-0.72400000000016007</v>
      </c>
      <c r="L49" s="12">
        <f>[3]Deposits!M48</f>
        <v>10.91800000000012</v>
      </c>
      <c r="M49" s="13">
        <f>[3]Deposits!N48</f>
        <v>-1.9939999999999998</v>
      </c>
    </row>
    <row r="50" spans="1:13" x14ac:dyDescent="0.3">
      <c r="A50" s="22">
        <f>[3]Deposits!B49</f>
        <v>43800</v>
      </c>
      <c r="B50" s="12">
        <f>[3]Deposits!C49</f>
        <v>216.22199999999975</v>
      </c>
      <c r="C50" s="12">
        <f>[3]Deposits!D49</f>
        <v>218.51199999999881</v>
      </c>
      <c r="D50" s="12">
        <f>[3]Deposits!E49</f>
        <v>1.2220000000002074</v>
      </c>
      <c r="E50" s="12">
        <f>[3]Deposits!F49</f>
        <v>-0.44200000000000017</v>
      </c>
      <c r="F50" s="12">
        <f>[3]Deposits!G49</f>
        <v>-3.0700000000000003</v>
      </c>
      <c r="G50" s="12">
        <f>[3]Deposits!H49</f>
        <v>0</v>
      </c>
      <c r="H50" s="12">
        <f>[3]Deposits!I49</f>
        <v>597.58200000000215</v>
      </c>
      <c r="I50" s="12">
        <f>[3]Deposits!J49</f>
        <v>533.62099999999919</v>
      </c>
      <c r="J50" s="12">
        <f>[3]Deposits!K49</f>
        <v>-10.793000000000575</v>
      </c>
      <c r="K50" s="12">
        <f>[3]Deposits!L49</f>
        <v>70.003999999999905</v>
      </c>
      <c r="L50" s="12">
        <f>[3]Deposits!M49</f>
        <v>6.3269999999997708</v>
      </c>
      <c r="M50" s="13">
        <f>[3]Deposits!N49</f>
        <v>-1.5769999999999982</v>
      </c>
    </row>
    <row r="51" spans="1:13" x14ac:dyDescent="0.3">
      <c r="A51" s="22">
        <f>[3]Deposits!B50</f>
        <v>43831</v>
      </c>
      <c r="B51" s="12">
        <f>[3]Deposits!C50</f>
        <v>-535.11299999999937</v>
      </c>
      <c r="C51" s="12">
        <f>[3]Deposits!D50</f>
        <v>-582.0099999999984</v>
      </c>
      <c r="D51" s="12">
        <f>[3]Deposits!E50</f>
        <v>45.375999999999976</v>
      </c>
      <c r="E51" s="12">
        <f>[3]Deposits!F50</f>
        <v>9.9999999999994316E-2</v>
      </c>
      <c r="F51" s="12">
        <f>[3]Deposits!G50</f>
        <v>1.4209999999999994</v>
      </c>
      <c r="G51" s="12">
        <f>[3]Deposits!H50</f>
        <v>0</v>
      </c>
      <c r="H51" s="12">
        <f>[3]Deposits!I50</f>
        <v>365.07499999999709</v>
      </c>
      <c r="I51" s="12">
        <f>[3]Deposits!J50</f>
        <v>350.46399999999994</v>
      </c>
      <c r="J51" s="12">
        <f>[3]Deposits!K50</f>
        <v>12.363000000000284</v>
      </c>
      <c r="K51" s="12">
        <f>[3]Deposits!L50</f>
        <v>1.0540000000000873</v>
      </c>
      <c r="L51" s="12">
        <f>[3]Deposits!M50</f>
        <v>3.6330000000002656</v>
      </c>
      <c r="M51" s="13">
        <f>[3]Deposits!N50</f>
        <v>-2.438999999999993</v>
      </c>
    </row>
    <row r="52" spans="1:13" x14ac:dyDescent="0.3">
      <c r="A52" s="22">
        <f>[3]Deposits!B51</f>
        <v>43862</v>
      </c>
      <c r="B52" s="12">
        <f>[3]Deposits!C51</f>
        <v>157.02799999999843</v>
      </c>
      <c r="C52" s="12">
        <f>[3]Deposits!D51</f>
        <v>171.42399999999907</v>
      </c>
      <c r="D52" s="12">
        <f>[3]Deposits!E51</f>
        <v>-18.109000000000151</v>
      </c>
      <c r="E52" s="12">
        <f>[3]Deposits!F51</f>
        <v>3.6049999999999969</v>
      </c>
      <c r="F52" s="12">
        <f>[3]Deposits!G51</f>
        <v>0.10800000000000054</v>
      </c>
      <c r="G52" s="12">
        <f>[3]Deposits!H51</f>
        <v>0</v>
      </c>
      <c r="H52" s="12">
        <f>[3]Deposits!I51</f>
        <v>265.69900000000052</v>
      </c>
      <c r="I52" s="12">
        <f>[3]Deposits!J51</f>
        <v>372.84300000000076</v>
      </c>
      <c r="J52" s="12">
        <f>[3]Deposits!K51</f>
        <v>-92.677999999999884</v>
      </c>
      <c r="K52" s="12">
        <f>[3]Deposits!L51</f>
        <v>2.5889999999999418</v>
      </c>
      <c r="L52" s="12">
        <f>[3]Deposits!M51</f>
        <v>-13.547000000000025</v>
      </c>
      <c r="M52" s="13">
        <f>[3]Deposits!N51</f>
        <v>-3.5079999999999956</v>
      </c>
    </row>
    <row r="53" spans="1:13" x14ac:dyDescent="0.3">
      <c r="A53" s="22">
        <f>[3]Deposits!B52</f>
        <v>43891</v>
      </c>
      <c r="B53" s="12">
        <f>[3]Deposits!C52</f>
        <v>-368.05199999999968</v>
      </c>
      <c r="C53" s="12">
        <f>[3]Deposits!D52</f>
        <v>-328.70600000000013</v>
      </c>
      <c r="D53" s="12">
        <f>[3]Deposits!E52</f>
        <v>-41.975999999999885</v>
      </c>
      <c r="E53" s="12">
        <f>[3]Deposits!F52</f>
        <v>0.53900000000000148</v>
      </c>
      <c r="F53" s="12">
        <f>[3]Deposits!G52</f>
        <v>2.0910000000000011</v>
      </c>
      <c r="G53" s="12">
        <f>[3]Deposits!H52</f>
        <v>0</v>
      </c>
      <c r="H53" s="12">
        <f>[3]Deposits!I52</f>
        <v>38.442000000002736</v>
      </c>
      <c r="I53" s="12">
        <f>[3]Deposits!J52</f>
        <v>237.42699999999968</v>
      </c>
      <c r="J53" s="12">
        <f>[3]Deposits!K52</f>
        <v>-128.96200000000044</v>
      </c>
      <c r="K53" s="12">
        <f>[3]Deposits!L52</f>
        <v>-48.364999999999782</v>
      </c>
      <c r="L53" s="12">
        <f>[3]Deposits!M52</f>
        <v>-19.259000000000015</v>
      </c>
      <c r="M53" s="13">
        <f>[3]Deposits!N52</f>
        <v>-2.3990000000000009</v>
      </c>
    </row>
    <row r="54" spans="1:13" x14ac:dyDescent="0.3">
      <c r="A54" s="22">
        <f>[3]Deposits!B53</f>
        <v>43922</v>
      </c>
      <c r="B54" s="12">
        <f>[3]Deposits!C53</f>
        <v>360.51300000000083</v>
      </c>
      <c r="C54" s="12">
        <f>[3]Deposits!D53</f>
        <v>20.284999999999854</v>
      </c>
      <c r="D54" s="12">
        <f>[3]Deposits!E53</f>
        <v>340.01099999999997</v>
      </c>
      <c r="E54" s="12">
        <f>[3]Deposits!F53</f>
        <v>-0.22799999999999443</v>
      </c>
      <c r="F54" s="12">
        <f>[3]Deposits!G53</f>
        <v>0.44500000000000028</v>
      </c>
      <c r="G54" s="12">
        <f>[3]Deposits!H53</f>
        <v>0</v>
      </c>
      <c r="H54" s="12">
        <f>[3]Deposits!I53</f>
        <v>457.5769999999975</v>
      </c>
      <c r="I54" s="12">
        <f>[3]Deposits!J53</f>
        <v>558.51599999999962</v>
      </c>
      <c r="J54" s="12">
        <f>[3]Deposits!K53</f>
        <v>-59.707999999999629</v>
      </c>
      <c r="K54" s="12">
        <f>[3]Deposits!L53</f>
        <v>-31.135000000000218</v>
      </c>
      <c r="L54" s="12">
        <f>[3]Deposits!M53</f>
        <v>-8.5100000000002183</v>
      </c>
      <c r="M54" s="13">
        <f>[3]Deposits!N53</f>
        <v>-1.5859999999999985</v>
      </c>
    </row>
    <row r="55" spans="1:13" x14ac:dyDescent="0.3">
      <c r="A55" s="22">
        <f>[3]Deposits!B54</f>
        <v>43952</v>
      </c>
      <c r="B55" s="12">
        <f>[3]Deposits!C54</f>
        <v>345.51499999999942</v>
      </c>
      <c r="C55" s="12">
        <f>[3]Deposits!D54</f>
        <v>300.36399999999958</v>
      </c>
      <c r="D55" s="12">
        <f>[3]Deposits!E54</f>
        <v>44.34699999999998</v>
      </c>
      <c r="E55" s="12">
        <f>[3]Deposits!F54</f>
        <v>0.19899999999999807</v>
      </c>
      <c r="F55" s="12">
        <f>[3]Deposits!G54</f>
        <v>0.6039999999999992</v>
      </c>
      <c r="G55" s="12">
        <f>[3]Deposits!H54</f>
        <v>1.0000000000000009E-3</v>
      </c>
      <c r="H55" s="12">
        <f>[3]Deposits!I54</f>
        <v>70.35399999999936</v>
      </c>
      <c r="I55" s="12">
        <f>[3]Deposits!J54</f>
        <v>148.71700000000055</v>
      </c>
      <c r="J55" s="12">
        <f>[3]Deposits!K54</f>
        <v>-61.917999999999665</v>
      </c>
      <c r="K55" s="12">
        <f>[3]Deposits!L54</f>
        <v>-11.980999999999767</v>
      </c>
      <c r="L55" s="12">
        <f>[3]Deposits!M54</f>
        <v>-4.7000000000025466E-2</v>
      </c>
      <c r="M55" s="13">
        <f>[3]Deposits!N54</f>
        <v>-4.4170000000000016</v>
      </c>
    </row>
    <row r="56" spans="1:13" x14ac:dyDescent="0.3">
      <c r="A56" s="22">
        <f>[3]Deposits!B55</f>
        <v>43983</v>
      </c>
      <c r="B56" s="12">
        <f>[3]Deposits!C55</f>
        <v>561.71100000000115</v>
      </c>
      <c r="C56" s="12">
        <f>[3]Deposits!D55</f>
        <v>294.45500000000175</v>
      </c>
      <c r="D56" s="12">
        <f>[3]Deposits!E55</f>
        <v>261.95200000000023</v>
      </c>
      <c r="E56" s="12">
        <f>[3]Deposits!F55</f>
        <v>0.65800000000000125</v>
      </c>
      <c r="F56" s="12">
        <f>[3]Deposits!G55</f>
        <v>4.6460000000000008</v>
      </c>
      <c r="G56" s="12">
        <f>[3]Deposits!H55</f>
        <v>0</v>
      </c>
      <c r="H56" s="12">
        <f>[3]Deposits!I55</f>
        <v>126.67399999999907</v>
      </c>
      <c r="I56" s="12">
        <f>[3]Deposits!J55</f>
        <v>190.36799999999857</v>
      </c>
      <c r="J56" s="12">
        <f>[3]Deposits!K55</f>
        <v>-30.689000000000306</v>
      </c>
      <c r="K56" s="12">
        <f>[3]Deposits!L55</f>
        <v>-19.829999999999927</v>
      </c>
      <c r="L56" s="12">
        <f>[3]Deposits!M55</f>
        <v>-11.264000000000124</v>
      </c>
      <c r="M56" s="13">
        <f>[3]Deposits!N55</f>
        <v>-1.9110000000000014</v>
      </c>
    </row>
    <row r="57" spans="1:13" x14ac:dyDescent="0.3">
      <c r="A57" s="22">
        <f>[3]Deposits!B56</f>
        <v>44013</v>
      </c>
      <c r="B57" s="12">
        <f>[3]Deposits!C56</f>
        <v>-261.27300000000105</v>
      </c>
      <c r="C57" s="12">
        <f>[3]Deposits!D56</f>
        <v>201.60999999999876</v>
      </c>
      <c r="D57" s="12">
        <f>[3]Deposits!E56</f>
        <v>-454.36900000000014</v>
      </c>
      <c r="E57" s="12">
        <f>[3]Deposits!F56</f>
        <v>-5.2000000000006708E-2</v>
      </c>
      <c r="F57" s="12">
        <f>[3]Deposits!G56</f>
        <v>-8.463000000000001</v>
      </c>
      <c r="G57" s="12">
        <f>[3]Deposits!H56</f>
        <v>1.0000000000000009E-3</v>
      </c>
      <c r="H57" s="12">
        <f>[3]Deposits!I56</f>
        <v>202.52500000000146</v>
      </c>
      <c r="I57" s="12">
        <f>[3]Deposits!J56</f>
        <v>315.75400000000081</v>
      </c>
      <c r="J57" s="12">
        <f>[3]Deposits!K56</f>
        <v>-84.806999999999789</v>
      </c>
      <c r="K57" s="12">
        <f>[3]Deposits!L56</f>
        <v>-16.309000000000196</v>
      </c>
      <c r="L57" s="12">
        <f>[3]Deposits!M56</f>
        <v>-9.5369999999998072</v>
      </c>
      <c r="M57" s="13">
        <f>[3]Deposits!N56</f>
        <v>-2.5759999999999934</v>
      </c>
    </row>
    <row r="58" spans="1:13" x14ac:dyDescent="0.3">
      <c r="A58" s="22">
        <f>[3]Deposits!B57</f>
        <v>44044</v>
      </c>
      <c r="B58" s="12">
        <f>[3]Deposits!C57</f>
        <v>221.01800000000003</v>
      </c>
      <c r="C58" s="12">
        <f>[3]Deposits!D57</f>
        <v>281.45200000000114</v>
      </c>
      <c r="D58" s="12">
        <f>[3]Deposits!E57</f>
        <v>-60.69399999999996</v>
      </c>
      <c r="E58" s="12">
        <f>[3]Deposits!F57</f>
        <v>0.27400000000000091</v>
      </c>
      <c r="F58" s="12">
        <f>[3]Deposits!G57</f>
        <v>-9.0000000000003411E-3</v>
      </c>
      <c r="G58" s="12">
        <f>[3]Deposits!H57</f>
        <v>-5.0000000000000044E-3</v>
      </c>
      <c r="H58" s="12">
        <f>[3]Deposits!I57</f>
        <v>159.10800000000017</v>
      </c>
      <c r="I58" s="12">
        <f>[3]Deposits!J57</f>
        <v>249.70799999999872</v>
      </c>
      <c r="J58" s="12">
        <f>[3]Deposits!K57</f>
        <v>-56.268000000000029</v>
      </c>
      <c r="K58" s="12">
        <f>[3]Deposits!L57</f>
        <v>-17.552999999999884</v>
      </c>
      <c r="L58" s="12">
        <f>[3]Deposits!M57</f>
        <v>-14.971000000000004</v>
      </c>
      <c r="M58" s="13">
        <f>[3]Deposits!N57</f>
        <v>-1.8080000000000069</v>
      </c>
    </row>
    <row r="59" spans="1:13" x14ac:dyDescent="0.3">
      <c r="A59" s="23">
        <f>[3]Deposits!B58</f>
        <v>44094</v>
      </c>
      <c r="B59" s="15">
        <f>[3]Deposits!C58</f>
        <v>450.3809999999994</v>
      </c>
      <c r="C59" s="15">
        <f>[3]Deposits!D58</f>
        <v>258.10399999999936</v>
      </c>
      <c r="D59" s="15">
        <f>[3]Deposits!E58</f>
        <v>189.40999999999985</v>
      </c>
      <c r="E59" s="15">
        <f>[3]Deposits!F58</f>
        <v>0.22200000000000841</v>
      </c>
      <c r="F59" s="15">
        <f>[3]Deposits!G58</f>
        <v>2.6449999999999996</v>
      </c>
      <c r="G59" s="15">
        <f>[3]Deposits!H58</f>
        <v>0</v>
      </c>
      <c r="H59" s="15">
        <f>[3]Deposits!I58</f>
        <v>100.98799999999756</v>
      </c>
      <c r="I59" s="15">
        <f>[3]Deposits!J58</f>
        <v>159.56400000000212</v>
      </c>
      <c r="J59" s="15">
        <f>[3]Deposits!K58</f>
        <v>-38.426000000000386</v>
      </c>
      <c r="K59" s="15">
        <f>[3]Deposits!L58</f>
        <v>-9.2490000000007058</v>
      </c>
      <c r="L59" s="15">
        <f>[3]Deposits!M58</f>
        <v>-9.4819999999999709</v>
      </c>
      <c r="M59" s="16">
        <f>[3]Deposits!N58</f>
        <v>-1.4189999999999969</v>
      </c>
    </row>
    <row r="60" spans="1:13" x14ac:dyDescent="0.3">
      <c r="A60" s="200"/>
      <c r="B60" s="318" t="s">
        <v>76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9"/>
    </row>
    <row r="61" spans="1:13" x14ac:dyDescent="0.3">
      <c r="A61" s="11">
        <f>[3]Deposits!B60</f>
        <v>2012</v>
      </c>
      <c r="B61" s="12">
        <f>[3]Deposits!C60</f>
        <v>3.1129293998568528</v>
      </c>
      <c r="C61" s="12">
        <f>[3]Deposits!D60</f>
        <v>4.8672953145620284</v>
      </c>
      <c r="D61" s="12">
        <f>[3]Deposits!E60</f>
        <v>-4.0959149375934771</v>
      </c>
      <c r="E61" s="12">
        <f>[3]Deposits!F60</f>
        <v>-2.9703881874992817</v>
      </c>
      <c r="F61" s="12">
        <f>[3]Deposits!G60</f>
        <v>141.07035478051714</v>
      </c>
      <c r="G61" s="12">
        <f>[3]Deposits!H60</f>
        <v>-57.522123893805308</v>
      </c>
      <c r="H61" s="12">
        <f>[3]Deposits!I60</f>
        <v>5.8245981591272766</v>
      </c>
      <c r="I61" s="12">
        <f>[3]Deposits!J60</f>
        <v>8.8474763085578445</v>
      </c>
      <c r="J61" s="12">
        <f>[3]Deposits!K60</f>
        <v>7.7055603490607751</v>
      </c>
      <c r="K61" s="12">
        <f>[3]Deposits!L60</f>
        <v>-4.3314328534415552</v>
      </c>
      <c r="L61" s="12">
        <f>[3]Deposits!M60</f>
        <v>48.312351323334696</v>
      </c>
      <c r="M61" s="13">
        <f>[3]Deposits!N60</f>
        <v>-7.1725446714709165</v>
      </c>
    </row>
    <row r="62" spans="1:13" x14ac:dyDescent="0.3">
      <c r="A62" s="11">
        <f>[3]Deposits!B61</f>
        <v>2013</v>
      </c>
      <c r="B62" s="12">
        <f>[3]Deposits!C61</f>
        <v>11.139641079892627</v>
      </c>
      <c r="C62" s="12">
        <f>[3]Deposits!D61</f>
        <v>14.045676545112372</v>
      </c>
      <c r="D62" s="12">
        <f>[3]Deposits!E61</f>
        <v>0.89634101193212246</v>
      </c>
      <c r="E62" s="12">
        <f>[3]Deposits!F61</f>
        <v>15.205788162732773</v>
      </c>
      <c r="F62" s="12">
        <f>[3]Deposits!G61</f>
        <v>13.863543868401337</v>
      </c>
      <c r="G62" s="12">
        <f>[3]Deposits!H61</f>
        <v>112.5</v>
      </c>
      <c r="H62" s="12">
        <f>[3]Deposits!I61</f>
        <v>2.6840298363051858</v>
      </c>
      <c r="I62" s="12">
        <f>[3]Deposits!J61</f>
        <v>8.9364509025233474</v>
      </c>
      <c r="J62" s="12">
        <f>[3]Deposits!K61</f>
        <v>-3.5423220053143751</v>
      </c>
      <c r="K62" s="12">
        <f>[3]Deposits!L61</f>
        <v>-8.152757236190908</v>
      </c>
      <c r="L62" s="12">
        <f>[3]Deposits!M61</f>
        <v>63.922478052012593</v>
      </c>
      <c r="M62" s="13">
        <f>[3]Deposits!N61</f>
        <v>1.1292437398297608</v>
      </c>
    </row>
    <row r="63" spans="1:13" x14ac:dyDescent="0.3">
      <c r="A63" s="11">
        <f>[3]Deposits!B62</f>
        <v>2014</v>
      </c>
      <c r="B63" s="12">
        <f>[3]Deposits!C62</f>
        <v>-8.0231421716220552E-2</v>
      </c>
      <c r="C63" s="12">
        <f>[3]Deposits!D62</f>
        <v>4.9046996369719267</v>
      </c>
      <c r="D63" s="12">
        <f>[3]Deposits!E62</f>
        <v>-17.235956974954377</v>
      </c>
      <c r="E63" s="12">
        <f>[3]Deposits!F62</f>
        <v>-33.029959847626884</v>
      </c>
      <c r="F63" s="12">
        <f>[3]Deposits!G62</f>
        <v>-18.197645593847639</v>
      </c>
      <c r="G63" s="12">
        <f>[3]Deposits!H62</f>
        <v>-35.294117647058826</v>
      </c>
      <c r="H63" s="12">
        <f>[3]Deposits!I62</f>
        <v>4.136694131395501</v>
      </c>
      <c r="I63" s="12">
        <f>[3]Deposits!J62</f>
        <v>12.746181646966818</v>
      </c>
      <c r="J63" s="12">
        <f>[3]Deposits!K62</f>
        <v>-8.108768824639057</v>
      </c>
      <c r="K63" s="12">
        <f>[3]Deposits!L62</f>
        <v>-0.1235966401022921</v>
      </c>
      <c r="L63" s="12">
        <f>[3]Deposits!M62</f>
        <v>20.913270369567073</v>
      </c>
      <c r="M63" s="13">
        <f>[3]Deposits!N62</f>
        <v>5.6586269566086429</v>
      </c>
    </row>
    <row r="64" spans="1:13" x14ac:dyDescent="0.3">
      <c r="A64" s="11">
        <f>[3]Deposits!B63</f>
        <v>2015</v>
      </c>
      <c r="B64" s="12">
        <f>[3]Deposits!C63</f>
        <v>12.151921187541802</v>
      </c>
      <c r="C64" s="12">
        <f>[3]Deposits!D63</f>
        <v>15.885953507151257</v>
      </c>
      <c r="D64" s="12">
        <f>[3]Deposits!E63</f>
        <v>-4.7114018881297852</v>
      </c>
      <c r="E64" s="12">
        <f>[3]Deposits!F63</f>
        <v>1.6311031853400522</v>
      </c>
      <c r="F64" s="12">
        <f>[3]Deposits!G63</f>
        <v>-16.971584822687035</v>
      </c>
      <c r="G64" s="12">
        <f>[3]Deposits!H63</f>
        <v>450</v>
      </c>
      <c r="H64" s="12">
        <f>[3]Deposits!I63</f>
        <v>8.9296541150302602</v>
      </c>
      <c r="I64" s="12">
        <f>[3]Deposits!J63</f>
        <v>17.947408941992819</v>
      </c>
      <c r="J64" s="12">
        <f>[3]Deposits!K63</f>
        <v>0.83941623629053197</v>
      </c>
      <c r="K64" s="12">
        <f>[3]Deposits!L63</f>
        <v>-5.7797402285651884</v>
      </c>
      <c r="L64" s="12">
        <f>[3]Deposits!M63</f>
        <v>20.052440401531229</v>
      </c>
      <c r="M64" s="13">
        <f>[3]Deposits!N63</f>
        <v>5.5137266919371939</v>
      </c>
    </row>
    <row r="65" spans="1:13" x14ac:dyDescent="0.3">
      <c r="A65" s="11">
        <f>[3]Deposits!B64</f>
        <v>2016</v>
      </c>
      <c r="B65" s="12">
        <f>[3]Deposits!C64</f>
        <v>-0.86081340629115743</v>
      </c>
      <c r="C65" s="12">
        <f>[3]Deposits!D64</f>
        <v>4.7331084737044051</v>
      </c>
      <c r="D65" s="12">
        <f>[3]Deposits!E64</f>
        <v>-32.009377790835003</v>
      </c>
      <c r="E65" s="12">
        <f>[3]Deposits!F64</f>
        <v>-11.553646250888676</v>
      </c>
      <c r="F65" s="12">
        <f>[3]Deposits!G64</f>
        <v>-57.626428098528187</v>
      </c>
      <c r="G65" s="12">
        <f>[3]Deposits!H64</f>
        <v>142.14876033057854</v>
      </c>
      <c r="H65" s="12">
        <f>[3]Deposits!I64</f>
        <v>8.4869908157165383</v>
      </c>
      <c r="I65" s="12">
        <f>[3]Deposits!J64</f>
        <v>17.252636366682367</v>
      </c>
      <c r="J65" s="12">
        <f>[3]Deposits!K64</f>
        <v>-5.4293457064666057</v>
      </c>
      <c r="K65" s="12">
        <f>[3]Deposits!L64</f>
        <v>-2.3338470120782233</v>
      </c>
      <c r="L65" s="12">
        <f>[3]Deposits!M64</f>
        <v>19.905189397648186</v>
      </c>
      <c r="M65" s="13">
        <f>[3]Deposits!N64</f>
        <v>8.0187845359679102</v>
      </c>
    </row>
    <row r="66" spans="1:13" x14ac:dyDescent="0.3">
      <c r="A66" s="11">
        <f>[3]Deposits!B65</f>
        <v>2017</v>
      </c>
      <c r="B66" s="12">
        <f>[3]Deposits!C65</f>
        <v>7.9487982394273331</v>
      </c>
      <c r="C66" s="12">
        <f>[3]Deposits!D65</f>
        <v>6.6973527082139839</v>
      </c>
      <c r="D66" s="12">
        <f>[3]Deposits!E65</f>
        <v>21.189170299061416</v>
      </c>
      <c r="E66" s="12">
        <f>[3]Deposits!F65</f>
        <v>-8.864223290178046</v>
      </c>
      <c r="F66" s="12">
        <f>[3]Deposits!G65</f>
        <v>-28.30014823124074</v>
      </c>
      <c r="G66" s="12">
        <f>[3]Deposits!H65</f>
        <v>-90.784982935153579</v>
      </c>
      <c r="H66" s="12">
        <f>[3]Deposits!I65</f>
        <v>4.6030940028350358</v>
      </c>
      <c r="I66" s="12">
        <f>[3]Deposits!J65</f>
        <v>11.562978639940042</v>
      </c>
      <c r="J66" s="12">
        <f>[3]Deposits!K65</f>
        <v>-12.687054905397332</v>
      </c>
      <c r="K66" s="12">
        <f>[3]Deposits!L65</f>
        <v>-0.42411855886351191</v>
      </c>
      <c r="L66" s="12">
        <f>[3]Deposits!M65</f>
        <v>13.527650885445723</v>
      </c>
      <c r="M66" s="13">
        <f>[3]Deposits!N65</f>
        <v>7.0136574428562852</v>
      </c>
    </row>
    <row r="67" spans="1:13" x14ac:dyDescent="0.3">
      <c r="A67" s="11">
        <f>[3]Deposits!B66</f>
        <v>2018</v>
      </c>
      <c r="B67" s="12">
        <f>[3]Deposits!C66</f>
        <v>8.0432823116803149</v>
      </c>
      <c r="C67" s="12">
        <f>[3]Deposits!D66</f>
        <v>9.7900674977373257</v>
      </c>
      <c r="D67" s="12">
        <f>[3]Deposits!E66</f>
        <v>-6.5881498959115277</v>
      </c>
      <c r="E67" s="12">
        <f>[3]Deposits!F66</f>
        <v>9.2159585647800526</v>
      </c>
      <c r="F67" s="12">
        <f>[3]Deposits!G66</f>
        <v>39.928479633458124</v>
      </c>
      <c r="G67" s="12">
        <f>[3]Deposits!H66</f>
        <v>-2.4691358024691397</v>
      </c>
      <c r="H67" s="12">
        <f>[3]Deposits!I66</f>
        <v>6.6051031644344391</v>
      </c>
      <c r="I67" s="12">
        <f>[3]Deposits!J66</f>
        <v>11.073110672757664</v>
      </c>
      <c r="J67" s="12">
        <f>[3]Deposits!K66</f>
        <v>-4.8839260708265471</v>
      </c>
      <c r="K67" s="12">
        <f>[3]Deposits!L66</f>
        <v>-3.6812402021325852E-2</v>
      </c>
      <c r="L67" s="12">
        <f>[3]Deposits!M66</f>
        <v>12.306387437167118</v>
      </c>
      <c r="M67" s="13">
        <f>[3]Deposits!N66</f>
        <v>3.973332692467352</v>
      </c>
    </row>
    <row r="68" spans="1:13" x14ac:dyDescent="0.3">
      <c r="A68" s="14">
        <f>[3]Deposits!B67</f>
        <v>2019</v>
      </c>
      <c r="B68" s="201">
        <f>[3]Deposits!C67</f>
        <v>5.7027400380290203</v>
      </c>
      <c r="C68" s="15">
        <f>[3]Deposits!D67</f>
        <v>4.8764892050561173</v>
      </c>
      <c r="D68" s="15">
        <f>[3]Deposits!E67</f>
        <v>13.99329369363889</v>
      </c>
      <c r="E68" s="15">
        <f>[3]Deposits!F67</f>
        <v>4.1925118988298777</v>
      </c>
      <c r="F68" s="15">
        <f>[3]Deposits!G67</f>
        <v>-12.023319889789562</v>
      </c>
      <c r="G68" s="15">
        <f>[3]Deposits!H67</f>
        <v>-20.25316455696202</v>
      </c>
      <c r="H68" s="15">
        <f>[3]Deposits!I67</f>
        <v>7.0021903534598522</v>
      </c>
      <c r="I68" s="15">
        <f>[3]Deposits!J67</f>
        <v>16.766385217483688</v>
      </c>
      <c r="J68" s="15">
        <f>[3]Deposits!K67</f>
        <v>-3.1308347035371469</v>
      </c>
      <c r="K68" s="15">
        <f>[3]Deposits!L67</f>
        <v>-1.4069275014499425</v>
      </c>
      <c r="L68" s="15">
        <f>[3]Deposits!M67</f>
        <v>-6.8134616623389235</v>
      </c>
      <c r="M68" s="16">
        <f>[3]Deposits!N67</f>
        <v>-86.313105365512328</v>
      </c>
    </row>
    <row r="69" spans="1:13" x14ac:dyDescent="0.3">
      <c r="A69" s="11" t="str">
        <f>[3]Deposits!B68</f>
        <v>2019 Q4</v>
      </c>
      <c r="B69" s="12">
        <f>[3]Deposits!C68</f>
        <v>5.7027400380290203</v>
      </c>
      <c r="C69" s="12">
        <f>[3]Deposits!D68</f>
        <v>4.8764892050561173</v>
      </c>
      <c r="D69" s="12">
        <f>[3]Deposits!E68</f>
        <v>13.99329369363889</v>
      </c>
      <c r="E69" s="12">
        <f>[3]Deposits!F68</f>
        <v>4.1925118988298777</v>
      </c>
      <c r="F69" s="12">
        <f>[3]Deposits!G68</f>
        <v>-12.023319889789562</v>
      </c>
      <c r="G69" s="12">
        <f>[3]Deposits!H68</f>
        <v>-20.25316455696202</v>
      </c>
      <c r="H69" s="12">
        <f>[3]Deposits!I68</f>
        <v>7.0021903534598522</v>
      </c>
      <c r="I69" s="12">
        <f>[3]Deposits!J68</f>
        <v>16.766385217483688</v>
      </c>
      <c r="J69" s="12">
        <f>[3]Deposits!K68</f>
        <v>-3.1308347035371469</v>
      </c>
      <c r="K69" s="12">
        <f>[3]Deposits!L68</f>
        <v>-1.4069275014499425</v>
      </c>
      <c r="L69" s="12">
        <f>[3]Deposits!M68</f>
        <v>-6.8134616623389235</v>
      </c>
      <c r="M69" s="13">
        <f>[3]Deposits!N68</f>
        <v>-86.313105365512328</v>
      </c>
    </row>
    <row r="70" spans="1:13" x14ac:dyDescent="0.3">
      <c r="A70" s="11" t="str">
        <f>[3]Deposits!B69</f>
        <v>2020 Q1</v>
      </c>
      <c r="B70" s="12">
        <f>[3]Deposits!C69</f>
        <v>5.2990557638244979</v>
      </c>
      <c r="C70" s="12">
        <f>[3]Deposits!D69</f>
        <v>4.8823435748959128</v>
      </c>
      <c r="D70" s="12">
        <f>[3]Deposits!E69</f>
        <v>8.560233602520313</v>
      </c>
      <c r="E70" s="12">
        <f>[3]Deposits!F69</f>
        <v>11.194324004729992</v>
      </c>
      <c r="F70" s="12">
        <f>[3]Deposits!G69</f>
        <v>11.119774745505737</v>
      </c>
      <c r="G70" s="12">
        <f>[3]Deposits!H69</f>
        <v>-20.25316455696202</v>
      </c>
      <c r="H70" s="12">
        <f>[3]Deposits!I69</f>
        <v>6.5978458715142381</v>
      </c>
      <c r="I70" s="12">
        <f>[3]Deposits!J69</f>
        <v>18.240041356972213</v>
      </c>
      <c r="J70" s="12">
        <f>[3]Deposits!K69</f>
        <v>-8.404829230313652</v>
      </c>
      <c r="K70" s="12">
        <f>[3]Deposits!L69</f>
        <v>-2.1218258041531328</v>
      </c>
      <c r="L70" s="12">
        <f>[3]Deposits!M69</f>
        <v>-11.947211469107827</v>
      </c>
      <c r="M70" s="13">
        <f>[3]Deposits!N69</f>
        <v>-87.306356503922842</v>
      </c>
    </row>
    <row r="71" spans="1:13" x14ac:dyDescent="0.3">
      <c r="A71" s="11" t="str">
        <f>[3]Deposits!B70</f>
        <v>2020 Q2</v>
      </c>
      <c r="B71" s="12">
        <f>[3]Deposits!C70</f>
        <v>12.325789266267194</v>
      </c>
      <c r="C71" s="12">
        <f>[3]Deposits!D70</f>
        <v>8.024064288755568</v>
      </c>
      <c r="D71" s="12">
        <f>[3]Deposits!E70</f>
        <v>48.007493389105406</v>
      </c>
      <c r="E71" s="12">
        <f>[3]Deposits!F70</f>
        <v>14.74611598619795</v>
      </c>
      <c r="F71" s="12">
        <f>[3]Deposits!G70</f>
        <v>29.463511336885148</v>
      </c>
      <c r="G71" s="12">
        <f>[3]Deposits!H70</f>
        <v>-20</v>
      </c>
      <c r="H71" s="12">
        <f>[3]Deposits!I70</f>
        <v>6.5757930138790215</v>
      </c>
      <c r="I71" s="12">
        <f>[3]Deposits!J70</f>
        <v>18.316548437496877</v>
      </c>
      <c r="J71" s="12">
        <f>[3]Deposits!K70</f>
        <v>-9.2474081720785932</v>
      </c>
      <c r="K71" s="12">
        <f>[3]Deposits!L70</f>
        <v>-1.5356064844717139</v>
      </c>
      <c r="L71" s="12">
        <f>[3]Deposits!M70</f>
        <v>-14.971102885852957</v>
      </c>
      <c r="M71" s="13">
        <f>[3]Deposits!N70</f>
        <v>-88.154622016369842</v>
      </c>
    </row>
    <row r="72" spans="1:13" x14ac:dyDescent="0.3">
      <c r="A72" s="14" t="str">
        <f>[3]Deposits!B71</f>
        <v>2020 Q3</v>
      </c>
      <c r="B72" s="201">
        <f>[3]Deposits!C71</f>
        <v>10.550169252468251</v>
      </c>
      <c r="C72" s="15">
        <f>[3]Deposits!D71</f>
        <v>9.3447526265077983</v>
      </c>
      <c r="D72" s="15">
        <f>[3]Deposits!E71</f>
        <v>20.698946839146743</v>
      </c>
      <c r="E72" s="15">
        <f>[3]Deposits!F71</f>
        <v>14.829903548173689</v>
      </c>
      <c r="F72" s="15">
        <f>[3]Deposits!G71</f>
        <v>1.302000635122269</v>
      </c>
      <c r="G72" s="15">
        <f>[3]Deposits!H71</f>
        <v>-4.7619047619047734</v>
      </c>
      <c r="H72" s="15">
        <f>[3]Deposits!I71</f>
        <v>6.8463644893680424</v>
      </c>
      <c r="I72" s="15">
        <f>[3]Deposits!J71</f>
        <v>19.337699760720554</v>
      </c>
      <c r="J72" s="15">
        <f>[3]Deposits!K71</f>
        <v>-10.291812803391053</v>
      </c>
      <c r="K72" s="15">
        <f>[3]Deposits!L71</f>
        <v>-2.0085128783061776</v>
      </c>
      <c r="L72" s="15">
        <f>[3]Deposits!M71</f>
        <v>-18.535539718105284</v>
      </c>
      <c r="M72" s="16">
        <f>[3]Deposits!N71</f>
        <v>-88.776560104715742</v>
      </c>
    </row>
    <row r="73" spans="1:13" x14ac:dyDescent="0.3">
      <c r="A73" s="22">
        <f>[3]Deposits!B72</f>
        <v>43739</v>
      </c>
      <c r="B73" s="12">
        <f>[3]Deposits!C72</f>
        <v>7.680106453997297</v>
      </c>
      <c r="C73" s="12">
        <f>[3]Deposits!D72</f>
        <v>10.165302811045464</v>
      </c>
      <c r="D73" s="12">
        <f>[3]Deposits!E72</f>
        <v>-12.10777799538242</v>
      </c>
      <c r="E73" s="12">
        <f>[3]Deposits!F72</f>
        <v>8.6291168263334725</v>
      </c>
      <c r="F73" s="12">
        <f>[3]Deposits!G72</f>
        <v>-4.5581543865251035</v>
      </c>
      <c r="G73" s="12">
        <f>[3]Deposits!H72</f>
        <v>-25</v>
      </c>
      <c r="H73" s="12">
        <f>[3]Deposits!I72</f>
        <v>7.6886242744906781</v>
      </c>
      <c r="I73" s="12">
        <f>[3]Deposits!J72</f>
        <v>17.477747176499548</v>
      </c>
      <c r="J73" s="12">
        <f>[3]Deposits!K72</f>
        <v>-1.8626357453544955</v>
      </c>
      <c r="K73" s="12">
        <f>[3]Deposits!L72</f>
        <v>-1.5544946047440362</v>
      </c>
      <c r="L73" s="12">
        <f>[3]Deposits!M72</f>
        <v>-4.8161292545679686</v>
      </c>
      <c r="M73" s="13">
        <f>[3]Deposits!N72</f>
        <v>-85.767015606589737</v>
      </c>
    </row>
    <row r="74" spans="1:13" x14ac:dyDescent="0.3">
      <c r="A74" s="22">
        <f>[3]Deposits!B73</f>
        <v>43770</v>
      </c>
      <c r="B74" s="12">
        <f>[3]Deposits!C73</f>
        <v>6.5538780842125561</v>
      </c>
      <c r="C74" s="12">
        <f>[3]Deposits!D73</f>
        <v>6.8982789174782795</v>
      </c>
      <c r="D74" s="12">
        <f>[3]Deposits!E73</f>
        <v>3.8084955548610253</v>
      </c>
      <c r="E74" s="12">
        <f>[3]Deposits!F73</f>
        <v>6.5372473095773813</v>
      </c>
      <c r="F74" s="12">
        <f>[3]Deposits!G73</f>
        <v>-1.4796499077671825</v>
      </c>
      <c r="G74" s="12">
        <f>[3]Deposits!H73</f>
        <v>-26.744186046511615</v>
      </c>
      <c r="H74" s="12">
        <f>[3]Deposits!I73</f>
        <v>7.0729535841133782</v>
      </c>
      <c r="I74" s="12">
        <f>[3]Deposits!J73</f>
        <v>16.597885072808467</v>
      </c>
      <c r="J74" s="12">
        <f>[3]Deposits!K73</f>
        <v>-2.3328297092667327</v>
      </c>
      <c r="K74" s="12">
        <f>[3]Deposits!L73</f>
        <v>-1.5598825789808899</v>
      </c>
      <c r="L74" s="12">
        <f>[3]Deposits!M73</f>
        <v>-5.3942166684501558</v>
      </c>
      <c r="M74" s="13">
        <f>[3]Deposits!N73</f>
        <v>-86.026357763988315</v>
      </c>
    </row>
    <row r="75" spans="1:13" x14ac:dyDescent="0.3">
      <c r="A75" s="22">
        <f>[3]Deposits!B74</f>
        <v>43800</v>
      </c>
      <c r="B75" s="12">
        <f>[3]Deposits!C74</f>
        <v>5.7027400380290203</v>
      </c>
      <c r="C75" s="12">
        <f>[3]Deposits!D74</f>
        <v>4.8764892050561173</v>
      </c>
      <c r="D75" s="12">
        <f>[3]Deposits!E74</f>
        <v>13.99329369363889</v>
      </c>
      <c r="E75" s="12">
        <f>[3]Deposits!F74</f>
        <v>4.1925118988298777</v>
      </c>
      <c r="F75" s="12">
        <f>[3]Deposits!G74</f>
        <v>-12.023319889789562</v>
      </c>
      <c r="G75" s="12">
        <f>[3]Deposits!H74</f>
        <v>-20.25316455696202</v>
      </c>
      <c r="H75" s="12">
        <f>[3]Deposits!I74</f>
        <v>7.0021903534598522</v>
      </c>
      <c r="I75" s="12">
        <f>[3]Deposits!J74</f>
        <v>16.766385217483688</v>
      </c>
      <c r="J75" s="12">
        <f>[3]Deposits!K74</f>
        <v>-3.1308347035371469</v>
      </c>
      <c r="K75" s="12">
        <f>[3]Deposits!L74</f>
        <v>-1.4069275014499425</v>
      </c>
      <c r="L75" s="12">
        <f>[3]Deposits!M74</f>
        <v>-6.8134616623389235</v>
      </c>
      <c r="M75" s="13">
        <f>[3]Deposits!N74</f>
        <v>-86.313105365512328</v>
      </c>
    </row>
    <row r="76" spans="1:13" x14ac:dyDescent="0.3">
      <c r="A76" s="22">
        <f>[3]Deposits!B75</f>
        <v>43831</v>
      </c>
      <c r="B76" s="12">
        <f>[3]Deposits!C75</f>
        <v>7.2415019937061231</v>
      </c>
      <c r="C76" s="12">
        <f>[3]Deposits!D75</f>
        <v>6.00905840012868</v>
      </c>
      <c r="D76" s="12">
        <f>[3]Deposits!E75</f>
        <v>19.843192936311198</v>
      </c>
      <c r="E76" s="12">
        <f>[3]Deposits!F75</f>
        <v>-8.7235513344553937</v>
      </c>
      <c r="F76" s="12">
        <f>[3]Deposits!G75</f>
        <v>-13.172411239865241</v>
      </c>
      <c r="G76" s="12">
        <f>[3]Deposits!H75</f>
        <v>-20.25316455696202</v>
      </c>
      <c r="H76" s="12">
        <f>[3]Deposits!I75</f>
        <v>7.1750255385726547</v>
      </c>
      <c r="I76" s="12">
        <f>[3]Deposits!J75</f>
        <v>17.352549232431386</v>
      </c>
      <c r="J76" s="12">
        <f>[3]Deposits!K75</f>
        <v>-3.019487459633396</v>
      </c>
      <c r="K76" s="12">
        <f>[3]Deposits!L75</f>
        <v>-2.1928039971687951</v>
      </c>
      <c r="L76" s="12">
        <f>[3]Deposits!M75</f>
        <v>-8.3030892771073326</v>
      </c>
      <c r="M76" s="13">
        <f>[3]Deposits!N75</f>
        <v>-86.657627925327063</v>
      </c>
    </row>
    <row r="77" spans="1:13" x14ac:dyDescent="0.3">
      <c r="A77" s="22">
        <f>[3]Deposits!B76</f>
        <v>43862</v>
      </c>
      <c r="B77" s="12">
        <f>[3]Deposits!C76</f>
        <v>7.222169645997127</v>
      </c>
      <c r="C77" s="12">
        <f>[3]Deposits!D76</f>
        <v>6.0103974038247685</v>
      </c>
      <c r="D77" s="12">
        <f>[3]Deposits!E76</f>
        <v>18.637607855267575</v>
      </c>
      <c r="E77" s="12">
        <f>[3]Deposits!F76</f>
        <v>10.253598355037695</v>
      </c>
      <c r="F77" s="12">
        <f>[3]Deposits!G76</f>
        <v>-4.4062157666247259</v>
      </c>
      <c r="G77" s="12">
        <f>[3]Deposits!H76</f>
        <v>-20.25316455696202</v>
      </c>
      <c r="H77" s="12">
        <f>[3]Deposits!I76</f>
        <v>6.9920320236911664</v>
      </c>
      <c r="I77" s="12">
        <f>[3]Deposits!J76</f>
        <v>17.971468261680101</v>
      </c>
      <c r="J77" s="12">
        <f>[3]Deposits!K76</f>
        <v>-5.9199105348013745</v>
      </c>
      <c r="K77" s="12">
        <f>[3]Deposits!L76</f>
        <v>-1.7188200403673477</v>
      </c>
      <c r="L77" s="12">
        <f>[3]Deposits!M76</f>
        <v>-10.269453898653268</v>
      </c>
      <c r="M77" s="13">
        <f>[3]Deposits!N76</f>
        <v>-87.055290801733804</v>
      </c>
    </row>
    <row r="78" spans="1:13" x14ac:dyDescent="0.3">
      <c r="A78" s="22">
        <f>[3]Deposits!B77</f>
        <v>43891</v>
      </c>
      <c r="B78" s="12">
        <f>[3]Deposits!C77</f>
        <v>5.2990557638244979</v>
      </c>
      <c r="C78" s="12">
        <f>[3]Deposits!D77</f>
        <v>4.8823435748959128</v>
      </c>
      <c r="D78" s="12">
        <f>[3]Deposits!E77</f>
        <v>8.560233602520313</v>
      </c>
      <c r="E78" s="12">
        <f>[3]Deposits!F77</f>
        <v>11.194324004729992</v>
      </c>
      <c r="F78" s="12">
        <f>[3]Deposits!G77</f>
        <v>11.119774745505737</v>
      </c>
      <c r="G78" s="12">
        <f>[3]Deposits!H77</f>
        <v>-20.25316455696202</v>
      </c>
      <c r="H78" s="12">
        <f>[3]Deposits!I77</f>
        <v>6.5978458715142381</v>
      </c>
      <c r="I78" s="12">
        <f>[3]Deposits!J77</f>
        <v>18.240041356972213</v>
      </c>
      <c r="J78" s="12">
        <f>[3]Deposits!K77</f>
        <v>-8.404829230313652</v>
      </c>
      <c r="K78" s="12">
        <f>[3]Deposits!L77</f>
        <v>-2.1218258041531328</v>
      </c>
      <c r="L78" s="12">
        <f>[3]Deposits!M77</f>
        <v>-11.947211469107827</v>
      </c>
      <c r="M78" s="13">
        <f>[3]Deposits!N77</f>
        <v>-87.306356503922842</v>
      </c>
    </row>
    <row r="79" spans="1:13" x14ac:dyDescent="0.3">
      <c r="A79" s="22">
        <f>[3]Deposits!B78</f>
        <v>43922</v>
      </c>
      <c r="B79" s="12">
        <f>[3]Deposits!C78</f>
        <v>8.0916958946697406</v>
      </c>
      <c r="C79" s="12">
        <f>[3]Deposits!D78</f>
        <v>5.0184640431169498</v>
      </c>
      <c r="D79" s="12">
        <f>[3]Deposits!E78</f>
        <v>34.736165040298573</v>
      </c>
      <c r="E79" s="12">
        <f>[3]Deposits!F78</f>
        <v>11.531826806969136</v>
      </c>
      <c r="F79" s="12">
        <f>[3]Deposits!G78</f>
        <v>14.045361185159294</v>
      </c>
      <c r="G79" s="12">
        <f>[3]Deposits!H78</f>
        <v>-20.25316455696202</v>
      </c>
      <c r="H79" s="12">
        <f>[3]Deposits!I78</f>
        <v>6.9862939038179093</v>
      </c>
      <c r="I79" s="12">
        <f>[3]Deposits!J78</f>
        <v>18.607629962535285</v>
      </c>
      <c r="J79" s="12">
        <f>[3]Deposits!K78</f>
        <v>-8.231889087303017</v>
      </c>
      <c r="K79" s="12">
        <f>[3]Deposits!L78</f>
        <v>-1.6382425873460846</v>
      </c>
      <c r="L79" s="12">
        <f>[3]Deposits!M78</f>
        <v>-12.935807295827345</v>
      </c>
      <c r="M79" s="13">
        <f>[3]Deposits!N78</f>
        <v>-87.467011599835871</v>
      </c>
    </row>
    <row r="80" spans="1:13" x14ac:dyDescent="0.3">
      <c r="A80" s="22">
        <f>[3]Deposits!B79</f>
        <v>43952</v>
      </c>
      <c r="B80" s="12">
        <f>[3]Deposits!C79</f>
        <v>6.1411946746404453</v>
      </c>
      <c r="C80" s="12">
        <f>[3]Deposits!D79</f>
        <v>2.7677398590812459</v>
      </c>
      <c r="D80" s="12">
        <f>[3]Deposits!E79</f>
        <v>36.156072712118913</v>
      </c>
      <c r="E80" s="12">
        <f>[3]Deposits!F79</f>
        <v>14.32248056549561</v>
      </c>
      <c r="F80" s="12">
        <f>[3]Deposits!G79</f>
        <v>13.457125860457225</v>
      </c>
      <c r="G80" s="12">
        <f>[3]Deposits!H79</f>
        <v>-18.987341772151893</v>
      </c>
      <c r="H80" s="12">
        <f>[3]Deposits!I79</f>
        <v>6.886712564244732</v>
      </c>
      <c r="I80" s="12">
        <f>[3]Deposits!J79</f>
        <v>18.759062434388625</v>
      </c>
      <c r="J80" s="12">
        <f>[3]Deposits!K79</f>
        <v>-9.3535624264708161</v>
      </c>
      <c r="K80" s="12">
        <f>[3]Deposits!L79</f>
        <v>-1.3532045353476434</v>
      </c>
      <c r="L80" s="12">
        <f>[3]Deposits!M79</f>
        <v>-13.63189694661142</v>
      </c>
      <c r="M80" s="13">
        <f>[3]Deposits!N79</f>
        <v>-87.938633455067574</v>
      </c>
    </row>
    <row r="81" spans="1:13" x14ac:dyDescent="0.3">
      <c r="A81" s="22">
        <f>[3]Deposits!B80</f>
        <v>43983</v>
      </c>
      <c r="B81" s="12">
        <f>[3]Deposits!C80</f>
        <v>12.325789266267194</v>
      </c>
      <c r="C81" s="12">
        <f>[3]Deposits!D80</f>
        <v>8.024064288755568</v>
      </c>
      <c r="D81" s="12">
        <f>[3]Deposits!E80</f>
        <v>48.007493389105406</v>
      </c>
      <c r="E81" s="12">
        <f>[3]Deposits!F80</f>
        <v>14.74611598619795</v>
      </c>
      <c r="F81" s="12">
        <f>[3]Deposits!G80</f>
        <v>29.463511336885148</v>
      </c>
      <c r="G81" s="12">
        <f>[3]Deposits!H80</f>
        <v>-20</v>
      </c>
      <c r="H81" s="12">
        <f>[3]Deposits!I80</f>
        <v>6.5757930138790215</v>
      </c>
      <c r="I81" s="12">
        <f>[3]Deposits!J80</f>
        <v>18.316548437496877</v>
      </c>
      <c r="J81" s="12">
        <f>[3]Deposits!K80</f>
        <v>-9.2474081720785932</v>
      </c>
      <c r="K81" s="12">
        <f>[3]Deposits!L80</f>
        <v>-1.5356064844717139</v>
      </c>
      <c r="L81" s="12">
        <f>[3]Deposits!M80</f>
        <v>-14.971102885852957</v>
      </c>
      <c r="M81" s="13">
        <f>[3]Deposits!N80</f>
        <v>-88.154622016369842</v>
      </c>
    </row>
    <row r="82" spans="1:13" x14ac:dyDescent="0.3">
      <c r="A82" s="22">
        <f>[3]Deposits!B81</f>
        <v>44013</v>
      </c>
      <c r="B82" s="12">
        <f>[3]Deposits!C81</f>
        <v>10.452163968365042</v>
      </c>
      <c r="C82" s="12">
        <f>[3]Deposits!D81</f>
        <v>8.8765632070887648</v>
      </c>
      <c r="D82" s="12">
        <f>[3]Deposits!E81</f>
        <v>24.778774235469498</v>
      </c>
      <c r="E82" s="12">
        <f>[3]Deposits!F81</f>
        <v>15.514929060492676</v>
      </c>
      <c r="F82" s="12">
        <f>[3]Deposits!G81</f>
        <v>-5.029880478087648</v>
      </c>
      <c r="G82" s="12">
        <f>[3]Deposits!H81</f>
        <v>-18.75</v>
      </c>
      <c r="H82" s="12">
        <f>[3]Deposits!I81</f>
        <v>6.8154144513728596</v>
      </c>
      <c r="I82" s="12">
        <f>[3]Deposits!J81</f>
        <v>18.915009568288326</v>
      </c>
      <c r="J82" s="12">
        <f>[3]Deposits!K81</f>
        <v>-9.734922451471931</v>
      </c>
      <c r="K82" s="12">
        <f>[3]Deposits!L81</f>
        <v>-1.6705257736329315</v>
      </c>
      <c r="L82" s="12">
        <f>[3]Deposits!M81</f>
        <v>-16.179270707864816</v>
      </c>
      <c r="M82" s="13">
        <f>[3]Deposits!N81</f>
        <v>-88.427572112189281</v>
      </c>
    </row>
    <row r="83" spans="1:13" x14ac:dyDescent="0.3">
      <c r="A83" s="22">
        <f>[3]Deposits!B82</f>
        <v>44044</v>
      </c>
      <c r="B83" s="12">
        <f>[3]Deposits!C82</f>
        <v>8.1627552685858973</v>
      </c>
      <c r="C83" s="12">
        <f>[3]Deposits!D82</f>
        <v>8.0395750652893838</v>
      </c>
      <c r="D83" s="12">
        <f>[3]Deposits!E82</f>
        <v>9.1806761443917111</v>
      </c>
      <c r="E83" s="12">
        <f>[3]Deposits!F82</f>
        <v>15.256079813441332</v>
      </c>
      <c r="F83" s="12">
        <f>[3]Deposits!G82</f>
        <v>-6.8493708514883735</v>
      </c>
      <c r="G83" s="12">
        <f>[3]Deposits!H82</f>
        <v>-3.225806451612911</v>
      </c>
      <c r="H83" s="12">
        <f>[3]Deposits!I82</f>
        <v>6.8072153901211294</v>
      </c>
      <c r="I83" s="12">
        <f>[3]Deposits!J82</f>
        <v>19.172150174984921</v>
      </c>
      <c r="J83" s="12">
        <f>[3]Deposits!K82</f>
        <v>-10.221151022356011</v>
      </c>
      <c r="K83" s="12">
        <f>[3]Deposits!L82</f>
        <v>-1.9533257175882994</v>
      </c>
      <c r="L83" s="12">
        <f>[3]Deposits!M82</f>
        <v>-17.505847863390414</v>
      </c>
      <c r="M83" s="13">
        <f>[3]Deposits!N82</f>
        <v>-88.629310630953569</v>
      </c>
    </row>
    <row r="84" spans="1:13" x14ac:dyDescent="0.3">
      <c r="A84" s="23">
        <f>[3]Deposits!B83</f>
        <v>44094</v>
      </c>
      <c r="B84" s="15">
        <f>[3]Deposits!C83</f>
        <v>10.550169252468251</v>
      </c>
      <c r="C84" s="15">
        <f>[3]Deposits!D83</f>
        <v>9.3447526265077983</v>
      </c>
      <c r="D84" s="15">
        <f>[3]Deposits!E83</f>
        <v>20.698946839146743</v>
      </c>
      <c r="E84" s="15">
        <f>[3]Deposits!F83</f>
        <v>14.829903548173689</v>
      </c>
      <c r="F84" s="15">
        <f>[3]Deposits!G83</f>
        <v>1.302000635122269</v>
      </c>
      <c r="G84" s="15">
        <f>[3]Deposits!H83</f>
        <v>-4.7619047619047734</v>
      </c>
      <c r="H84" s="15">
        <f>[3]Deposits!I83</f>
        <v>6.8463644893680424</v>
      </c>
      <c r="I84" s="15">
        <f>[3]Deposits!J83</f>
        <v>19.337699760720554</v>
      </c>
      <c r="J84" s="15">
        <f>[3]Deposits!K83</f>
        <v>-10.291812803391053</v>
      </c>
      <c r="K84" s="15">
        <f>[3]Deposits!L83</f>
        <v>-2.0085128783061776</v>
      </c>
      <c r="L84" s="15">
        <f>[3]Deposits!M83</f>
        <v>-18.535539718105284</v>
      </c>
      <c r="M84" s="16">
        <f>[3]Deposits!N83</f>
        <v>-88.776560104715742</v>
      </c>
    </row>
    <row r="86" spans="1:13" x14ac:dyDescent="0.3">
      <c r="A86" s="1" t="s">
        <v>443</v>
      </c>
    </row>
    <row r="87" spans="1:13" x14ac:dyDescent="0.3">
      <c r="A87" s="1" t="s">
        <v>77</v>
      </c>
    </row>
  </sheetData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I86"/>
  <sheetViews>
    <sheetView zoomScale="80" zoomScaleNormal="80" workbookViewId="0">
      <selection activeCell="R85" sqref="R85"/>
    </sheetView>
  </sheetViews>
  <sheetFormatPr defaultColWidth="9" defaultRowHeight="14" x14ac:dyDescent="0.3"/>
  <cols>
    <col min="1" max="1" width="14.58203125" style="158" customWidth="1"/>
    <col min="2" max="6" width="12.4140625" style="1" customWidth="1"/>
    <col min="7" max="7" width="13.08203125" style="1" customWidth="1"/>
    <col min="8" max="9" width="12.4140625" style="1" customWidth="1"/>
    <col min="10" max="16384" width="9" style="1"/>
  </cols>
  <sheetData>
    <row r="1" spans="1:9" ht="16.5" x14ac:dyDescent="0.35">
      <c r="A1" s="205" t="s">
        <v>80</v>
      </c>
    </row>
    <row r="2" spans="1:9" ht="16.5" x14ac:dyDescent="0.35">
      <c r="A2" s="206" t="s">
        <v>81</v>
      </c>
    </row>
    <row r="3" spans="1:9" x14ac:dyDescent="0.3">
      <c r="A3" s="202"/>
    </row>
    <row r="4" spans="1:9" x14ac:dyDescent="0.3">
      <c r="A4" s="158" t="s">
        <v>68</v>
      </c>
    </row>
    <row r="6" spans="1:9" x14ac:dyDescent="0.3">
      <c r="A6" s="203"/>
      <c r="B6" s="323" t="s">
        <v>69</v>
      </c>
      <c r="C6" s="323"/>
      <c r="D6" s="323"/>
      <c r="E6" s="323"/>
      <c r="F6" s="323" t="s">
        <v>70</v>
      </c>
      <c r="G6" s="323"/>
      <c r="H6" s="323"/>
      <c r="I6" s="323"/>
    </row>
    <row r="7" spans="1:9" ht="31.5" customHeight="1" x14ac:dyDescent="0.3">
      <c r="A7" s="204"/>
      <c r="B7" s="133" t="s">
        <v>82</v>
      </c>
      <c r="C7" s="133" t="s">
        <v>83</v>
      </c>
      <c r="D7" s="133" t="s">
        <v>84</v>
      </c>
      <c r="E7" s="133" t="s">
        <v>85</v>
      </c>
      <c r="F7" s="133" t="s">
        <v>82</v>
      </c>
      <c r="G7" s="133" t="s">
        <v>47</v>
      </c>
      <c r="H7" s="133" t="s">
        <v>86</v>
      </c>
      <c r="I7" s="133" t="s">
        <v>51</v>
      </c>
    </row>
    <row r="8" spans="1:9" x14ac:dyDescent="0.3">
      <c r="A8" s="118"/>
      <c r="B8" s="186">
        <v>1</v>
      </c>
      <c r="C8" s="186">
        <v>2</v>
      </c>
      <c r="D8" s="186">
        <v>3</v>
      </c>
      <c r="E8" s="186">
        <v>4</v>
      </c>
      <c r="F8" s="186">
        <v>5</v>
      </c>
      <c r="G8" s="186">
        <v>6</v>
      </c>
      <c r="H8" s="186">
        <v>7</v>
      </c>
      <c r="I8" s="186">
        <v>8</v>
      </c>
    </row>
    <row r="9" spans="1:9" x14ac:dyDescent="0.3">
      <c r="A9" s="118"/>
      <c r="B9" s="324" t="s">
        <v>62</v>
      </c>
      <c r="C9" s="325"/>
      <c r="D9" s="325"/>
      <c r="E9" s="325"/>
      <c r="F9" s="325"/>
      <c r="G9" s="325"/>
      <c r="H9" s="325"/>
      <c r="I9" s="326"/>
    </row>
    <row r="10" spans="1:9" x14ac:dyDescent="0.3">
      <c r="A10" s="11">
        <f>[3]Loans!B9</f>
        <v>2012</v>
      </c>
      <c r="B10" s="98">
        <f>[3]Loans!C9</f>
        <v>15685</v>
      </c>
      <c r="C10" s="98">
        <f>[3]Loans!D9</f>
        <v>5818</v>
      </c>
      <c r="D10" s="98">
        <f>[3]Loans!E9</f>
        <v>3553</v>
      </c>
      <c r="E10" s="98">
        <f>[3]Loans!F9</f>
        <v>6314</v>
      </c>
      <c r="F10" s="98">
        <f>[3]Loans!G9</f>
        <v>18774</v>
      </c>
      <c r="G10" s="98">
        <f>[3]Loans!H9</f>
        <v>3517</v>
      </c>
      <c r="H10" s="98">
        <f>[3]Loans!I9</f>
        <v>13701</v>
      </c>
      <c r="I10" s="103">
        <f>[3]Loans!J9</f>
        <v>1556</v>
      </c>
    </row>
    <row r="11" spans="1:9" x14ac:dyDescent="0.3">
      <c r="A11" s="11">
        <f>[3]Loans!B10</f>
        <v>2013</v>
      </c>
      <c r="B11" s="98">
        <f>[3]Loans!C10</f>
        <v>15772</v>
      </c>
      <c r="C11" s="98">
        <f>[3]Loans!D10</f>
        <v>5982</v>
      </c>
      <c r="D11" s="98">
        <f>[3]Loans!E10</f>
        <v>3651</v>
      </c>
      <c r="E11" s="98">
        <f>[3]Loans!F10</f>
        <v>6139</v>
      </c>
      <c r="F11" s="98">
        <f>[3]Loans!G10</f>
        <v>20550</v>
      </c>
      <c r="G11" s="98">
        <f>[3]Loans!H10</f>
        <v>3782</v>
      </c>
      <c r="H11" s="98">
        <f>[3]Loans!I10</f>
        <v>15304</v>
      </c>
      <c r="I11" s="103">
        <f>[3]Loans!J10</f>
        <v>1465</v>
      </c>
    </row>
    <row r="12" spans="1:9" x14ac:dyDescent="0.3">
      <c r="A12" s="11">
        <f>[3]Loans!B11</f>
        <v>2014</v>
      </c>
      <c r="B12" s="98">
        <f>[3]Loans!C11</f>
        <v>15707</v>
      </c>
      <c r="C12" s="98">
        <f>[3]Loans!D11</f>
        <v>5281</v>
      </c>
      <c r="D12" s="98">
        <f>[3]Loans!E11</f>
        <v>3935</v>
      </c>
      <c r="E12" s="98">
        <f>[3]Loans!F11</f>
        <v>6491</v>
      </c>
      <c r="F12" s="98">
        <f>[3]Loans!G11</f>
        <v>23050</v>
      </c>
      <c r="G12" s="98">
        <f>[3]Loans!H11</f>
        <v>4276</v>
      </c>
      <c r="H12" s="98">
        <f>[3]Loans!I11</f>
        <v>17364</v>
      </c>
      <c r="I12" s="103">
        <f>[3]Loans!J11</f>
        <v>1410</v>
      </c>
    </row>
    <row r="13" spans="1:9" x14ac:dyDescent="0.3">
      <c r="A13" s="11">
        <f>[3]Loans!B12</f>
        <v>2015</v>
      </c>
      <c r="B13" s="98">
        <f>[3]Loans!C12</f>
        <v>16607</v>
      </c>
      <c r="C13" s="98">
        <f>[3]Loans!D12</f>
        <v>5677</v>
      </c>
      <c r="D13" s="98">
        <f>[3]Loans!E12</f>
        <v>3757</v>
      </c>
      <c r="E13" s="98">
        <f>[3]Loans!F12</f>
        <v>7173</v>
      </c>
      <c r="F13" s="98">
        <f>[3]Loans!G12</f>
        <v>25906</v>
      </c>
      <c r="G13" s="98">
        <f>[3]Loans!H12</f>
        <v>4795</v>
      </c>
      <c r="H13" s="98">
        <f>[3]Loans!I12</f>
        <v>19714</v>
      </c>
      <c r="I13" s="103">
        <f>[3]Loans!J12</f>
        <v>1397</v>
      </c>
    </row>
    <row r="14" spans="1:9" x14ac:dyDescent="0.3">
      <c r="A14" s="11">
        <f>[3]Loans!B13</f>
        <v>2016</v>
      </c>
      <c r="B14" s="98">
        <f>[3]Loans!C13</f>
        <v>17074</v>
      </c>
      <c r="C14" s="98">
        <f>[3]Loans!D13</f>
        <v>5373</v>
      </c>
      <c r="D14" s="98">
        <f>[3]Loans!E13</f>
        <v>4108</v>
      </c>
      <c r="E14" s="98">
        <f>[3]Loans!F13</f>
        <v>7593</v>
      </c>
      <c r="F14" s="98">
        <f>[3]Loans!G13</f>
        <v>29393</v>
      </c>
      <c r="G14" s="98">
        <f>[3]Loans!H13</f>
        <v>5518</v>
      </c>
      <c r="H14" s="98">
        <f>[3]Loans!I13</f>
        <v>22511</v>
      </c>
      <c r="I14" s="103">
        <f>[3]Loans!J13</f>
        <v>1364</v>
      </c>
    </row>
    <row r="15" spans="1:9" x14ac:dyDescent="0.3">
      <c r="A15" s="11">
        <f>[3]Loans!B14</f>
        <v>2017</v>
      </c>
      <c r="B15" s="98">
        <f>[3]Loans!C14</f>
        <v>18211</v>
      </c>
      <c r="C15" s="98">
        <f>[3]Loans!D14</f>
        <v>5556</v>
      </c>
      <c r="D15" s="98">
        <f>[3]Loans!E14</f>
        <v>4261</v>
      </c>
      <c r="E15" s="98">
        <f>[3]Loans!F14</f>
        <v>8394</v>
      </c>
      <c r="F15" s="98">
        <f>[3]Loans!G14</f>
        <v>32834</v>
      </c>
      <c r="G15" s="98">
        <f>[3]Loans!H14</f>
        <v>6051</v>
      </c>
      <c r="H15" s="98">
        <f>[3]Loans!I14</f>
        <v>25383</v>
      </c>
      <c r="I15" s="103">
        <f>[3]Loans!J14</f>
        <v>1401</v>
      </c>
    </row>
    <row r="16" spans="1:9" x14ac:dyDescent="0.3">
      <c r="A16" s="11">
        <f>[3]Loans!B15</f>
        <v>2018</v>
      </c>
      <c r="B16" s="98">
        <f>[3]Loans!C15</f>
        <v>19477.327000000001</v>
      </c>
      <c r="C16" s="98">
        <f>[3]Loans!D15</f>
        <v>5758.0460000000003</v>
      </c>
      <c r="D16" s="98">
        <f>[3]Loans!E15</f>
        <v>4289.8209999999999</v>
      </c>
      <c r="E16" s="98">
        <f>[3]Loans!F15</f>
        <v>9429.4599999999991</v>
      </c>
      <c r="F16" s="98">
        <f>[3]Loans!G15</f>
        <v>36561.023000000001</v>
      </c>
      <c r="G16" s="98">
        <f>[3]Loans!H15</f>
        <v>6665.6360000000004</v>
      </c>
      <c r="H16" s="98">
        <f>[3]Loans!I15</f>
        <v>28270.647000000001</v>
      </c>
      <c r="I16" s="103">
        <f>[3]Loans!J15</f>
        <v>1624.74</v>
      </c>
    </row>
    <row r="17" spans="1:9" x14ac:dyDescent="0.3">
      <c r="A17" s="11">
        <f>[3]Loans!B16</f>
        <v>2019</v>
      </c>
      <c r="B17" s="105">
        <f>[3]Loans!C16</f>
        <v>20226.186000000002</v>
      </c>
      <c r="C17" s="104">
        <f>[3]Loans!D16</f>
        <v>6218.0569999999998</v>
      </c>
      <c r="D17" s="104">
        <f>[3]Loans!E16</f>
        <v>4227.1390000000001</v>
      </c>
      <c r="E17" s="104">
        <f>[3]Loans!F16</f>
        <v>9780.99</v>
      </c>
      <c r="F17" s="104">
        <f>[3]Loans!G16</f>
        <v>39483.964</v>
      </c>
      <c r="G17" s="104">
        <f>[3]Loans!H16</f>
        <v>6622.9530000000004</v>
      </c>
      <c r="H17" s="104">
        <f>[3]Loans!I16</f>
        <v>31001.072</v>
      </c>
      <c r="I17" s="106">
        <f>[3]Loans!J16</f>
        <v>1859.9390000000001</v>
      </c>
    </row>
    <row r="18" spans="1:9" x14ac:dyDescent="0.3">
      <c r="A18" s="39" t="str">
        <f>[3]Loans!B17</f>
        <v>2019 Q4</v>
      </c>
      <c r="B18" s="98">
        <f>[3]Loans!C17</f>
        <v>20226.186000000002</v>
      </c>
      <c r="C18" s="98">
        <f>[3]Loans!D17</f>
        <v>6218.0569999999998</v>
      </c>
      <c r="D18" s="98">
        <f>[3]Loans!E17</f>
        <v>4227.1390000000001</v>
      </c>
      <c r="E18" s="98">
        <f>[3]Loans!F17</f>
        <v>9780.99</v>
      </c>
      <c r="F18" s="98">
        <f>[3]Loans!G17</f>
        <v>39483.964</v>
      </c>
      <c r="G18" s="98">
        <f>[3]Loans!H17</f>
        <v>6622.9530000000004</v>
      </c>
      <c r="H18" s="98">
        <f>[3]Loans!I17</f>
        <v>31001.072</v>
      </c>
      <c r="I18" s="103">
        <f>[3]Loans!J17</f>
        <v>1859.9390000000001</v>
      </c>
    </row>
    <row r="19" spans="1:9" x14ac:dyDescent="0.3">
      <c r="A19" s="11" t="str">
        <f>[3]Loans!B18</f>
        <v>2020 Q1</v>
      </c>
      <c r="B19" s="98">
        <f>[3]Loans!C18</f>
        <v>20602.558000000001</v>
      </c>
      <c r="C19" s="98">
        <f>[3]Loans!D18</f>
        <v>6635.4610000000002</v>
      </c>
      <c r="D19" s="98">
        <f>[3]Loans!E18</f>
        <v>4134.2479999999996</v>
      </c>
      <c r="E19" s="98">
        <f>[3]Loans!F18</f>
        <v>9832.8490000000002</v>
      </c>
      <c r="F19" s="98">
        <f>[3]Loans!G18</f>
        <v>40053.660000000003</v>
      </c>
      <c r="G19" s="98">
        <f>[3]Loans!H18</f>
        <v>6491.0630000000001</v>
      </c>
      <c r="H19" s="98">
        <f>[3]Loans!I18</f>
        <v>31667.615000000002</v>
      </c>
      <c r="I19" s="103">
        <f>[3]Loans!J18</f>
        <v>1894.982</v>
      </c>
    </row>
    <row r="20" spans="1:9" x14ac:dyDescent="0.3">
      <c r="A20" s="11" t="str">
        <f>[3]Loans!B19</f>
        <v>2020 Q2</v>
      </c>
      <c r="B20" s="98">
        <f>[3]Loans!C19</f>
        <v>20769.692999999999</v>
      </c>
      <c r="C20" s="98">
        <f>[3]Loans!D19</f>
        <v>6571.3760000000002</v>
      </c>
      <c r="D20" s="98">
        <f>[3]Loans!E19</f>
        <v>3963.2130000000002</v>
      </c>
      <c r="E20" s="98">
        <f>[3]Loans!F19</f>
        <v>10235.103999999999</v>
      </c>
      <c r="F20" s="98">
        <f>[3]Loans!G19</f>
        <v>40538.178999999996</v>
      </c>
      <c r="G20" s="98">
        <f>[3]Loans!H19</f>
        <v>6295.78</v>
      </c>
      <c r="H20" s="98">
        <f>[3]Loans!I19</f>
        <v>32300.63</v>
      </c>
      <c r="I20" s="103">
        <f>[3]Loans!J19</f>
        <v>1941.769</v>
      </c>
    </row>
    <row r="21" spans="1:9" x14ac:dyDescent="0.3">
      <c r="A21" s="14" t="str">
        <f>[3]Loans!B20</f>
        <v>2020 Q3</v>
      </c>
      <c r="B21" s="105">
        <f>[3]Loans!C20</f>
        <v>21235.651000000002</v>
      </c>
      <c r="C21" s="104">
        <f>[3]Loans!D20</f>
        <v>6769.93</v>
      </c>
      <c r="D21" s="104">
        <f>[3]Loans!E20</f>
        <v>4034.739</v>
      </c>
      <c r="E21" s="104">
        <f>[3]Loans!F20</f>
        <v>10430.982</v>
      </c>
      <c r="F21" s="104">
        <f>[3]Loans!G20</f>
        <v>41220.457999999999</v>
      </c>
      <c r="G21" s="104">
        <f>[3]Loans!H20</f>
        <v>6209.8289999999997</v>
      </c>
      <c r="H21" s="104">
        <f>[3]Loans!I20</f>
        <v>32985.982000000004</v>
      </c>
      <c r="I21" s="106">
        <f>[3]Loans!J20</f>
        <v>2024.6469999999999</v>
      </c>
    </row>
    <row r="22" spans="1:9" x14ac:dyDescent="0.3">
      <c r="A22" s="22">
        <f>[3]Loans!B21</f>
        <v>43739</v>
      </c>
      <c r="B22" s="98">
        <f>[3]Loans!C21</f>
        <v>20457.241999999998</v>
      </c>
      <c r="C22" s="98">
        <f>[3]Loans!D21</f>
        <v>6490.2709999999997</v>
      </c>
      <c r="D22" s="98">
        <f>[3]Loans!E21</f>
        <v>4268.9709999999995</v>
      </c>
      <c r="E22" s="98">
        <f>[3]Loans!F21</f>
        <v>9698</v>
      </c>
      <c r="F22" s="98">
        <f>[3]Loans!G21</f>
        <v>38986.254999999997</v>
      </c>
      <c r="G22" s="98">
        <f>[3]Loans!H21</f>
        <v>6639.915</v>
      </c>
      <c r="H22" s="98">
        <f>[3]Loans!I21</f>
        <v>30514.095000000001</v>
      </c>
      <c r="I22" s="103">
        <f>[3]Loans!J21</f>
        <v>1832.2449999999999</v>
      </c>
    </row>
    <row r="23" spans="1:9" x14ac:dyDescent="0.3">
      <c r="A23" s="22">
        <f>[3]Loans!B22</f>
        <v>43770</v>
      </c>
      <c r="B23" s="98">
        <f>[3]Loans!C22</f>
        <v>20601.781999999999</v>
      </c>
      <c r="C23" s="98">
        <f>[3]Loans!D22</f>
        <v>6522.6930000000002</v>
      </c>
      <c r="D23" s="98">
        <f>[3]Loans!E22</f>
        <v>4276.8419999999996</v>
      </c>
      <c r="E23" s="98">
        <f>[3]Loans!F22</f>
        <v>9802.2469999999994</v>
      </c>
      <c r="F23" s="98">
        <f>[3]Loans!G22</f>
        <v>39235.773999999998</v>
      </c>
      <c r="G23" s="98">
        <f>[3]Loans!H22</f>
        <v>6640.2439999999997</v>
      </c>
      <c r="H23" s="98">
        <f>[3]Loans!I22</f>
        <v>30745.65</v>
      </c>
      <c r="I23" s="103">
        <f>[3]Loans!J22</f>
        <v>1849.88</v>
      </c>
    </row>
    <row r="24" spans="1:9" x14ac:dyDescent="0.3">
      <c r="A24" s="22">
        <f>[3]Loans!B23</f>
        <v>43800</v>
      </c>
      <c r="B24" s="98">
        <f>[3]Loans!C23</f>
        <v>20226.186000000002</v>
      </c>
      <c r="C24" s="98">
        <f>[3]Loans!D23</f>
        <v>6218.0569999999998</v>
      </c>
      <c r="D24" s="98">
        <f>[3]Loans!E23</f>
        <v>4227.1390000000001</v>
      </c>
      <c r="E24" s="98">
        <f>[3]Loans!F23</f>
        <v>9780.99</v>
      </c>
      <c r="F24" s="98">
        <f>[3]Loans!G23</f>
        <v>39483.964</v>
      </c>
      <c r="G24" s="98">
        <f>[3]Loans!H23</f>
        <v>6622.9530000000004</v>
      </c>
      <c r="H24" s="98">
        <f>[3]Loans!I23</f>
        <v>31001.072</v>
      </c>
      <c r="I24" s="103">
        <f>[3]Loans!J23</f>
        <v>1859.9390000000001</v>
      </c>
    </row>
    <row r="25" spans="1:9" x14ac:dyDescent="0.3">
      <c r="A25" s="22">
        <f>[3]Loans!B24</f>
        <v>43831</v>
      </c>
      <c r="B25" s="98">
        <f>[3]Loans!C24</f>
        <v>20230.433000000001</v>
      </c>
      <c r="C25" s="98">
        <f>[3]Loans!D24</f>
        <v>6240.7910000000002</v>
      </c>
      <c r="D25" s="98">
        <f>[3]Loans!E24</f>
        <v>4219.7240000000002</v>
      </c>
      <c r="E25" s="98">
        <f>[3]Loans!F24</f>
        <v>9769.9179999999997</v>
      </c>
      <c r="F25" s="98">
        <f>[3]Loans!G24</f>
        <v>39721.353999999999</v>
      </c>
      <c r="G25" s="98">
        <f>[3]Loans!H24</f>
        <v>6592.56</v>
      </c>
      <c r="H25" s="98">
        <f>[3]Loans!I24</f>
        <v>31252.7</v>
      </c>
      <c r="I25" s="103">
        <f>[3]Loans!J24</f>
        <v>1876.0940000000001</v>
      </c>
    </row>
    <row r="26" spans="1:9" x14ac:dyDescent="0.3">
      <c r="A26" s="22">
        <f>[3]Loans!B25</f>
        <v>43862</v>
      </c>
      <c r="B26" s="98">
        <f>[3]Loans!C25</f>
        <v>20462.266</v>
      </c>
      <c r="C26" s="98">
        <f>[3]Loans!D25</f>
        <v>6437.5569999999998</v>
      </c>
      <c r="D26" s="98">
        <f>[3]Loans!E25</f>
        <v>4183.1580000000004</v>
      </c>
      <c r="E26" s="98">
        <f>[3]Loans!F25</f>
        <v>9841.5509999999995</v>
      </c>
      <c r="F26" s="98">
        <f>[3]Loans!G25</f>
        <v>39902.396000000001</v>
      </c>
      <c r="G26" s="98">
        <f>[3]Loans!H25</f>
        <v>6581.7790000000005</v>
      </c>
      <c r="H26" s="98">
        <f>[3]Loans!I25</f>
        <v>31447.791000000001</v>
      </c>
      <c r="I26" s="103">
        <f>[3]Loans!J25</f>
        <v>1872.826</v>
      </c>
    </row>
    <row r="27" spans="1:9" x14ac:dyDescent="0.3">
      <c r="A27" s="22">
        <f>[3]Loans!B26</f>
        <v>43891</v>
      </c>
      <c r="B27" s="98">
        <f>[3]Loans!C26</f>
        <v>20602.558000000001</v>
      </c>
      <c r="C27" s="98">
        <f>[3]Loans!D26</f>
        <v>6635.4610000000002</v>
      </c>
      <c r="D27" s="98">
        <f>[3]Loans!E26</f>
        <v>4134.2479999999996</v>
      </c>
      <c r="E27" s="98">
        <f>[3]Loans!F26</f>
        <v>9832.8490000000002</v>
      </c>
      <c r="F27" s="98">
        <f>[3]Loans!G26</f>
        <v>40053.660000000003</v>
      </c>
      <c r="G27" s="98">
        <f>[3]Loans!H26</f>
        <v>6491.0630000000001</v>
      </c>
      <c r="H27" s="98">
        <f>[3]Loans!I26</f>
        <v>31667.615000000002</v>
      </c>
      <c r="I27" s="103">
        <f>[3]Loans!J26</f>
        <v>1894.982</v>
      </c>
    </row>
    <row r="28" spans="1:9" x14ac:dyDescent="0.3">
      <c r="A28" s="22">
        <f>[3]Loans!B27</f>
        <v>43922</v>
      </c>
      <c r="B28" s="98">
        <f>[3]Loans!C27</f>
        <v>20723.518</v>
      </c>
      <c r="C28" s="98">
        <f>[3]Loans!D27</f>
        <v>6653.1379999999999</v>
      </c>
      <c r="D28" s="98">
        <f>[3]Loans!E27</f>
        <v>4115.7070000000003</v>
      </c>
      <c r="E28" s="98">
        <f>[3]Loans!F27</f>
        <v>9954.6730000000007</v>
      </c>
      <c r="F28" s="98">
        <f>[3]Loans!G27</f>
        <v>40148.625</v>
      </c>
      <c r="G28" s="98">
        <f>[3]Loans!H27</f>
        <v>6384.5309999999999</v>
      </c>
      <c r="H28" s="98">
        <f>[3]Loans!I27</f>
        <v>31857.692999999999</v>
      </c>
      <c r="I28" s="103">
        <f>[3]Loans!J27</f>
        <v>1906.4010000000001</v>
      </c>
    </row>
    <row r="29" spans="1:9" x14ac:dyDescent="0.3">
      <c r="A29" s="22">
        <f>[3]Loans!B28</f>
        <v>43952</v>
      </c>
      <c r="B29" s="98">
        <f>[3]Loans!C28</f>
        <v>20756.057000000001</v>
      </c>
      <c r="C29" s="98">
        <f>[3]Loans!D28</f>
        <v>6665.82</v>
      </c>
      <c r="D29" s="98">
        <f>[3]Loans!E28</f>
        <v>4074.8560000000002</v>
      </c>
      <c r="E29" s="98">
        <f>[3]Loans!F28</f>
        <v>10015.380999999999</v>
      </c>
      <c r="F29" s="98">
        <f>[3]Loans!G28</f>
        <v>40302.777999999998</v>
      </c>
      <c r="G29" s="98">
        <f>[3]Loans!H28</f>
        <v>6325.16</v>
      </c>
      <c r="H29" s="98">
        <f>[3]Loans!I28</f>
        <v>32058.501</v>
      </c>
      <c r="I29" s="103">
        <f>[3]Loans!J28</f>
        <v>1919.117</v>
      </c>
    </row>
    <row r="30" spans="1:9" x14ac:dyDescent="0.3">
      <c r="A30" s="22">
        <f>[3]Loans!B29</f>
        <v>43983</v>
      </c>
      <c r="B30" s="98">
        <f>[3]Loans!C29</f>
        <v>20769.692999999999</v>
      </c>
      <c r="C30" s="98">
        <f>[3]Loans!D29</f>
        <v>6571.3760000000002</v>
      </c>
      <c r="D30" s="98">
        <f>[3]Loans!E29</f>
        <v>3963.2130000000002</v>
      </c>
      <c r="E30" s="98">
        <f>[3]Loans!F29</f>
        <v>10235.103999999999</v>
      </c>
      <c r="F30" s="98">
        <f>[3]Loans!G29</f>
        <v>40538.178999999996</v>
      </c>
      <c r="G30" s="98">
        <f>[3]Loans!H29</f>
        <v>6295.78</v>
      </c>
      <c r="H30" s="98">
        <f>[3]Loans!I29</f>
        <v>32300.63</v>
      </c>
      <c r="I30" s="103">
        <f>[3]Loans!J29</f>
        <v>1941.769</v>
      </c>
    </row>
    <row r="31" spans="1:9" x14ac:dyDescent="0.3">
      <c r="A31" s="22">
        <f>[3]Loans!B30</f>
        <v>44013</v>
      </c>
      <c r="B31" s="98">
        <f>[3]Loans!C30</f>
        <v>20991.030999999999</v>
      </c>
      <c r="C31" s="98">
        <f>[3]Loans!D30</f>
        <v>6661.4939999999997</v>
      </c>
      <c r="D31" s="98">
        <f>[3]Loans!E30</f>
        <v>3992.2339999999999</v>
      </c>
      <c r="E31" s="98">
        <f>[3]Loans!F30</f>
        <v>10337.303</v>
      </c>
      <c r="F31" s="98">
        <f>[3]Loans!G30</f>
        <v>40789.785000000003</v>
      </c>
      <c r="G31" s="98">
        <f>[3]Loans!H30</f>
        <v>6272.2979999999998</v>
      </c>
      <c r="H31" s="98">
        <f>[3]Loans!I30</f>
        <v>32550.007000000001</v>
      </c>
      <c r="I31" s="103">
        <f>[3]Loans!J30</f>
        <v>1967.48</v>
      </c>
    </row>
    <row r="32" spans="1:9" x14ac:dyDescent="0.3">
      <c r="A32" s="22">
        <f>[3]Loans!B31</f>
        <v>44044</v>
      </c>
      <c r="B32" s="98">
        <f>[3]Loans!C31</f>
        <v>21161.184000000001</v>
      </c>
      <c r="C32" s="98">
        <f>[3]Loans!D31</f>
        <v>6697.3940000000002</v>
      </c>
      <c r="D32" s="98">
        <f>[3]Loans!E31</f>
        <v>4047.317</v>
      </c>
      <c r="E32" s="98">
        <f>[3]Loans!F31</f>
        <v>10416.473</v>
      </c>
      <c r="F32" s="98">
        <f>[3]Loans!G31</f>
        <v>40993.555999999997</v>
      </c>
      <c r="G32" s="98">
        <f>[3]Loans!H31</f>
        <v>6240.82</v>
      </c>
      <c r="H32" s="98">
        <f>[3]Loans!I31</f>
        <v>32756.556</v>
      </c>
      <c r="I32" s="103">
        <f>[3]Loans!J31</f>
        <v>1996.18</v>
      </c>
    </row>
    <row r="33" spans="1:9" x14ac:dyDescent="0.3">
      <c r="A33" s="23">
        <f>[3]Loans!B32</f>
        <v>44094</v>
      </c>
      <c r="B33" s="104">
        <f>[3]Loans!C32</f>
        <v>21235.651000000002</v>
      </c>
      <c r="C33" s="104">
        <f>[3]Loans!D32</f>
        <v>6769.93</v>
      </c>
      <c r="D33" s="104">
        <f>[3]Loans!E32</f>
        <v>4034.739</v>
      </c>
      <c r="E33" s="104">
        <f>[3]Loans!F32</f>
        <v>10430.982</v>
      </c>
      <c r="F33" s="104">
        <f>[3]Loans!G32</f>
        <v>41220.457999999999</v>
      </c>
      <c r="G33" s="104">
        <f>[3]Loans!H32</f>
        <v>6209.8289999999997</v>
      </c>
      <c r="H33" s="104">
        <f>[3]Loans!I32</f>
        <v>32985.982000000004</v>
      </c>
      <c r="I33" s="106">
        <f>[3]Loans!J32</f>
        <v>2024.6469999999999</v>
      </c>
    </row>
    <row r="34" spans="1:9" x14ac:dyDescent="0.3">
      <c r="A34" s="95"/>
      <c r="B34" s="327" t="s">
        <v>75</v>
      </c>
      <c r="C34" s="328"/>
      <c r="D34" s="328"/>
      <c r="E34" s="328"/>
      <c r="F34" s="328"/>
      <c r="G34" s="328"/>
      <c r="H34" s="328"/>
      <c r="I34" s="329"/>
    </row>
    <row r="35" spans="1:9" x14ac:dyDescent="0.3">
      <c r="A35" s="11">
        <f>[3]Loans!B34</f>
        <v>2012</v>
      </c>
      <c r="B35" s="98">
        <f>[3]Loans!C34</f>
        <v>-376</v>
      </c>
      <c r="C35" s="98">
        <f>[3]Loans!D34</f>
        <v>61</v>
      </c>
      <c r="D35" s="98">
        <f>[3]Loans!E34</f>
        <v>-194</v>
      </c>
      <c r="E35" s="98">
        <f>[3]Loans!F34</f>
        <v>-247</v>
      </c>
      <c r="F35" s="98">
        <f>[3]Loans!G34</f>
        <v>1757</v>
      </c>
      <c r="G35" s="98">
        <f>[3]Loans!H34</f>
        <v>458</v>
      </c>
      <c r="H35" s="98">
        <f>[3]Loans!I34</f>
        <v>1364</v>
      </c>
      <c r="I35" s="103">
        <f>[3]Loans!J34</f>
        <v>-66</v>
      </c>
    </row>
    <row r="36" spans="1:9" x14ac:dyDescent="0.3">
      <c r="A36" s="11">
        <f>[3]Loans!B35</f>
        <v>2013</v>
      </c>
      <c r="B36" s="98">
        <f>[3]Loans!C35</f>
        <v>269</v>
      </c>
      <c r="C36" s="98">
        <f>[3]Loans!D35</f>
        <v>218</v>
      </c>
      <c r="D36" s="98">
        <f>[3]Loans!E35</f>
        <v>190</v>
      </c>
      <c r="E36" s="98">
        <f>[3]Loans!F35</f>
        <v>-139</v>
      </c>
      <c r="F36" s="98">
        <f>[3]Loans!G35</f>
        <v>1908</v>
      </c>
      <c r="G36" s="98">
        <f>[3]Loans!H35</f>
        <v>345</v>
      </c>
      <c r="H36" s="98">
        <f>[3]Loans!I35</f>
        <v>1622</v>
      </c>
      <c r="I36" s="103">
        <f>[3]Loans!J35</f>
        <v>-58</v>
      </c>
    </row>
    <row r="37" spans="1:9" x14ac:dyDescent="0.3">
      <c r="A37" s="11">
        <f>[3]Loans!B36</f>
        <v>2014</v>
      </c>
      <c r="B37" s="98">
        <f>[3]Loans!C36</f>
        <v>191</v>
      </c>
      <c r="C37" s="98">
        <f>[3]Loans!D36</f>
        <v>-583</v>
      </c>
      <c r="D37" s="98">
        <f>[3]Loans!E36</f>
        <v>388</v>
      </c>
      <c r="E37" s="98">
        <f>[3]Loans!F36</f>
        <v>383</v>
      </c>
      <c r="F37" s="98">
        <f>[3]Loans!G36</f>
        <v>2692</v>
      </c>
      <c r="G37" s="98">
        <f>[3]Loans!H36</f>
        <v>582</v>
      </c>
      <c r="H37" s="98">
        <f>[3]Loans!I36</f>
        <v>2097</v>
      </c>
      <c r="I37" s="103">
        <f>[3]Loans!J36</f>
        <v>14</v>
      </c>
    </row>
    <row r="38" spans="1:9" x14ac:dyDescent="0.3">
      <c r="A38" s="11">
        <f>[3]Loans!B37</f>
        <v>2015</v>
      </c>
      <c r="B38" s="98">
        <f>[3]Loans!C37</f>
        <v>1072</v>
      </c>
      <c r="C38" s="98">
        <f>[3]Loans!D37</f>
        <v>397</v>
      </c>
      <c r="D38" s="98">
        <f>[3]Loans!E37</f>
        <v>-113</v>
      </c>
      <c r="E38" s="98">
        <f>[3]Loans!F37</f>
        <v>787</v>
      </c>
      <c r="F38" s="98">
        <f>[3]Loans!G37</f>
        <v>2981</v>
      </c>
      <c r="G38" s="98">
        <f>[3]Loans!H37</f>
        <v>584</v>
      </c>
      <c r="H38" s="98">
        <f>[3]Loans!I37</f>
        <v>2397</v>
      </c>
      <c r="I38" s="103">
        <f>[3]Loans!J37</f>
        <v>-3</v>
      </c>
    </row>
    <row r="39" spans="1:9" x14ac:dyDescent="0.3">
      <c r="A39" s="11">
        <f>[3]Loans!B38</f>
        <v>2016</v>
      </c>
      <c r="B39" s="98">
        <f>[3]Loans!C38</f>
        <v>709</v>
      </c>
      <c r="C39" s="98">
        <f>[3]Loans!D38</f>
        <v>-263</v>
      </c>
      <c r="D39" s="98">
        <f>[3]Loans!E38</f>
        <v>325</v>
      </c>
      <c r="E39" s="98">
        <f>[3]Loans!F38</f>
        <v>646</v>
      </c>
      <c r="F39" s="98">
        <f>[3]Loans!G38</f>
        <v>3558</v>
      </c>
      <c r="G39" s="98">
        <f>[3]Loans!H38</f>
        <v>767</v>
      </c>
      <c r="H39" s="98">
        <f>[3]Loans!I38</f>
        <v>2794</v>
      </c>
      <c r="I39" s="103">
        <f>[3]Loans!J38</f>
        <v>-2</v>
      </c>
    </row>
    <row r="40" spans="1:9" x14ac:dyDescent="0.3">
      <c r="A40" s="11">
        <f>[3]Loans!B39</f>
        <v>2017</v>
      </c>
      <c r="B40" s="98">
        <f>[3]Loans!C39</f>
        <v>1300</v>
      </c>
      <c r="C40" s="98">
        <f>[3]Loans!D39</f>
        <v>301</v>
      </c>
      <c r="D40" s="98">
        <f>[3]Loans!E39</f>
        <v>302</v>
      </c>
      <c r="E40" s="98">
        <f>[3]Loans!F39</f>
        <v>698</v>
      </c>
      <c r="F40" s="98">
        <f>[3]Loans!G39</f>
        <v>3535</v>
      </c>
      <c r="G40" s="98">
        <f>[3]Loans!H39</f>
        <v>613</v>
      </c>
      <c r="H40" s="98">
        <f>[3]Loans!I39</f>
        <v>2874</v>
      </c>
      <c r="I40" s="103">
        <f>[3]Loans!J39</f>
        <v>47</v>
      </c>
    </row>
    <row r="41" spans="1:9" x14ac:dyDescent="0.3">
      <c r="A41" s="11">
        <f>[3]Loans!B40</f>
        <v>2018</v>
      </c>
      <c r="B41" s="98">
        <f>[3]Loans!C40</f>
        <v>1479.8490428252674</v>
      </c>
      <c r="C41" s="98">
        <f>[3]Loans!D40</f>
        <v>233.84161500993241</v>
      </c>
      <c r="D41" s="98">
        <f>[3]Loans!E40</f>
        <v>134.99460685476879</v>
      </c>
      <c r="E41" s="98">
        <f>[3]Loans!F40</f>
        <v>1111.0128209605657</v>
      </c>
      <c r="F41" s="98">
        <f>[3]Loans!G40</f>
        <v>3530.8773827215318</v>
      </c>
      <c r="G41" s="98">
        <f>[3]Loans!H40</f>
        <v>374.59449792299779</v>
      </c>
      <c r="H41" s="98">
        <f>[3]Loans!I40</f>
        <v>2926.4699999999989</v>
      </c>
      <c r="I41" s="103">
        <f>[3]Loans!J40</f>
        <v>230.8128847985349</v>
      </c>
    </row>
    <row r="42" spans="1:9" x14ac:dyDescent="0.3">
      <c r="A42" s="11">
        <f>[3]Loans!B41</f>
        <v>2019</v>
      </c>
      <c r="B42" s="105">
        <f>[3]Loans!C41</f>
        <v>909.64980769403087</v>
      </c>
      <c r="C42" s="104">
        <f>[3]Loans!D41</f>
        <v>479.86235290557249</v>
      </c>
      <c r="D42" s="104">
        <f>[3]Loans!E41</f>
        <v>40.861921554858569</v>
      </c>
      <c r="E42" s="104">
        <f>[3]Loans!F41</f>
        <v>388.92553323360016</v>
      </c>
      <c r="F42" s="104">
        <f>[3]Loans!G41</f>
        <v>3080.6404079893905</v>
      </c>
      <c r="G42" s="104">
        <f>[3]Loans!H41</f>
        <v>86.502477906418164</v>
      </c>
      <c r="H42" s="104">
        <f>[3]Loans!I41</f>
        <v>2762.0759999999996</v>
      </c>
      <c r="I42" s="106">
        <f>[3]Loans!J41</f>
        <v>232.06193008297097</v>
      </c>
    </row>
    <row r="43" spans="1:9" x14ac:dyDescent="0.3">
      <c r="A43" s="39" t="str">
        <f>[3]Loans!B42</f>
        <v>2019 Q4</v>
      </c>
      <c r="B43" s="98">
        <f>[3]Loans!C42</f>
        <v>-314.92007278051597</v>
      </c>
      <c r="C43" s="98">
        <f>[3]Loans!D42</f>
        <v>-424.79110587644044</v>
      </c>
      <c r="D43" s="98">
        <f>[3]Loans!E42</f>
        <v>-39.883346198991305</v>
      </c>
      <c r="E43" s="98">
        <f>[3]Loans!F42</f>
        <v>149.75437929491611</v>
      </c>
      <c r="F43" s="98">
        <f>[3]Loans!G42</f>
        <v>835.81455990783093</v>
      </c>
      <c r="G43" s="98">
        <f>[3]Loans!H42</f>
        <v>19.250495937323929</v>
      </c>
      <c r="H43" s="98">
        <f>[3]Loans!I42</f>
        <v>775.90300000000002</v>
      </c>
      <c r="I43" s="103">
        <f>[3]Loans!J42</f>
        <v>40.661063970506504</v>
      </c>
    </row>
    <row r="44" spans="1:9" x14ac:dyDescent="0.3">
      <c r="A44" s="11" t="str">
        <f>[3]Loans!B43</f>
        <v>2020 Q1</v>
      </c>
      <c r="B44" s="98">
        <f>[3]Loans!C43</f>
        <v>382.64944334285207</v>
      </c>
      <c r="C44" s="98">
        <f>[3]Loans!D43</f>
        <v>427.13948030972529</v>
      </c>
      <c r="D44" s="98">
        <f>[3]Loans!E43</f>
        <v>-8.6251905852641997</v>
      </c>
      <c r="E44" s="98">
        <f>[3]Loans!F43</f>
        <v>-35.864846381609283</v>
      </c>
      <c r="F44" s="98">
        <f>[3]Loans!G43</f>
        <v>633.49527792496497</v>
      </c>
      <c r="G44" s="98">
        <f>[3]Loans!H43</f>
        <v>-95.649715420789818</v>
      </c>
      <c r="H44" s="98">
        <f>[3]Loans!I43</f>
        <v>674.09699999999691</v>
      </c>
      <c r="I44" s="103">
        <f>[3]Loans!J43</f>
        <v>55.047993345756993</v>
      </c>
    </row>
    <row r="45" spans="1:9" x14ac:dyDescent="0.3">
      <c r="A45" s="11" t="str">
        <f>[3]Loans!B44</f>
        <v>2020 Q2</v>
      </c>
      <c r="B45" s="98">
        <f>[3]Loans!C44</f>
        <v>202.3027855512602</v>
      </c>
      <c r="C45" s="98">
        <f>[3]Loans!D44</f>
        <v>58.9329641536266</v>
      </c>
      <c r="D45" s="98">
        <f>[3]Loans!E44</f>
        <v>65.719119107713098</v>
      </c>
      <c r="E45" s="98">
        <f>[3]Loans!F44</f>
        <v>77.650702289919892</v>
      </c>
      <c r="F45" s="98">
        <f>[3]Loans!G44</f>
        <v>498.86407589377905</v>
      </c>
      <c r="G45" s="98">
        <f>[3]Loans!H44</f>
        <v>-185.7049716267469</v>
      </c>
      <c r="H45" s="98">
        <f>[3]Loans!I44</f>
        <v>635.77600000000302</v>
      </c>
      <c r="I45" s="103">
        <f>[3]Loans!J44</f>
        <v>48.793047520523302</v>
      </c>
    </row>
    <row r="46" spans="1:9" x14ac:dyDescent="0.3">
      <c r="A46" s="14" t="str">
        <f>[3]Loans!B45</f>
        <v>2020 Q3</v>
      </c>
      <c r="B46" s="105">
        <f>[3]Loans!C45</f>
        <v>495.71629499159422</v>
      </c>
      <c r="C46" s="104">
        <f>[3]Loans!D45</f>
        <v>238.04898023022579</v>
      </c>
      <c r="D46" s="104">
        <f>[3]Loans!E45</f>
        <v>65.246500494847922</v>
      </c>
      <c r="E46" s="104">
        <f>[3]Loans!F45</f>
        <v>192.42081426652067</v>
      </c>
      <c r="F46" s="104">
        <f>[3]Loans!G45</f>
        <v>709.96779699604201</v>
      </c>
      <c r="G46" s="104">
        <f>[3]Loans!H45</f>
        <v>-64.9902732002612</v>
      </c>
      <c r="H46" s="104">
        <f>[3]Loans!I45</f>
        <v>690.36599999999896</v>
      </c>
      <c r="I46" s="106">
        <f>[3]Loans!J45</f>
        <v>84.592070196303297</v>
      </c>
    </row>
    <row r="47" spans="1:9" x14ac:dyDescent="0.3">
      <c r="A47" s="22">
        <f>[3]Loans!B46</f>
        <v>43739</v>
      </c>
      <c r="B47" s="98">
        <f>[3]Loans!C46</f>
        <v>-152.222440979282</v>
      </c>
      <c r="C47" s="98">
        <f>[3]Loans!D46</f>
        <v>-180.26471947807801</v>
      </c>
      <c r="D47" s="98">
        <f>[3]Loans!E46</f>
        <v>-41.7520511418399</v>
      </c>
      <c r="E47" s="98">
        <f>[3]Loans!F46</f>
        <v>69.794329640636306</v>
      </c>
      <c r="F47" s="98">
        <f>[3]Loans!G46</f>
        <v>302.79635471893801</v>
      </c>
      <c r="G47" s="98">
        <f>[3]Loans!H46</f>
        <v>7.16329207195517</v>
      </c>
      <c r="H47" s="98">
        <f>[3]Loans!I46</f>
        <v>281.62399999999798</v>
      </c>
      <c r="I47" s="103">
        <f>[3]Loans!J46</f>
        <v>14.009062646984701</v>
      </c>
    </row>
    <row r="48" spans="1:9" x14ac:dyDescent="0.3">
      <c r="A48" s="22">
        <f>[3]Loans!B47</f>
        <v>43770</v>
      </c>
      <c r="B48" s="98">
        <f>[3]Loans!C47</f>
        <v>151.64643844934801</v>
      </c>
      <c r="C48" s="98">
        <f>[3]Loans!D47</f>
        <v>33.669191661427597</v>
      </c>
      <c r="D48" s="98">
        <f>[3]Loans!E47</f>
        <v>18.035603623819998</v>
      </c>
      <c r="E48" s="98">
        <f>[3]Loans!F47</f>
        <v>99.941643164099901</v>
      </c>
      <c r="F48" s="98">
        <f>[3]Loans!G47</f>
        <v>267.56785747898198</v>
      </c>
      <c r="G48" s="98">
        <f>[3]Loans!H47</f>
        <v>15.4918910160027</v>
      </c>
      <c r="H48" s="98">
        <f>[3]Loans!I47</f>
        <v>233.917</v>
      </c>
      <c r="I48" s="103">
        <f>[3]Loans!J47</f>
        <v>18.158966462979102</v>
      </c>
    </row>
    <row r="49" spans="1:9" x14ac:dyDescent="0.3">
      <c r="A49" s="22">
        <f>[3]Loans!B48</f>
        <v>43800</v>
      </c>
      <c r="B49" s="98">
        <f>[3]Loans!C48</f>
        <v>-314.34407025058198</v>
      </c>
      <c r="C49" s="98">
        <f>[3]Loans!D48</f>
        <v>-278.19557805979002</v>
      </c>
      <c r="D49" s="98">
        <f>[3]Loans!E48</f>
        <v>-16.1668986809714</v>
      </c>
      <c r="E49" s="98">
        <f>[3]Loans!F48</f>
        <v>-19.981593509820101</v>
      </c>
      <c r="F49" s="98">
        <f>[3]Loans!G48</f>
        <v>265.450347709911</v>
      </c>
      <c r="G49" s="98">
        <f>[3]Loans!H48</f>
        <v>-3.40468715063394</v>
      </c>
      <c r="H49" s="98">
        <f>[3]Loans!I48</f>
        <v>260.36200000000201</v>
      </c>
      <c r="I49" s="103">
        <f>[3]Loans!J48</f>
        <v>8.4930348605427</v>
      </c>
    </row>
    <row r="50" spans="1:9" x14ac:dyDescent="0.3">
      <c r="A50" s="22">
        <f>[3]Loans!B49</f>
        <v>43831</v>
      </c>
      <c r="B50" s="98">
        <f>[3]Loans!C49</f>
        <v>2.1792743333100502</v>
      </c>
      <c r="C50" s="98">
        <f>[3]Loans!D49</f>
        <v>27.0760604512563</v>
      </c>
      <c r="D50" s="98">
        <f>[3]Loans!E49</f>
        <v>-12.782895721713301</v>
      </c>
      <c r="E50" s="98">
        <f>[3]Loans!F49</f>
        <v>-12.113890396233</v>
      </c>
      <c r="F50" s="98">
        <f>[3]Loans!G49</f>
        <v>239.42268096797699</v>
      </c>
      <c r="G50" s="98">
        <f>[3]Loans!H49</f>
        <v>-28.205293237147298</v>
      </c>
      <c r="H50" s="98">
        <f>[3]Loans!I49</f>
        <v>251.23199999999699</v>
      </c>
      <c r="I50" s="103">
        <f>[3]Loans!J49</f>
        <v>16.395974205126599</v>
      </c>
    </row>
    <row r="51" spans="1:9" x14ac:dyDescent="0.3">
      <c r="A51" s="22">
        <f>[3]Loans!B50</f>
        <v>43862</v>
      </c>
      <c r="B51" s="98">
        <f>[3]Loans!C50</f>
        <v>234.45769029661301</v>
      </c>
      <c r="C51" s="98">
        <f>[3]Loans!D50</f>
        <v>198.40051358710801</v>
      </c>
      <c r="D51" s="98">
        <f>[3]Loans!E50</f>
        <v>50.001003404485601</v>
      </c>
      <c r="E51" s="98">
        <f>[3]Loans!F50</f>
        <v>-13.9438266949807</v>
      </c>
      <c r="F51" s="98">
        <f>[3]Loans!G50</f>
        <v>203.97954259145499</v>
      </c>
      <c r="G51" s="98">
        <f>[3]Loans!H50</f>
        <v>-7.6764536551669202</v>
      </c>
      <c r="H51" s="98">
        <f>[3]Loans!I50</f>
        <v>195.57200000000199</v>
      </c>
      <c r="I51" s="103">
        <f>[3]Loans!J50</f>
        <v>16.083996246620298</v>
      </c>
    </row>
    <row r="52" spans="1:9" x14ac:dyDescent="0.3">
      <c r="A52" s="22">
        <f>[3]Loans!B51</f>
        <v>43891</v>
      </c>
      <c r="B52" s="98">
        <f>[3]Loans!C51</f>
        <v>146.01247871292901</v>
      </c>
      <c r="C52" s="98">
        <f>[3]Loans!D51</f>
        <v>201.66290627136101</v>
      </c>
      <c r="D52" s="98">
        <f>[3]Loans!E51</f>
        <v>-45.843298268036499</v>
      </c>
      <c r="E52" s="98">
        <f>[3]Loans!F51</f>
        <v>-9.8071292903955793</v>
      </c>
      <c r="F52" s="98">
        <f>[3]Loans!G51</f>
        <v>190.09305436553299</v>
      </c>
      <c r="G52" s="98">
        <f>[3]Loans!H51</f>
        <v>-59.767968528475599</v>
      </c>
      <c r="H52" s="98">
        <f>[3]Loans!I51</f>
        <v>227.29299999999799</v>
      </c>
      <c r="I52" s="103">
        <f>[3]Loans!J51</f>
        <v>22.568022894010099</v>
      </c>
    </row>
    <row r="53" spans="1:9" x14ac:dyDescent="0.3">
      <c r="A53" s="22">
        <f>[3]Loans!B52</f>
        <v>43922</v>
      </c>
      <c r="B53" s="98">
        <f>[3]Loans!C52</f>
        <v>133.244674721666</v>
      </c>
      <c r="C53" s="98">
        <f>[3]Loans!D52</f>
        <v>16.448976758408499</v>
      </c>
      <c r="D53" s="98">
        <f>[3]Loans!E52</f>
        <v>26.765817326209302</v>
      </c>
      <c r="E53" s="98">
        <f>[3]Loans!F52</f>
        <v>90.029880637047697</v>
      </c>
      <c r="F53" s="98">
        <f>[3]Loans!G52</f>
        <v>98.499626602250999</v>
      </c>
      <c r="G53" s="98">
        <f>[3]Loans!H52</f>
        <v>-104.446347858614</v>
      </c>
      <c r="H53" s="98">
        <f>[3]Loans!I52</f>
        <v>191.26300000000299</v>
      </c>
      <c r="I53" s="103">
        <f>[3]Loans!J52</f>
        <v>11.6829744608625</v>
      </c>
    </row>
    <row r="54" spans="1:9" x14ac:dyDescent="0.3">
      <c r="A54" s="22">
        <f>[3]Loans!B53</f>
        <v>43952</v>
      </c>
      <c r="B54" s="98">
        <f>[3]Loans!C53</f>
        <v>42.604036896122203</v>
      </c>
      <c r="C54" s="98">
        <f>[3]Loans!D53</f>
        <v>18.543413531332099</v>
      </c>
      <c r="D54" s="98">
        <f>[3]Loans!E53</f>
        <v>11.174347966808799</v>
      </c>
      <c r="E54" s="98">
        <f>[3]Loans!F53</f>
        <v>12.886275397981199</v>
      </c>
      <c r="F54" s="98">
        <f>[3]Loans!G53</f>
        <v>158.41690354292501</v>
      </c>
      <c r="G54" s="98">
        <f>[3]Loans!H53</f>
        <v>-56.068152304492301</v>
      </c>
      <c r="H54" s="98">
        <f>[3]Loans!I53</f>
        <v>201.67399999999699</v>
      </c>
      <c r="I54" s="103">
        <f>[3]Loans!J53</f>
        <v>12.811055847420301</v>
      </c>
    </row>
    <row r="55" spans="1:9" x14ac:dyDescent="0.3">
      <c r="A55" s="22">
        <f>[3]Loans!B54</f>
        <v>43983</v>
      </c>
      <c r="B55" s="98">
        <f>[3]Loans!C54</f>
        <v>26.454073933471999</v>
      </c>
      <c r="C55" s="98">
        <f>[3]Loans!D54</f>
        <v>23.940573863886002</v>
      </c>
      <c r="D55" s="98">
        <f>[3]Loans!E54</f>
        <v>27.778953814695001</v>
      </c>
      <c r="E55" s="98">
        <f>[3]Loans!F54</f>
        <v>-25.265453745108999</v>
      </c>
      <c r="F55" s="98">
        <f>[3]Loans!G54</f>
        <v>241.94754574860301</v>
      </c>
      <c r="G55" s="98">
        <f>[3]Loans!H54</f>
        <v>-25.190471463640598</v>
      </c>
      <c r="H55" s="98">
        <f>[3]Loans!I54</f>
        <v>242.83900000000301</v>
      </c>
      <c r="I55" s="103">
        <f>[3]Loans!J54</f>
        <v>24.2990172122405</v>
      </c>
    </row>
    <row r="56" spans="1:9" x14ac:dyDescent="0.3">
      <c r="A56" s="22">
        <f>[3]Loans!B55</f>
        <v>44013</v>
      </c>
      <c r="B56" s="98">
        <f>[3]Loans!C55</f>
        <v>246.738770261707</v>
      </c>
      <c r="C56" s="98">
        <f>[3]Loans!D55</f>
        <v>115.115991270661</v>
      </c>
      <c r="D56" s="98">
        <f>[3]Loans!E55</f>
        <v>28.689179054096801</v>
      </c>
      <c r="E56" s="98">
        <f>[3]Loans!F55</f>
        <v>102.93359993694899</v>
      </c>
      <c r="F56" s="98">
        <f>[3]Loans!G55</f>
        <v>264.67794572053901</v>
      </c>
      <c r="G56" s="98">
        <f>[3]Loans!H55</f>
        <v>-12.0930805094336</v>
      </c>
      <c r="H56" s="98">
        <f>[3]Loans!I55</f>
        <v>250.30899999999801</v>
      </c>
      <c r="I56" s="103">
        <f>[3]Loans!J55</f>
        <v>26.462026229974601</v>
      </c>
    </row>
    <row r="57" spans="1:9" x14ac:dyDescent="0.3">
      <c r="A57" s="22">
        <f>[3]Loans!B56</f>
        <v>44044</v>
      </c>
      <c r="B57" s="98">
        <f>[3]Loans!C56</f>
        <v>172.961807179836</v>
      </c>
      <c r="C57" s="98">
        <f>[3]Loans!D56</f>
        <v>38.197650208555203</v>
      </c>
      <c r="D57" s="98">
        <f>[3]Loans!E56</f>
        <v>44.731109886246301</v>
      </c>
      <c r="E57" s="98">
        <f>[3]Loans!F56</f>
        <v>90.033047085034895</v>
      </c>
      <c r="F57" s="98">
        <f>[3]Loans!G56</f>
        <v>208.66198361027199</v>
      </c>
      <c r="G57" s="98">
        <f>[3]Loans!H56</f>
        <v>-27.9100290656142</v>
      </c>
      <c r="H57" s="98">
        <f>[3]Loans!I56</f>
        <v>207.75099999999901</v>
      </c>
      <c r="I57" s="103">
        <f>[3]Loans!J56</f>
        <v>28.821012675886799</v>
      </c>
    </row>
    <row r="58" spans="1:9" x14ac:dyDescent="0.3">
      <c r="A58" s="23">
        <f>[3]Loans!B57</f>
        <v>44094</v>
      </c>
      <c r="B58" s="104">
        <f>[3]Loans!C57</f>
        <v>76.015717550051207</v>
      </c>
      <c r="C58" s="104">
        <f>[3]Loans!D57</f>
        <v>84.735338751009607</v>
      </c>
      <c r="D58" s="104">
        <f>[3]Loans!E57</f>
        <v>-8.1737884454951804</v>
      </c>
      <c r="E58" s="104">
        <f>[3]Loans!F57</f>
        <v>-0.54583275546321897</v>
      </c>
      <c r="F58" s="104">
        <f>[3]Loans!G57</f>
        <v>236.62786766523101</v>
      </c>
      <c r="G58" s="104">
        <f>[3]Loans!H57</f>
        <v>-24.987163625213402</v>
      </c>
      <c r="H58" s="104">
        <f>[3]Loans!I57</f>
        <v>232.306000000002</v>
      </c>
      <c r="I58" s="106">
        <f>[3]Loans!J57</f>
        <v>29.309031290441901</v>
      </c>
    </row>
    <row r="59" spans="1:9" x14ac:dyDescent="0.3">
      <c r="A59" s="95"/>
      <c r="B59" s="327" t="s">
        <v>76</v>
      </c>
      <c r="C59" s="328"/>
      <c r="D59" s="328"/>
      <c r="E59" s="328"/>
      <c r="F59" s="328"/>
      <c r="G59" s="328"/>
      <c r="H59" s="328"/>
      <c r="I59" s="329"/>
    </row>
    <row r="60" spans="1:9" x14ac:dyDescent="0.3">
      <c r="A60" s="11">
        <f>[3]Loans!B59</f>
        <v>2012</v>
      </c>
      <c r="B60" s="34">
        <f>[3]Loans!C59</f>
        <v>-2.2999999999999998</v>
      </c>
      <c r="C60" s="34">
        <f>[3]Loans!D59</f>
        <v>1.0314675063713263</v>
      </c>
      <c r="D60" s="34">
        <f>[3]Loans!E59</f>
        <v>-5.0144161706737602</v>
      </c>
      <c r="E60" s="34">
        <f>[3]Loans!F59</f>
        <v>-3.7566760799473031</v>
      </c>
      <c r="F60" s="34">
        <f>[3]Loans!G59</f>
        <v>10.3</v>
      </c>
      <c r="G60" s="34">
        <f>[3]Loans!H59</f>
        <v>14.6</v>
      </c>
      <c r="H60" s="34">
        <f>[3]Loans!I59</f>
        <v>11.1</v>
      </c>
      <c r="I60" s="35">
        <f>[3]Loans!J59</f>
        <v>-4</v>
      </c>
    </row>
    <row r="61" spans="1:9" x14ac:dyDescent="0.3">
      <c r="A61" s="11">
        <f>[3]Loans!B60</f>
        <v>2013</v>
      </c>
      <c r="B61" s="34">
        <f>[3]Loans!C60</f>
        <v>1.7</v>
      </c>
      <c r="C61" s="34">
        <f>[3]Loans!D60</f>
        <v>3.7502492631670661</v>
      </c>
      <c r="D61" s="34">
        <f>[3]Loans!E60</f>
        <v>5.3365270145966885</v>
      </c>
      <c r="E61" s="34">
        <f>[3]Loans!F60</f>
        <v>-2.2124188496742527</v>
      </c>
      <c r="F61" s="34">
        <f>[3]Loans!G60</f>
        <v>10.199999999999999</v>
      </c>
      <c r="G61" s="34">
        <f>[3]Loans!H60</f>
        <v>9.9</v>
      </c>
      <c r="H61" s="34">
        <f>[3]Loans!I60</f>
        <v>11.9</v>
      </c>
      <c r="I61" s="35">
        <f>[3]Loans!J60</f>
        <v>-3.8</v>
      </c>
    </row>
    <row r="62" spans="1:9" x14ac:dyDescent="0.3">
      <c r="A62" s="11">
        <f>[3]Loans!B61</f>
        <v>2014</v>
      </c>
      <c r="B62" s="34">
        <f>[3]Loans!C61</f>
        <v>1.2</v>
      </c>
      <c r="C62" s="34">
        <f>[3]Loans!D61</f>
        <v>-9.861664817220932</v>
      </c>
      <c r="D62" s="34">
        <f>[3]Loans!E61</f>
        <v>10.801742830058977</v>
      </c>
      <c r="E62" s="34">
        <f>[3]Loans!F61</f>
        <v>6.2398511628805799</v>
      </c>
      <c r="F62" s="34">
        <f>[3]Loans!G61</f>
        <v>13.1</v>
      </c>
      <c r="G62" s="34">
        <f>[3]Loans!H61</f>
        <v>15.3</v>
      </c>
      <c r="H62" s="34">
        <f>[3]Loans!I61</f>
        <v>13.7</v>
      </c>
      <c r="I62" s="35">
        <f>[3]Loans!J61</f>
        <v>0.8</v>
      </c>
    </row>
    <row r="63" spans="1:9" x14ac:dyDescent="0.3">
      <c r="A63" s="11">
        <f>[3]Loans!B62</f>
        <v>2015</v>
      </c>
      <c r="B63" s="34">
        <f>[3]Loans!C62</f>
        <v>6.8</v>
      </c>
      <c r="C63" s="34">
        <f>[3]Loans!D62</f>
        <v>7.5425361508326727</v>
      </c>
      <c r="D63" s="34">
        <f>[3]Loans!E62</f>
        <v>-2.8461501121783588</v>
      </c>
      <c r="E63" s="34">
        <f>[3]Loans!F62</f>
        <v>12.168866363263069</v>
      </c>
      <c r="F63" s="34">
        <f>[3]Loans!G62</f>
        <v>13</v>
      </c>
      <c r="G63" s="34">
        <f>[3]Loans!H62</f>
        <v>13.8</v>
      </c>
      <c r="H63" s="34">
        <f>[3]Loans!I62</f>
        <v>13.8</v>
      </c>
      <c r="I63" s="35">
        <f>[3]Loans!J62</f>
        <v>-0.2</v>
      </c>
    </row>
    <row r="64" spans="1:9" x14ac:dyDescent="0.3">
      <c r="A64" s="11">
        <f>[3]Loans!B63</f>
        <v>2016</v>
      </c>
      <c r="B64" s="34">
        <f>[3]Loans!C63</f>
        <v>3.9</v>
      </c>
      <c r="C64" s="34">
        <f>[3]Loans!D63</f>
        <v>-4.93679214657163</v>
      </c>
      <c r="D64" s="34">
        <f>[3]Loans!E63</f>
        <v>8.3864133517078407</v>
      </c>
      <c r="E64" s="34">
        <f>[3]Loans!F63</f>
        <v>8.5025580570367207</v>
      </c>
      <c r="F64" s="34">
        <f>[3]Loans!G63</f>
        <v>13.2</v>
      </c>
      <c r="G64" s="34">
        <f>[3]Loans!H63</f>
        <v>12.4</v>
      </c>
      <c r="H64" s="34">
        <f>[3]Loans!I63</f>
        <v>14.4</v>
      </c>
      <c r="I64" s="35">
        <f>[3]Loans!J63</f>
        <v>-0.2</v>
      </c>
    </row>
    <row r="65" spans="1:9" x14ac:dyDescent="0.3">
      <c r="A65" s="11">
        <f>[3]Loans!B64</f>
        <v>2017</v>
      </c>
      <c r="B65" s="34">
        <f>[3]Loans!C64</f>
        <v>7.6</v>
      </c>
      <c r="C65" s="34">
        <f>[3]Loans!D64</f>
        <v>5.4717714774674109</v>
      </c>
      <c r="D65" s="34">
        <f>[3]Loans!E64</f>
        <v>7.4517141114453445</v>
      </c>
      <c r="E65" s="34">
        <f>[3]Loans!F64</f>
        <v>9.1155439947395251</v>
      </c>
      <c r="F65" s="34">
        <f>[3]Loans!G64</f>
        <v>12.1</v>
      </c>
      <c r="G65" s="34">
        <f>[3]Loans!H64</f>
        <v>11.2</v>
      </c>
      <c r="H65" s="34">
        <f>[3]Loans!I64</f>
        <v>12.8</v>
      </c>
      <c r="I65" s="35">
        <f>[3]Loans!J64</f>
        <v>3.5</v>
      </c>
    </row>
    <row r="66" spans="1:9" x14ac:dyDescent="0.3">
      <c r="A66" s="11">
        <f>[3]Loans!B65</f>
        <v>2018</v>
      </c>
      <c r="B66" s="34">
        <f>[3]Loans!C65</f>
        <v>8.1656609531739708</v>
      </c>
      <c r="C66" s="34">
        <f>[3]Loans!D65</f>
        <v>4.3011978827090118</v>
      </c>
      <c r="D66" s="34">
        <f>[3]Loans!E65</f>
        <v>3.2149639761852127</v>
      </c>
      <c r="E66" s="34">
        <f>[3]Loans!F65</f>
        <v>13.278316847590888</v>
      </c>
      <c r="F66" s="34">
        <f>[3]Loans!G65</f>
        <v>10.670214395212099</v>
      </c>
      <c r="G66" s="34">
        <f>[3]Loans!H65</f>
        <v>5.9208744617998699</v>
      </c>
      <c r="H66" s="34">
        <f>[3]Loans!I65</f>
        <v>11.534763072696499</v>
      </c>
      <c r="I66" s="35">
        <f>[3]Loans!J65</f>
        <v>16.495052992051299</v>
      </c>
    </row>
    <row r="67" spans="1:9" x14ac:dyDescent="0.3">
      <c r="A67" s="11">
        <f>[3]Loans!B66</f>
        <v>2019</v>
      </c>
      <c r="B67" s="36">
        <f>[3]Loans!C66</f>
        <v>4.6747656112801703</v>
      </c>
      <c r="C67" s="37">
        <f>[3]Loans!D66</f>
        <v>8.3266482515566231</v>
      </c>
      <c r="D67" s="37">
        <f>[3]Loans!E66</f>
        <v>0.94378638620400401</v>
      </c>
      <c r="E67" s="37">
        <f>[3]Loans!F66</f>
        <v>4.1393308073745514</v>
      </c>
      <c r="F67" s="37">
        <f>[3]Loans!G66</f>
        <v>8.44190713759183</v>
      </c>
      <c r="G67" s="37">
        <f>[3]Loans!H66</f>
        <v>1.3103668208458901</v>
      </c>
      <c r="H67" s="37">
        <f>[3]Loans!I66</f>
        <v>9.7766791121282299</v>
      </c>
      <c r="I67" s="38">
        <f>[3]Loans!J66</f>
        <v>14.2311901765369</v>
      </c>
    </row>
    <row r="68" spans="1:9" x14ac:dyDescent="0.3">
      <c r="A68" s="39" t="str">
        <f>[3]Loans!B67</f>
        <v>2019 Q4</v>
      </c>
      <c r="B68" s="34">
        <f>[3]Loans!C67</f>
        <v>4.6747656112801703</v>
      </c>
      <c r="C68" s="34">
        <f>[3]Loans!D67</f>
        <v>8.3266482515566231</v>
      </c>
      <c r="D68" s="34">
        <f>[3]Loans!E67</f>
        <v>0.94378638620400401</v>
      </c>
      <c r="E68" s="34">
        <f>[3]Loans!F67</f>
        <v>4.1393308073745514</v>
      </c>
      <c r="F68" s="34">
        <f>[3]Loans!G67</f>
        <v>8.44190713759183</v>
      </c>
      <c r="G68" s="34">
        <f>[3]Loans!H67</f>
        <v>1.3103668208458901</v>
      </c>
      <c r="H68" s="34">
        <f>[3]Loans!I67</f>
        <v>9.7766791121282299</v>
      </c>
      <c r="I68" s="35">
        <f>[3]Loans!J67</f>
        <v>14.2311901765369</v>
      </c>
    </row>
    <row r="69" spans="1:9" x14ac:dyDescent="0.3">
      <c r="A69" s="11" t="str">
        <f>[3]Loans!B68</f>
        <v>2020 Q1</v>
      </c>
      <c r="B69" s="34">
        <f>[3]Loans!C68</f>
        <v>4.8224222117176296</v>
      </c>
      <c r="C69" s="34">
        <f>[3]Loans!D68</f>
        <v>7.8247339665742555</v>
      </c>
      <c r="D69" s="34">
        <f>[3]Loans!E68</f>
        <v>1.4191740153716741</v>
      </c>
      <c r="E69" s="34">
        <f>[3]Loans!F68</f>
        <v>4.3610710160708273</v>
      </c>
      <c r="F69" s="34">
        <f>[3]Loans!G68</f>
        <v>8.3871152846686492</v>
      </c>
      <c r="G69" s="34">
        <f>[3]Loans!H68</f>
        <v>-1.3844051311207001E-2</v>
      </c>
      <c r="H69" s="34">
        <f>[3]Loans!I68</f>
        <v>9.9491759973313396</v>
      </c>
      <c r="I69" s="35">
        <f>[3]Loans!J68</f>
        <v>14.4340745526403</v>
      </c>
    </row>
    <row r="70" spans="1:9" x14ac:dyDescent="0.3">
      <c r="A70" s="11" t="str">
        <f>[3]Loans!B69</f>
        <v>2020 Q2</v>
      </c>
      <c r="B70" s="34">
        <f>[3]Loans!C69</f>
        <v>4.9993544559191001</v>
      </c>
      <c r="C70" s="34">
        <f>[3]Loans!D69</f>
        <v>10.929463597406528</v>
      </c>
      <c r="D70" s="34">
        <f>[3]Loans!E69</f>
        <v>0.23873012049783904</v>
      </c>
      <c r="E70" s="34">
        <f>[3]Loans!F69</f>
        <v>3.4106396422457363</v>
      </c>
      <c r="F70" s="34">
        <f>[3]Loans!G69</f>
        <v>7.4131822235397902</v>
      </c>
      <c r="G70" s="34">
        <f>[3]Loans!H69</f>
        <v>-3.3269324185062499</v>
      </c>
      <c r="H70" s="34">
        <f>[3]Loans!I69</f>
        <v>9.5580811879407701</v>
      </c>
      <c r="I70" s="35">
        <f>[3]Loans!J69</f>
        <v>11.4911636447954</v>
      </c>
    </row>
    <row r="71" spans="1:9" x14ac:dyDescent="0.3">
      <c r="A71" s="14" t="str">
        <f>[3]Loans!B70</f>
        <v>2020 Q3</v>
      </c>
      <c r="B71" s="36">
        <f>[3]Loans!C70</f>
        <v>3.7389999791699999</v>
      </c>
      <c r="C71" s="37">
        <f>[3]Loans!D70</f>
        <v>4.62106142710289</v>
      </c>
      <c r="D71" s="37">
        <f>[3]Loans!E70</f>
        <v>2.0945914988743448</v>
      </c>
      <c r="E71" s="37">
        <f>[3]Loans!F70</f>
        <v>3.9016881238935124</v>
      </c>
      <c r="F71" s="37">
        <f>[3]Loans!G70</f>
        <v>6.93413979260633</v>
      </c>
      <c r="G71" s="37">
        <f>[3]Loans!H70</f>
        <v>-4.9802429693892698</v>
      </c>
      <c r="H71" s="37">
        <f>[3]Loans!I70</f>
        <v>9.1855275754631602</v>
      </c>
      <c r="I71" s="38">
        <f>[3]Loans!J70</f>
        <v>12.691282954189001</v>
      </c>
    </row>
    <row r="72" spans="1:9" x14ac:dyDescent="0.3">
      <c r="A72" s="22">
        <f>[3]Loans!B71</f>
        <v>43739</v>
      </c>
      <c r="B72" s="34">
        <f>[3]Loans!C71</f>
        <v>4.8947786090519898</v>
      </c>
      <c r="C72" s="34">
        <f>[3]Loans!D71</f>
        <v>4.3889500249452675</v>
      </c>
      <c r="D72" s="34">
        <f>[3]Loans!E71</f>
        <v>4.5925504796321646E-3</v>
      </c>
      <c r="E72" s="34">
        <f>[3]Loans!F71</f>
        <v>7.5803975304637055</v>
      </c>
      <c r="F72" s="34">
        <f>[3]Loans!G71</f>
        <v>8.3809281144416197</v>
      </c>
      <c r="G72" s="34">
        <f>[3]Loans!H71</f>
        <v>1.52752504771492</v>
      </c>
      <c r="H72" s="34">
        <f>[3]Loans!I71</f>
        <v>9.6310222241942096</v>
      </c>
      <c r="I72" s="35">
        <f>[3]Loans!J71</f>
        <v>14.9381777783776</v>
      </c>
    </row>
    <row r="73" spans="1:9" x14ac:dyDescent="0.3">
      <c r="A73" s="22">
        <f>[3]Loans!B72</f>
        <v>43770</v>
      </c>
      <c r="B73" s="34">
        <f>[3]Loans!C72</f>
        <v>5.11340205632691</v>
      </c>
      <c r="C73" s="34">
        <f>[3]Loans!D72</f>
        <v>5.5490880376438625</v>
      </c>
      <c r="D73" s="34">
        <f>[3]Loans!E72</f>
        <v>0.89721734708495837</v>
      </c>
      <c r="E73" s="34">
        <f>[3]Loans!F72</f>
        <v>6.7853644172535637</v>
      </c>
      <c r="F73" s="34">
        <f>[3]Loans!G72</f>
        <v>8.2814149479149002</v>
      </c>
      <c r="G73" s="34">
        <f>[3]Loans!H72</f>
        <v>1.26081427356952</v>
      </c>
      <c r="H73" s="34">
        <f>[3]Loans!I72</f>
        <v>9.5633847391280096</v>
      </c>
      <c r="I73" s="35">
        <f>[3]Loans!J72</f>
        <v>14.831760333656399</v>
      </c>
    </row>
    <row r="74" spans="1:9" x14ac:dyDescent="0.3">
      <c r="A74" s="22">
        <f>[3]Loans!B73</f>
        <v>43800</v>
      </c>
      <c r="B74" s="34">
        <f>[3]Loans!C73</f>
        <v>4.6747656112801703</v>
      </c>
      <c r="C74" s="34">
        <f>[3]Loans!D73</f>
        <v>8.3266482515566231</v>
      </c>
      <c r="D74" s="34">
        <f>[3]Loans!E73</f>
        <v>0.94378638620400401</v>
      </c>
      <c r="E74" s="34">
        <f>[3]Loans!F73</f>
        <v>4.1393308073745514</v>
      </c>
      <c r="F74" s="34">
        <f>[3]Loans!G73</f>
        <v>8.44190713759183</v>
      </c>
      <c r="G74" s="34">
        <f>[3]Loans!H73</f>
        <v>1.3103668208458901</v>
      </c>
      <c r="H74" s="34">
        <f>[3]Loans!I73</f>
        <v>9.7766791121282299</v>
      </c>
      <c r="I74" s="35">
        <f>[3]Loans!J73</f>
        <v>14.2311901765369</v>
      </c>
    </row>
    <row r="75" spans="1:9" x14ac:dyDescent="0.3">
      <c r="A75" s="22">
        <f>[3]Loans!B74</f>
        <v>43831</v>
      </c>
      <c r="B75" s="34">
        <f>[3]Loans!C74</f>
        <v>3.3381448483474698</v>
      </c>
      <c r="C75" s="34">
        <f>[3]Loans!D74</f>
        <v>4.1689556064788196</v>
      </c>
      <c r="D75" s="34">
        <f>[3]Loans!E74</f>
        <v>1.0875985730265698</v>
      </c>
      <c r="E75" s="34">
        <f>[3]Loans!F74</f>
        <v>3.8207951892772787</v>
      </c>
      <c r="F75" s="34">
        <f>[3]Loans!G74</f>
        <v>8.6007010045537395</v>
      </c>
      <c r="G75" s="34">
        <f>[3]Loans!H74</f>
        <v>1.2831489406102099</v>
      </c>
      <c r="H75" s="34">
        <f>[3]Loans!I74</f>
        <v>9.9752641273299201</v>
      </c>
      <c r="I75" s="35">
        <f>[3]Loans!J74</f>
        <v>14.0534439664403</v>
      </c>
    </row>
    <row r="76" spans="1:9" x14ac:dyDescent="0.3">
      <c r="A76" s="22">
        <f>[3]Loans!B75</f>
        <v>43862</v>
      </c>
      <c r="B76" s="34">
        <f>[3]Loans!C75</f>
        <v>4.1473965285841103</v>
      </c>
      <c r="C76" s="34">
        <f>[3]Loans!D75</f>
        <v>6.7956193815893498</v>
      </c>
      <c r="D76" s="34">
        <f>[3]Loans!E75</f>
        <v>1.7021132916659689</v>
      </c>
      <c r="E76" s="34">
        <f>[3]Loans!F75</f>
        <v>3.5574425082273047</v>
      </c>
      <c r="F76" s="34">
        <f>[3]Loans!G75</f>
        <v>8.6821706998633204</v>
      </c>
      <c r="G76" s="34">
        <f>[3]Loans!H75</f>
        <v>1.3135370216993201</v>
      </c>
      <c r="H76" s="34">
        <f>[3]Loans!I75</f>
        <v>10.036265280375201</v>
      </c>
      <c r="I76" s="35">
        <f>[3]Loans!J75</f>
        <v>14.438982698845001</v>
      </c>
    </row>
    <row r="77" spans="1:9" x14ac:dyDescent="0.3">
      <c r="A77" s="22">
        <f>[3]Loans!B76</f>
        <v>43891</v>
      </c>
      <c r="B77" s="34">
        <f>[3]Loans!C76</f>
        <v>4.8224222117176296</v>
      </c>
      <c r="C77" s="34">
        <f>[3]Loans!D76</f>
        <v>7.8247339665742555</v>
      </c>
      <c r="D77" s="34">
        <f>[3]Loans!E76</f>
        <v>1.4191740153716741</v>
      </c>
      <c r="E77" s="34">
        <f>[3]Loans!F76</f>
        <v>4.3610710160708273</v>
      </c>
      <c r="F77" s="34">
        <f>[3]Loans!G76</f>
        <v>8.3871152846686492</v>
      </c>
      <c r="G77" s="34">
        <f>[3]Loans!H76</f>
        <v>-1.3844051311207001E-2</v>
      </c>
      <c r="H77" s="34">
        <f>[3]Loans!I76</f>
        <v>9.9491759973313396</v>
      </c>
      <c r="I77" s="35">
        <f>[3]Loans!J76</f>
        <v>14.4340745526403</v>
      </c>
    </row>
    <row r="78" spans="1:9" x14ac:dyDescent="0.3">
      <c r="A78" s="22">
        <f>[3]Loans!B77</f>
        <v>43922</v>
      </c>
      <c r="B78" s="34">
        <f>[3]Loans!C77</f>
        <v>4.8289995476744796</v>
      </c>
      <c r="C78" s="34">
        <f>[3]Loans!D77</f>
        <v>8.49993231058159</v>
      </c>
      <c r="D78" s="34">
        <f>[3]Loans!E77</f>
        <v>-0.37056837879918392</v>
      </c>
      <c r="E78" s="34">
        <f>[3]Loans!F77</f>
        <v>4.8068440180312946</v>
      </c>
      <c r="F78" s="34">
        <f>[3]Loans!G77</f>
        <v>7.87368875102805</v>
      </c>
      <c r="G78" s="34">
        <f>[3]Loans!H77</f>
        <v>-1.86498768674132</v>
      </c>
      <c r="H78" s="34">
        <f>[3]Loans!I77</f>
        <v>9.82834570557125</v>
      </c>
      <c r="I78" s="35">
        <f>[3]Loans!J77</f>
        <v>12.0605115446575</v>
      </c>
    </row>
    <row r="79" spans="1:9" x14ac:dyDescent="0.3">
      <c r="A79" s="22">
        <f>[3]Loans!B78</f>
        <v>43952</v>
      </c>
      <c r="B79" s="34">
        <f>[3]Loans!C78</f>
        <v>4.8574955886945004</v>
      </c>
      <c r="C79" s="34">
        <f>[3]Loans!D78</f>
        <v>9.8771900828286867</v>
      </c>
      <c r="D79" s="34">
        <f>[3]Loans!E78</f>
        <v>-0.20968563737738224</v>
      </c>
      <c r="E79" s="34">
        <f>[3]Loans!F78</f>
        <v>3.9391761825101801</v>
      </c>
      <c r="F79" s="34">
        <f>[3]Loans!G78</f>
        <v>7.41553328708682</v>
      </c>
      <c r="G79" s="34">
        <f>[3]Loans!H78</f>
        <v>-2.8262754470982898</v>
      </c>
      <c r="H79" s="34">
        <f>[3]Loans!I78</f>
        <v>9.5529781904897497</v>
      </c>
      <c r="I79" s="35">
        <f>[3]Loans!J78</f>
        <v>10.026105249573201</v>
      </c>
    </row>
    <row r="80" spans="1:9" x14ac:dyDescent="0.3">
      <c r="A80" s="22">
        <f>[3]Loans!B79</f>
        <v>43983</v>
      </c>
      <c r="B80" s="34">
        <f>[3]Loans!C79</f>
        <v>4.9993544559191001</v>
      </c>
      <c r="C80" s="34">
        <f>[3]Loans!D79</f>
        <v>10.929463597406528</v>
      </c>
      <c r="D80" s="34">
        <f>[3]Loans!E79</f>
        <v>0.23873012049783904</v>
      </c>
      <c r="E80" s="34">
        <f>[3]Loans!F79</f>
        <v>3.4106396422457363</v>
      </c>
      <c r="F80" s="34">
        <f>[3]Loans!G79</f>
        <v>7.4131822235397902</v>
      </c>
      <c r="G80" s="34">
        <f>[3]Loans!H79</f>
        <v>-3.3269324185062499</v>
      </c>
      <c r="H80" s="34">
        <f>[3]Loans!I79</f>
        <v>9.5580811879407701</v>
      </c>
      <c r="I80" s="35">
        <f>[3]Loans!J79</f>
        <v>11.4911636447954</v>
      </c>
    </row>
    <row r="81" spans="1:9" x14ac:dyDescent="0.3">
      <c r="A81" s="22">
        <f>[3]Loans!B80</f>
        <v>44013</v>
      </c>
      <c r="B81" s="34">
        <f>[3]Loans!C80</f>
        <v>6.0038931679647902</v>
      </c>
      <c r="C81" s="34">
        <f>[3]Loans!D80</f>
        <v>11.62671402739945</v>
      </c>
      <c r="D81" s="34">
        <f>[3]Loans!E80</f>
        <v>3.0834446626133962</v>
      </c>
      <c r="E81" s="34">
        <f>[3]Loans!F80</f>
        <v>3.7139796297235206</v>
      </c>
      <c r="F81" s="34">
        <f>[3]Loans!G80</f>
        <v>7.18665893253461</v>
      </c>
      <c r="G81" s="34">
        <f>[3]Loans!H80</f>
        <v>-4.1119915721818403</v>
      </c>
      <c r="H81" s="34">
        <f>[3]Loans!I80</f>
        <v>9.4109765540594008</v>
      </c>
      <c r="I81" s="35">
        <f>[3]Loans!J80</f>
        <v>11.8683901342221</v>
      </c>
    </row>
    <row r="82" spans="1:9" x14ac:dyDescent="0.3">
      <c r="A82" s="22">
        <f>[3]Loans!B81</f>
        <v>44044</v>
      </c>
      <c r="B82" s="34">
        <f>[3]Loans!C81</f>
        <v>5.51693841991698</v>
      </c>
      <c r="C82" s="34">
        <f>[3]Loans!D81</f>
        <v>9.5418436764039107</v>
      </c>
      <c r="D82" s="34">
        <f>[3]Loans!E81</f>
        <v>3.2455925302198714</v>
      </c>
      <c r="E82" s="34">
        <f>[3]Loans!F81</f>
        <v>3.9220054683985777</v>
      </c>
      <c r="F82" s="34">
        <f>[3]Loans!G81</f>
        <v>7.03396857120073</v>
      </c>
      <c r="G82" s="34">
        <f>[3]Loans!H81</f>
        <v>-4.6232284945470798</v>
      </c>
      <c r="H82" s="34">
        <f>[3]Loans!I81</f>
        <v>9.2770464103708594</v>
      </c>
      <c r="I82" s="35">
        <f>[3]Loans!J81</f>
        <v>12.399830691717501</v>
      </c>
    </row>
    <row r="83" spans="1:9" x14ac:dyDescent="0.3">
      <c r="A83" s="23">
        <f>[3]Loans!B82</f>
        <v>44094</v>
      </c>
      <c r="B83" s="37">
        <f>[3]Loans!C82</f>
        <v>3.7389999791699999</v>
      </c>
      <c r="C83" s="37">
        <f>[3]Loans!D82</f>
        <v>4.62106142710289</v>
      </c>
      <c r="D83" s="37">
        <f>[3]Loans!E82</f>
        <v>2.0945914988743448</v>
      </c>
      <c r="E83" s="37">
        <f>[3]Loans!F82</f>
        <v>3.9016881238935124</v>
      </c>
      <c r="F83" s="37">
        <f>[3]Loans!G82</f>
        <v>6.93413979260633</v>
      </c>
      <c r="G83" s="37">
        <f>[3]Loans!H82</f>
        <v>-4.9802429693892698</v>
      </c>
      <c r="H83" s="37">
        <f>[3]Loans!I82</f>
        <v>9.1855275754631602</v>
      </c>
      <c r="I83" s="38">
        <f>[3]Loans!J82</f>
        <v>12.691282954189001</v>
      </c>
    </row>
    <row r="84" spans="1:9" x14ac:dyDescent="0.3">
      <c r="A84" s="1"/>
    </row>
    <row r="85" spans="1:9" x14ac:dyDescent="0.3">
      <c r="A85" s="1" t="s">
        <v>442</v>
      </c>
    </row>
    <row r="86" spans="1:9" x14ac:dyDescent="0.3">
      <c r="A86" s="1" t="s">
        <v>87</v>
      </c>
    </row>
  </sheetData>
  <mergeCells count="5">
    <mergeCell ref="B6:E6"/>
    <mergeCell ref="F6:I6"/>
    <mergeCell ref="B9:I9"/>
    <mergeCell ref="B34:I34"/>
    <mergeCell ref="B59:I5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O69"/>
  <sheetViews>
    <sheetView zoomScale="75" zoomScaleNormal="75" workbookViewId="0">
      <selection activeCell="F79" sqref="F79"/>
    </sheetView>
  </sheetViews>
  <sheetFormatPr defaultColWidth="9" defaultRowHeight="14" x14ac:dyDescent="0.3"/>
  <cols>
    <col min="1" max="1" width="18.08203125" style="1" customWidth="1"/>
    <col min="2" max="2" width="9" style="1"/>
    <col min="3" max="3" width="10.6640625" style="1" customWidth="1"/>
    <col min="4" max="4" width="15.08203125" style="1" customWidth="1"/>
    <col min="5" max="5" width="9" style="1"/>
    <col min="6" max="6" width="10.58203125" style="1" customWidth="1"/>
    <col min="7" max="7" width="9" style="1"/>
    <col min="8" max="8" width="10.5" style="1" customWidth="1"/>
    <col min="9" max="9" width="12.5" style="1" customWidth="1"/>
    <col min="10" max="10" width="10.9140625" style="1" customWidth="1"/>
    <col min="11" max="11" width="9.6640625" style="1" customWidth="1"/>
    <col min="12" max="12" width="9.9140625" style="1" customWidth="1"/>
    <col min="13" max="13" width="15.4140625" style="1" customWidth="1"/>
    <col min="14" max="14" width="13.58203125" style="1" customWidth="1"/>
    <col min="15" max="15" width="15.9140625" style="1" customWidth="1"/>
    <col min="16" max="16384" width="9" style="1"/>
  </cols>
  <sheetData>
    <row r="1" spans="1:15" ht="16.5" x14ac:dyDescent="0.35">
      <c r="A1" s="159" t="s">
        <v>88</v>
      </c>
      <c r="B1" s="159"/>
      <c r="C1" s="159"/>
      <c r="D1" s="159"/>
    </row>
    <row r="2" spans="1:15" ht="16.5" x14ac:dyDescent="0.35">
      <c r="A2" s="160" t="s">
        <v>89</v>
      </c>
      <c r="B2" s="159"/>
      <c r="C2" s="159"/>
      <c r="D2" s="159"/>
    </row>
    <row r="3" spans="1:15" x14ac:dyDescent="0.3">
      <c r="A3" s="2"/>
    </row>
    <row r="4" spans="1:15" x14ac:dyDescent="0.3">
      <c r="A4" s="1" t="s">
        <v>90</v>
      </c>
    </row>
    <row r="6" spans="1:15" x14ac:dyDescent="0.3">
      <c r="A6" s="320"/>
      <c r="B6" s="308" t="s">
        <v>48</v>
      </c>
      <c r="C6" s="307"/>
      <c r="D6" s="307"/>
      <c r="E6" s="307"/>
      <c r="F6" s="309"/>
      <c r="G6" s="308" t="s">
        <v>91</v>
      </c>
      <c r="H6" s="307"/>
      <c r="I6" s="307"/>
      <c r="J6" s="307"/>
      <c r="K6" s="307"/>
      <c r="L6" s="309"/>
      <c r="M6" s="308" t="s">
        <v>367</v>
      </c>
      <c r="N6" s="309"/>
      <c r="O6" s="333" t="s">
        <v>310</v>
      </c>
    </row>
    <row r="7" spans="1:15" ht="12.75" customHeight="1" x14ac:dyDescent="0.3">
      <c r="A7" s="321"/>
      <c r="B7" s="298" t="s">
        <v>0</v>
      </c>
      <c r="C7" s="310" t="s">
        <v>92</v>
      </c>
      <c r="D7" s="125"/>
      <c r="E7" s="298" t="s">
        <v>94</v>
      </c>
      <c r="F7" s="298" t="s">
        <v>95</v>
      </c>
      <c r="G7" s="298" t="s">
        <v>96</v>
      </c>
      <c r="H7" s="314" t="s">
        <v>97</v>
      </c>
      <c r="I7" s="298" t="s">
        <v>98</v>
      </c>
      <c r="J7" s="298" t="s">
        <v>99</v>
      </c>
      <c r="K7" s="298" t="s">
        <v>100</v>
      </c>
      <c r="L7" s="298" t="s">
        <v>95</v>
      </c>
      <c r="M7" s="330"/>
      <c r="N7" s="331"/>
      <c r="O7" s="334"/>
    </row>
    <row r="8" spans="1:15" ht="71.25" customHeight="1" x14ac:dyDescent="0.3">
      <c r="A8" s="322"/>
      <c r="B8" s="300"/>
      <c r="C8" s="337"/>
      <c r="D8" s="133" t="s">
        <v>93</v>
      </c>
      <c r="E8" s="300"/>
      <c r="F8" s="300"/>
      <c r="G8" s="300"/>
      <c r="H8" s="332"/>
      <c r="I8" s="300"/>
      <c r="J8" s="300"/>
      <c r="K8" s="300"/>
      <c r="L8" s="300"/>
      <c r="M8" s="133" t="s">
        <v>101</v>
      </c>
      <c r="N8" s="207" t="s">
        <v>102</v>
      </c>
      <c r="O8" s="334"/>
    </row>
    <row r="9" spans="1:15" ht="16" x14ac:dyDescent="0.3">
      <c r="A9" s="208" t="s">
        <v>368</v>
      </c>
      <c r="B9" s="209">
        <f>[3]HICP!C$9</f>
        <v>1000</v>
      </c>
      <c r="C9" s="209">
        <f>[3]HICP!D$9</f>
        <v>1000</v>
      </c>
      <c r="D9" s="209">
        <f>[3]HICP!E$9</f>
        <v>811.96</v>
      </c>
      <c r="E9" s="209">
        <f>[3]HICP!F$9</f>
        <v>701.32</v>
      </c>
      <c r="F9" s="209">
        <f>[3]HICP!G$9</f>
        <v>298.68</v>
      </c>
      <c r="G9" s="209">
        <f>[3]HICP!H$9</f>
        <v>1000</v>
      </c>
      <c r="H9" s="209">
        <f>[3]HICP!I$9</f>
        <v>219.4</v>
      </c>
      <c r="I9" s="209">
        <f>[3]HICP!J$9</f>
        <v>42.04</v>
      </c>
      <c r="J9" s="209">
        <f>[3]HICP!K$9</f>
        <v>293.88</v>
      </c>
      <c r="K9" s="209">
        <f>[3]HICP!L$9</f>
        <v>146</v>
      </c>
      <c r="L9" s="209">
        <f>[3]HICP!M$9</f>
        <v>298.68</v>
      </c>
      <c r="M9" s="209">
        <f>[3]HICP!N$9</f>
        <v>808.04</v>
      </c>
      <c r="N9" s="209">
        <f>[3]HICP!O$9</f>
        <v>191.96</v>
      </c>
      <c r="O9" s="210">
        <f>[3]HICP!P$9</f>
        <v>1000</v>
      </c>
    </row>
    <row r="10" spans="1:15" x14ac:dyDescent="0.3">
      <c r="A10" s="208"/>
      <c r="B10" s="96">
        <v>1</v>
      </c>
      <c r="C10" s="97">
        <v>2</v>
      </c>
      <c r="D10" s="97">
        <v>3</v>
      </c>
      <c r="E10" s="97">
        <v>4</v>
      </c>
      <c r="F10" s="96">
        <v>5</v>
      </c>
      <c r="G10" s="211">
        <v>6</v>
      </c>
      <c r="H10" s="97">
        <v>7</v>
      </c>
      <c r="I10" s="97">
        <v>8</v>
      </c>
      <c r="J10" s="97">
        <v>9</v>
      </c>
      <c r="K10" s="97">
        <v>10</v>
      </c>
      <c r="L10" s="97">
        <v>11</v>
      </c>
      <c r="M10" s="212">
        <v>12</v>
      </c>
      <c r="N10" s="97">
        <v>13</v>
      </c>
      <c r="O10" s="96">
        <v>14</v>
      </c>
    </row>
    <row r="11" spans="1:15" x14ac:dyDescent="0.3">
      <c r="A11" s="11">
        <f>[3]HICP!B11</f>
        <v>2012</v>
      </c>
      <c r="B11" s="131">
        <f>[3]HICP!C11</f>
        <v>99</v>
      </c>
      <c r="C11" s="131">
        <f>[3]HICP!D11</f>
        <v>3.7</v>
      </c>
      <c r="D11" s="131">
        <f>[3]HICP!E11</f>
        <v>3.3</v>
      </c>
      <c r="E11" s="131">
        <f>[3]HICP!F11</f>
        <v>3.7</v>
      </c>
      <c r="F11" s="131">
        <f>[3]HICP!G11</f>
        <v>3.9</v>
      </c>
      <c r="G11" s="131" t="str">
        <f>[3]HICP!H11</f>
        <v>-</v>
      </c>
      <c r="H11" s="131" t="str">
        <f>[3]HICP!I11</f>
        <v>-</v>
      </c>
      <c r="I11" s="131" t="str">
        <f>[3]HICP!J11</f>
        <v>-</v>
      </c>
      <c r="J11" s="131" t="str">
        <f>[3]HICP!K11</f>
        <v>-</v>
      </c>
      <c r="K11" s="131" t="str">
        <f>[3]HICP!L11</f>
        <v>-</v>
      </c>
      <c r="L11" s="131" t="str">
        <f>[3]HICP!M11</f>
        <v>-</v>
      </c>
      <c r="M11" s="131">
        <f>[3]HICP!N11</f>
        <v>2.9</v>
      </c>
      <c r="N11" s="213">
        <f>[3]HICP!O11</f>
        <v>6.4</v>
      </c>
      <c r="O11" s="213" t="str">
        <f>[3]HICP!P11</f>
        <v>-</v>
      </c>
    </row>
    <row r="12" spans="1:15" x14ac:dyDescent="0.3">
      <c r="A12" s="11">
        <f>[3]HICP!B12</f>
        <v>2013</v>
      </c>
      <c r="B12" s="131">
        <f>[3]HICP!C12</f>
        <v>100.45</v>
      </c>
      <c r="C12" s="131">
        <f>[3]HICP!D12</f>
        <v>1.5</v>
      </c>
      <c r="D12" s="131">
        <f>[3]HICP!E12</f>
        <v>1.5</v>
      </c>
      <c r="E12" s="131">
        <f>[3]HICP!F12</f>
        <v>1.2</v>
      </c>
      <c r="F12" s="131">
        <f>[3]HICP!G12</f>
        <v>2</v>
      </c>
      <c r="G12" s="131" t="str">
        <f>[3]HICP!H12</f>
        <v>-</v>
      </c>
      <c r="H12" s="131" t="str">
        <f>[3]HICP!I12</f>
        <v>-</v>
      </c>
      <c r="I12" s="131" t="str">
        <f>[3]HICP!J12</f>
        <v>-</v>
      </c>
      <c r="J12" s="131" t="str">
        <f>[3]HICP!K12</f>
        <v>-</v>
      </c>
      <c r="K12" s="131" t="str">
        <f>[3]HICP!L12</f>
        <v>-</v>
      </c>
      <c r="L12" s="131" t="str">
        <f>[3]HICP!M12</f>
        <v>-</v>
      </c>
      <c r="M12" s="131">
        <f>[3]HICP!N12</f>
        <v>1.8</v>
      </c>
      <c r="N12" s="213">
        <f>[3]HICP!O12</f>
        <v>0.5</v>
      </c>
      <c r="O12" s="213" t="str">
        <f>[3]HICP!P12</f>
        <v>-</v>
      </c>
    </row>
    <row r="13" spans="1:15" x14ac:dyDescent="0.3">
      <c r="A13" s="11">
        <f>[3]HICP!B13</f>
        <v>2014</v>
      </c>
      <c r="B13" s="131">
        <f>[3]HICP!C13</f>
        <v>100.35</v>
      </c>
      <c r="C13" s="131">
        <f>[3]HICP!D13</f>
        <v>-0.1</v>
      </c>
      <c r="D13" s="131">
        <f>[3]HICP!E13</f>
        <v>0.5</v>
      </c>
      <c r="E13" s="131">
        <f>[3]HICP!F13</f>
        <v>-0.6</v>
      </c>
      <c r="F13" s="131">
        <f>[3]HICP!G13</f>
        <v>1</v>
      </c>
      <c r="G13" s="131" t="str">
        <f>[3]HICP!H13</f>
        <v>-</v>
      </c>
      <c r="H13" s="131" t="str">
        <f>[3]HICP!I13</f>
        <v>-</v>
      </c>
      <c r="I13" s="131" t="str">
        <f>[3]HICP!J13</f>
        <v>-</v>
      </c>
      <c r="J13" s="131" t="str">
        <f>[3]HICP!K13</f>
        <v>-</v>
      </c>
      <c r="K13" s="131" t="str">
        <f>[3]HICP!L13</f>
        <v>-</v>
      </c>
      <c r="L13" s="131" t="str">
        <f>[3]HICP!M13</f>
        <v>-</v>
      </c>
      <c r="M13" s="131">
        <f>[3]HICP!N13</f>
        <v>0.2</v>
      </c>
      <c r="N13" s="213">
        <f>[3]HICP!O13</f>
        <v>-1</v>
      </c>
      <c r="O13" s="213" t="str">
        <f>[3]HICP!P13</f>
        <v>-</v>
      </c>
    </row>
    <row r="14" spans="1:15" x14ac:dyDescent="0.3">
      <c r="A14" s="11">
        <f>[3]HICP!B14</f>
        <v>2015</v>
      </c>
      <c r="B14" s="131">
        <f>[3]HICP!C14</f>
        <v>100</v>
      </c>
      <c r="C14" s="131">
        <f>[3]HICP!D14</f>
        <v>-0.3</v>
      </c>
      <c r="D14" s="131">
        <f>[3]HICP!E14</f>
        <v>0.3</v>
      </c>
      <c r="E14" s="131">
        <f>[3]HICP!F14</f>
        <v>-0.8</v>
      </c>
      <c r="F14" s="131">
        <f>[3]HICP!G14</f>
        <v>0.6</v>
      </c>
      <c r="G14" s="131" t="str">
        <f>[3]HICP!H14</f>
        <v>-</v>
      </c>
      <c r="H14" s="131" t="str">
        <f>[3]HICP!I14</f>
        <v>-</v>
      </c>
      <c r="I14" s="131" t="str">
        <f>[3]HICP!J14</f>
        <v>-</v>
      </c>
      <c r="J14" s="131" t="str">
        <f>[3]HICP!K14</f>
        <v>-</v>
      </c>
      <c r="K14" s="131" t="str">
        <f>[3]HICP!L14</f>
        <v>-</v>
      </c>
      <c r="L14" s="131" t="str">
        <f>[3]HICP!M14</f>
        <v>-</v>
      </c>
      <c r="M14" s="131">
        <f>[3]HICP!N14</f>
        <v>0.1</v>
      </c>
      <c r="N14" s="213">
        <f>[3]HICP!O14</f>
        <v>-2</v>
      </c>
      <c r="O14" s="213" t="str">
        <f>[3]HICP!P14</f>
        <v>-</v>
      </c>
    </row>
    <row r="15" spans="1:15" x14ac:dyDescent="0.3">
      <c r="A15" s="11">
        <f>[3]HICP!B15</f>
        <v>2016</v>
      </c>
      <c r="B15" s="131">
        <f>[3]HICP!C15</f>
        <v>99.52</v>
      </c>
      <c r="C15" s="131">
        <f>[3]HICP!D15</f>
        <v>-0.5</v>
      </c>
      <c r="D15" s="131">
        <f>[3]HICP!E15</f>
        <v>0.3</v>
      </c>
      <c r="E15" s="131">
        <f>[3]HICP!F15</f>
        <v>-1.4</v>
      </c>
      <c r="F15" s="131">
        <f>[3]HICP!G15</f>
        <v>1.5</v>
      </c>
      <c r="G15" s="131" t="str">
        <f>[3]HICP!H15</f>
        <v>-</v>
      </c>
      <c r="H15" s="131" t="str">
        <f>[3]HICP!I15</f>
        <v>-</v>
      </c>
      <c r="I15" s="131" t="str">
        <f>[3]HICP!J15</f>
        <v>-</v>
      </c>
      <c r="J15" s="131" t="str">
        <f>[3]HICP!K15</f>
        <v>-</v>
      </c>
      <c r="K15" s="131" t="str">
        <f>[3]HICP!L15</f>
        <v>-</v>
      </c>
      <c r="L15" s="131" t="str">
        <f>[3]HICP!M15</f>
        <v>-</v>
      </c>
      <c r="M15" s="131">
        <f>[3]HICP!N15</f>
        <v>-0.3</v>
      </c>
      <c r="N15" s="213">
        <f>[3]HICP!O15</f>
        <v>-1.2</v>
      </c>
      <c r="O15" s="213" t="str">
        <f>[3]HICP!P15</f>
        <v>-</v>
      </c>
    </row>
    <row r="16" spans="1:15" x14ac:dyDescent="0.3">
      <c r="A16" s="11">
        <f>[3]HICP!B16</f>
        <v>2017</v>
      </c>
      <c r="B16" s="131">
        <f>[3]HICP!C16</f>
        <v>100.9</v>
      </c>
      <c r="C16" s="131">
        <f>[3]HICP!D16</f>
        <v>1.4</v>
      </c>
      <c r="D16" s="131">
        <f>[3]HICP!E16</f>
        <v>1.9</v>
      </c>
      <c r="E16" s="131">
        <f>[3]HICP!F16</f>
        <v>1.1000000000000001</v>
      </c>
      <c r="F16" s="131">
        <f>[3]HICP!G16</f>
        <v>2</v>
      </c>
      <c r="G16" s="131" t="str">
        <f>[3]HICP!H16</f>
        <v>-</v>
      </c>
      <c r="H16" s="131" t="str">
        <f>[3]HICP!I16</f>
        <v>-</v>
      </c>
      <c r="I16" s="131" t="str">
        <f>[3]HICP!J16</f>
        <v>-</v>
      </c>
      <c r="J16" s="131" t="str">
        <f>[3]HICP!K16</f>
        <v>-</v>
      </c>
      <c r="K16" s="131" t="str">
        <f>[3]HICP!L16</f>
        <v>-</v>
      </c>
      <c r="L16" s="131" t="str">
        <f>[3]HICP!M16</f>
        <v>-</v>
      </c>
      <c r="M16" s="131">
        <f>[3]HICP!N16</f>
        <v>2.2999999999999998</v>
      </c>
      <c r="N16" s="213">
        <f>[3]HICP!O16</f>
        <v>-2</v>
      </c>
      <c r="O16" s="213" t="str">
        <f>[3]HICP!P16</f>
        <v>-</v>
      </c>
    </row>
    <row r="17" spans="1:15" x14ac:dyDescent="0.3">
      <c r="A17" s="11">
        <f>[3]HICP!B17</f>
        <v>2018</v>
      </c>
      <c r="B17" s="131">
        <f>[3]HICP!C17</f>
        <v>103.46</v>
      </c>
      <c r="C17" s="131">
        <f>[3]HICP!D17</f>
        <v>2.5</v>
      </c>
      <c r="D17" s="131">
        <f>[3]HICP!E17</f>
        <v>2.2000000000000002</v>
      </c>
      <c r="E17" s="131">
        <f>[3]HICP!F17</f>
        <v>2.4</v>
      </c>
      <c r="F17" s="131">
        <f>[3]HICP!G17</f>
        <v>2.8</v>
      </c>
      <c r="G17" s="131" t="str">
        <f>[3]HICP!H17</f>
        <v>-</v>
      </c>
      <c r="H17" s="131" t="str">
        <f>[3]HICP!I17</f>
        <v>-</v>
      </c>
      <c r="I17" s="131" t="str">
        <f>[3]HICP!J17</f>
        <v>-</v>
      </c>
      <c r="J17" s="131" t="str">
        <f>[3]HICP!K17</f>
        <v>-</v>
      </c>
      <c r="K17" s="131" t="str">
        <f>[3]HICP!L17</f>
        <v>-</v>
      </c>
      <c r="L17" s="131" t="str">
        <f>[3]HICP!M17</f>
        <v>-</v>
      </c>
      <c r="M17" s="131">
        <f>[3]HICP!N17</f>
        <v>2.8</v>
      </c>
      <c r="N17" s="213">
        <f>[3]HICP!O17</f>
        <v>1.3</v>
      </c>
      <c r="O17" s="213" t="str">
        <f>[3]HICP!P17</f>
        <v>-</v>
      </c>
    </row>
    <row r="18" spans="1:15" x14ac:dyDescent="0.3">
      <c r="A18" s="14">
        <f>[3]HICP!B18</f>
        <v>2019</v>
      </c>
      <c r="B18" s="214">
        <f>[3]HICP!C18</f>
        <v>106.33</v>
      </c>
      <c r="C18" s="215">
        <f>[3]HICP!D18</f>
        <v>2.8</v>
      </c>
      <c r="D18" s="215">
        <f>[3]HICP!E18</f>
        <v>2.5</v>
      </c>
      <c r="E18" s="215">
        <f>[3]HICP!F18</f>
        <v>2.8</v>
      </c>
      <c r="F18" s="215">
        <f>[3]HICP!G18</f>
        <v>2.8</v>
      </c>
      <c r="G18" s="215" t="str">
        <f>[3]HICP!H18</f>
        <v>-</v>
      </c>
      <c r="H18" s="215" t="str">
        <f>[3]HICP!I18</f>
        <v>-</v>
      </c>
      <c r="I18" s="215" t="str">
        <f>[3]HICP!J18</f>
        <v>-</v>
      </c>
      <c r="J18" s="215" t="str">
        <f>[3]HICP!K18</f>
        <v>-</v>
      </c>
      <c r="K18" s="215" t="str">
        <f>[3]HICP!L18</f>
        <v>-</v>
      </c>
      <c r="L18" s="215" t="str">
        <f>[3]HICP!M18</f>
        <v>-</v>
      </c>
      <c r="M18" s="215">
        <f>[3]HICP!N18</f>
        <v>2.5</v>
      </c>
      <c r="N18" s="216">
        <f>[3]HICP!O18</f>
        <v>3.9</v>
      </c>
      <c r="O18" s="216" t="str">
        <f>[3]HICP!P18</f>
        <v>-</v>
      </c>
    </row>
    <row r="19" spans="1:15" x14ac:dyDescent="0.3">
      <c r="A19" s="11" t="str">
        <f>[3]HICP!B19</f>
        <v>2019 Q4</v>
      </c>
      <c r="B19" s="131">
        <f>[3]HICP!C19</f>
        <v>106.93666666666667</v>
      </c>
      <c r="C19" s="131">
        <f>[3]HICP!D19</f>
        <v>3.0648633019565068</v>
      </c>
      <c r="D19" s="131">
        <f>[3]HICP!E19</f>
        <v>2.7436410402972484</v>
      </c>
      <c r="E19" s="131">
        <f>[3]HICP!F19</f>
        <v>3.0124213477651409</v>
      </c>
      <c r="F19" s="131">
        <f>[3]HICP!G19</f>
        <v>3.1723794402415848</v>
      </c>
      <c r="G19" s="131">
        <f>[3]HICP!H19</f>
        <v>0.10297054418373364</v>
      </c>
      <c r="H19" s="131">
        <f>[3]HICP!I19</f>
        <v>0.10092051744700825</v>
      </c>
      <c r="I19" s="131">
        <f>[3]HICP!J19</f>
        <v>-1.460369803321143</v>
      </c>
      <c r="J19" s="131">
        <f>[3]HICP!K19</f>
        <v>0.50080775444266123</v>
      </c>
      <c r="K19" s="131">
        <f>[3]HICP!L19</f>
        <v>0.11888250445809945</v>
      </c>
      <c r="L19" s="131">
        <f>[3]HICP!M19</f>
        <v>-5.7299677312343533E-2</v>
      </c>
      <c r="M19" s="131">
        <f>[3]HICP!N19</f>
        <v>3.0364500792393017</v>
      </c>
      <c r="N19" s="213">
        <f>[3]HICP!O19</f>
        <v>3.308413111870351</v>
      </c>
      <c r="O19" s="213" t="str">
        <f>[3]HICP!P19</f>
        <v>-</v>
      </c>
    </row>
    <row r="20" spans="1:15" x14ac:dyDescent="0.3">
      <c r="A20" s="11" t="str">
        <f>[3]HICP!B20</f>
        <v>2020 Q1</v>
      </c>
      <c r="B20" s="131">
        <f>[3]HICP!C20</f>
        <v>108.31333333333335</v>
      </c>
      <c r="C20" s="131">
        <f>[3]HICP!D20</f>
        <v>2.917049377632793</v>
      </c>
      <c r="D20" s="131">
        <f>[3]HICP!E20</f>
        <v>2.769560017624471</v>
      </c>
      <c r="E20" s="131">
        <f>[3]HICP!F20</f>
        <v>2.6925665929416311</v>
      </c>
      <c r="F20" s="131">
        <f>[3]HICP!G20</f>
        <v>3.3805686764842164</v>
      </c>
      <c r="G20" s="131">
        <f>[3]HICP!H20</f>
        <v>1.2873663539166671</v>
      </c>
      <c r="H20" s="131">
        <f>[3]HICP!I20</f>
        <v>1.1028962483196949</v>
      </c>
      <c r="I20" s="131">
        <f>[3]HICP!J20</f>
        <v>6.5136847137564189</v>
      </c>
      <c r="J20" s="131">
        <f>[3]HICP!K20</f>
        <v>0.65905802925574619</v>
      </c>
      <c r="K20" s="131">
        <f>[3]HICP!L20</f>
        <v>1.8108054621017118</v>
      </c>
      <c r="L20" s="131">
        <f>[3]HICP!M20</f>
        <v>1.0440555220277759</v>
      </c>
      <c r="M20" s="131">
        <f>[3]HICP!N20</f>
        <v>2.9898977222814835</v>
      </c>
      <c r="N20" s="213">
        <f>[3]HICP!O20</f>
        <v>2.8093206432556741</v>
      </c>
      <c r="O20" s="213" t="str">
        <f>[3]HICP!P20</f>
        <v>-</v>
      </c>
    </row>
    <row r="21" spans="1:15" x14ac:dyDescent="0.3">
      <c r="A21" s="11" t="str">
        <f>[3]HICP!B21</f>
        <v>2020 Q2</v>
      </c>
      <c r="B21" s="131">
        <f>[3]HICP!C21</f>
        <v>108.43333333333334</v>
      </c>
      <c r="C21" s="131">
        <f>[3]HICP!D21</f>
        <v>2.0100975257926024</v>
      </c>
      <c r="D21" s="131">
        <f>[3]HICP!E21</f>
        <v>2.4343809494085491</v>
      </c>
      <c r="E21" s="131">
        <f>[3]HICP!F21</f>
        <v>1.4196533257280493</v>
      </c>
      <c r="F21" s="131">
        <f>[3]HICP!G21</f>
        <v>3.3117659685382108</v>
      </c>
      <c r="G21" s="131">
        <f>[3]HICP!H21</f>
        <v>0.11078968424939717</v>
      </c>
      <c r="H21" s="131">
        <f>[3]HICP!I21</f>
        <v>0.35354908893118875</v>
      </c>
      <c r="I21" s="131">
        <f>[3]HICP!J21</f>
        <v>3.862769299820485</v>
      </c>
      <c r="J21" s="131">
        <f>[3]HICP!K21</f>
        <v>0.52698818268925152</v>
      </c>
      <c r="K21" s="131">
        <f>[3]HICP!L21</f>
        <v>-3.2267470113713443</v>
      </c>
      <c r="L21" s="131">
        <f>[3]HICP!M21</f>
        <v>0.61219614167113434</v>
      </c>
      <c r="M21" s="131">
        <f>[3]HICP!N21</f>
        <v>1.8007686585668239</v>
      </c>
      <c r="N21" s="213">
        <f>[3]HICP!O21</f>
        <v>2.9472443265546673</v>
      </c>
      <c r="O21" s="213" t="str">
        <f>[3]HICP!P21</f>
        <v>-</v>
      </c>
    </row>
    <row r="22" spans="1:15" x14ac:dyDescent="0.3">
      <c r="A22" s="14" t="str">
        <f>[3]HICP!B22</f>
        <v>2020 Q3</v>
      </c>
      <c r="B22" s="214">
        <f>[3]HICP!C22</f>
        <v>108.46666666666665</v>
      </c>
      <c r="C22" s="215">
        <f>[3]HICP!D22</f>
        <v>1.5351972041937074</v>
      </c>
      <c r="D22" s="215">
        <f>[3]HICP!E22</f>
        <v>2.0775923460383297</v>
      </c>
      <c r="E22" s="215">
        <f>[3]HICP!F22</f>
        <v>1.0113178835240859</v>
      </c>
      <c r="F22" s="215">
        <f>[3]HICP!G22</f>
        <v>2.7684791459332274</v>
      </c>
      <c r="G22" s="215">
        <f>[3]HICP!H22</f>
        <v>3.074085459573439E-2</v>
      </c>
      <c r="H22" s="215">
        <f>[3]HICP!I22</f>
        <v>3.0111412225153344E-3</v>
      </c>
      <c r="I22" s="215">
        <f>[3]HICP!J22</f>
        <v>-10.063470627954089</v>
      </c>
      <c r="J22" s="215">
        <f>[3]HICP!K22</f>
        <v>6.3542494042906128E-2</v>
      </c>
      <c r="K22" s="215">
        <f>[3]HICP!L22</f>
        <v>0.89049579860062522</v>
      </c>
      <c r="L22" s="215">
        <f>[3]HICP!M22</f>
        <v>1.1457065685197847</v>
      </c>
      <c r="M22" s="215">
        <f>[3]HICP!N22</f>
        <v>1.1958330764963137</v>
      </c>
      <c r="N22" s="216">
        <f>[3]HICP!O22</f>
        <v>2.9920951198798065</v>
      </c>
      <c r="O22" s="216" t="str">
        <f>[3]HICP!P22</f>
        <v>-</v>
      </c>
    </row>
    <row r="23" spans="1:15" x14ac:dyDescent="0.3">
      <c r="A23" s="22">
        <f>[3]HICP!B23</f>
        <v>43770</v>
      </c>
      <c r="B23" s="131">
        <f>[3]HICP!C23</f>
        <v>107.05</v>
      </c>
      <c r="C23" s="131">
        <f>[3]HICP!D23</f>
        <v>3.2</v>
      </c>
      <c r="D23" s="131">
        <f>[3]HICP!E23</f>
        <v>2.7</v>
      </c>
      <c r="E23" s="131">
        <f>[3]HICP!F23</f>
        <v>3.2</v>
      </c>
      <c r="F23" s="131">
        <f>[3]HICP!G23</f>
        <v>3.1</v>
      </c>
      <c r="G23" s="131">
        <f>[3]HICP!H23</f>
        <v>0.2</v>
      </c>
      <c r="H23" s="131">
        <f>[3]HICP!I23</f>
        <v>0.1</v>
      </c>
      <c r="I23" s="131">
        <f>[3]HICP!J23</f>
        <v>-0.3</v>
      </c>
      <c r="J23" s="131">
        <f>[3]HICP!K23</f>
        <v>0.2</v>
      </c>
      <c r="K23" s="131">
        <f>[3]HICP!L23</f>
        <v>0.2</v>
      </c>
      <c r="L23" s="131">
        <f>[3]HICP!M23</f>
        <v>0.3</v>
      </c>
      <c r="M23" s="131">
        <f>[3]HICP!N23</f>
        <v>3.1</v>
      </c>
      <c r="N23" s="213">
        <f>[3]HICP!O23</f>
        <v>3.7</v>
      </c>
      <c r="O23" s="213">
        <f>[3]HICP!P23</f>
        <v>0.20876984296695866</v>
      </c>
    </row>
    <row r="24" spans="1:15" x14ac:dyDescent="0.3">
      <c r="A24" s="22">
        <f>[3]HICP!B24</f>
        <v>43800</v>
      </c>
      <c r="B24" s="131">
        <f>[3]HICP!C24</f>
        <v>106.89</v>
      </c>
      <c r="C24" s="131">
        <f>[3]HICP!D24</f>
        <v>3.2</v>
      </c>
      <c r="D24" s="131">
        <f>[3]HICP!E24</f>
        <v>2.7</v>
      </c>
      <c r="E24" s="131">
        <f>[3]HICP!F24</f>
        <v>3.1</v>
      </c>
      <c r="F24" s="131">
        <f>[3]HICP!G24</f>
        <v>3.3</v>
      </c>
      <c r="G24" s="131">
        <f>[3]HICP!H24</f>
        <v>-0.1</v>
      </c>
      <c r="H24" s="131">
        <f>[3]HICP!I24</f>
        <v>-0.6</v>
      </c>
      <c r="I24" s="131">
        <f>[3]HICP!J24</f>
        <v>1.5</v>
      </c>
      <c r="J24" s="131">
        <f>[3]HICP!K24</f>
        <v>-0.3</v>
      </c>
      <c r="K24" s="131">
        <f>[3]HICP!L24</f>
        <v>0</v>
      </c>
      <c r="L24" s="131">
        <f>[3]HICP!M24</f>
        <v>-0.1</v>
      </c>
      <c r="M24" s="131">
        <f>[3]HICP!N24</f>
        <v>3.3</v>
      </c>
      <c r="N24" s="213">
        <f>[3]HICP!O24</f>
        <v>2.6</v>
      </c>
      <c r="O24" s="213">
        <f>[3]HICP!P24</f>
        <v>7.5258666059426105E-2</v>
      </c>
    </row>
    <row r="25" spans="1:15" x14ac:dyDescent="0.3">
      <c r="A25" s="22">
        <f>[3]HICP!B25</f>
        <v>43831</v>
      </c>
      <c r="B25" s="131">
        <f>[3]HICP!C25</f>
        <v>108.23</v>
      </c>
      <c r="C25" s="131">
        <f>[3]HICP!D25</f>
        <v>3.2</v>
      </c>
      <c r="D25" s="131">
        <f>[3]HICP!E25</f>
        <v>2.8</v>
      </c>
      <c r="E25" s="131">
        <f>[3]HICP!F25</f>
        <v>3.1</v>
      </c>
      <c r="F25" s="131">
        <f>[3]HICP!G25</f>
        <v>3.5</v>
      </c>
      <c r="G25" s="131">
        <f>[3]HICP!H25</f>
        <v>1.3</v>
      </c>
      <c r="H25" s="131">
        <f>[3]HICP!I25</f>
        <v>1.4</v>
      </c>
      <c r="I25" s="131">
        <f>[3]HICP!J25</f>
        <v>4.3</v>
      </c>
      <c r="J25" s="131">
        <f>[3]HICP!K25</f>
        <v>0.6</v>
      </c>
      <c r="K25" s="131">
        <f>[3]HICP!L25</f>
        <v>2.8</v>
      </c>
      <c r="L25" s="131">
        <f>[3]HICP!M25</f>
        <v>0.7</v>
      </c>
      <c r="M25" s="131">
        <f>[3]HICP!N25</f>
        <v>3.4</v>
      </c>
      <c r="N25" s="213">
        <f>[3]HICP!O25</f>
        <v>2.8</v>
      </c>
      <c r="O25" s="213">
        <f>[3]HICP!P25</f>
        <v>0.75506405401503685</v>
      </c>
    </row>
    <row r="26" spans="1:15" x14ac:dyDescent="0.3">
      <c r="A26" s="22">
        <f>[3]HICP!B26</f>
        <v>43862</v>
      </c>
      <c r="B26" s="131">
        <f>[3]HICP!C26</f>
        <v>108.37</v>
      </c>
      <c r="C26" s="131">
        <f>[3]HICP!D26</f>
        <v>3.1</v>
      </c>
      <c r="D26" s="131">
        <f>[3]HICP!E26</f>
        <v>3</v>
      </c>
      <c r="E26" s="131">
        <f>[3]HICP!F26</f>
        <v>3</v>
      </c>
      <c r="F26" s="131">
        <f>[3]HICP!G26</f>
        <v>3.4</v>
      </c>
      <c r="G26" s="131">
        <f>[3]HICP!H26</f>
        <v>0.1</v>
      </c>
      <c r="H26" s="131">
        <f>[3]HICP!I26</f>
        <v>0.2</v>
      </c>
      <c r="I26" s="131">
        <f>[3]HICP!J26</f>
        <v>1.7</v>
      </c>
      <c r="J26" s="131">
        <f>[3]HICP!K26</f>
        <v>0.2</v>
      </c>
      <c r="K26" s="131">
        <f>[3]HICP!L26</f>
        <v>-0.8</v>
      </c>
      <c r="L26" s="131">
        <f>[3]HICP!M26</f>
        <v>0.3</v>
      </c>
      <c r="M26" s="131">
        <f>[3]HICP!N26</f>
        <v>3.2</v>
      </c>
      <c r="N26" s="213">
        <f>[3]HICP!O26</f>
        <v>2.8</v>
      </c>
      <c r="O26" s="213">
        <f>[3]HICP!P26</f>
        <v>0.11748388194648385</v>
      </c>
    </row>
    <row r="27" spans="1:15" x14ac:dyDescent="0.3">
      <c r="A27" s="22">
        <f>[3]HICP!B27</f>
        <v>43891</v>
      </c>
      <c r="B27" s="131">
        <f>[3]HICP!C27</f>
        <v>108.34</v>
      </c>
      <c r="C27" s="131">
        <f>[3]HICP!D27</f>
        <v>2.4</v>
      </c>
      <c r="D27" s="131">
        <f>[3]HICP!E27</f>
        <v>2.5</v>
      </c>
      <c r="E27" s="131">
        <f>[3]HICP!F27</f>
        <v>2</v>
      </c>
      <c r="F27" s="131">
        <f>[3]HICP!G27</f>
        <v>3.2</v>
      </c>
      <c r="G27" s="131">
        <f>[3]HICP!H27</f>
        <v>0</v>
      </c>
      <c r="H27" s="131">
        <f>[3]HICP!I27</f>
        <v>0</v>
      </c>
      <c r="I27" s="131">
        <f>[3]HICP!J27</f>
        <v>0.4</v>
      </c>
      <c r="J27" s="131">
        <f>[3]HICP!K27</f>
        <v>0.3</v>
      </c>
      <c r="K27" s="131">
        <f>[3]HICP!L27</f>
        <v>-1.3</v>
      </c>
      <c r="L27" s="131">
        <f>[3]HICP!M27</f>
        <v>0.2</v>
      </c>
      <c r="M27" s="131">
        <f>[3]HICP!N27</f>
        <v>2.4</v>
      </c>
      <c r="N27" s="213">
        <f>[3]HICP!O27</f>
        <v>2.8</v>
      </c>
      <c r="O27" s="213">
        <f>[3]HICP!P27</f>
        <v>-7.4822502336047592E-2</v>
      </c>
    </row>
    <row r="28" spans="1:15" x14ac:dyDescent="0.3">
      <c r="A28" s="22">
        <f>[3]HICP!B28</f>
        <v>43922</v>
      </c>
      <c r="B28" s="131">
        <f>[3]HICP!C28</f>
        <v>108.26</v>
      </c>
      <c r="C28" s="131">
        <f>[3]HICP!D28</f>
        <v>2.1</v>
      </c>
      <c r="D28" s="131">
        <f>[3]HICP!E28</f>
        <v>2.5</v>
      </c>
      <c r="E28" s="131">
        <f>[3]HICP!F28</f>
        <v>1.6</v>
      </c>
      <c r="F28" s="131">
        <f>[3]HICP!G28</f>
        <v>3.3</v>
      </c>
      <c r="G28" s="131">
        <f>[3]HICP!H28</f>
        <v>-0.1</v>
      </c>
      <c r="H28" s="131">
        <f>[3]HICP!I28</f>
        <v>-0.1</v>
      </c>
      <c r="I28" s="131">
        <f>[3]HICP!J28</f>
        <v>2.8</v>
      </c>
      <c r="J28" s="131">
        <f>[3]HICP!K28</f>
        <v>0.2</v>
      </c>
      <c r="K28" s="131">
        <f>[3]HICP!L28</f>
        <v>-1.8</v>
      </c>
      <c r="L28" s="131">
        <f>[3]HICP!M28</f>
        <v>0.1</v>
      </c>
      <c r="M28" s="131">
        <f>[3]HICP!N28</f>
        <v>2</v>
      </c>
      <c r="N28" s="213">
        <f>[3]HICP!O28</f>
        <v>2.8</v>
      </c>
      <c r="O28" s="213">
        <f>[3]HICP!P28</f>
        <v>-0.1209289919860197</v>
      </c>
    </row>
    <row r="29" spans="1:15" x14ac:dyDescent="0.3">
      <c r="A29" s="22">
        <f>[3]HICP!B29</f>
        <v>43952</v>
      </c>
      <c r="B29" s="131">
        <f>[3]HICP!C29</f>
        <v>108.58</v>
      </c>
      <c r="C29" s="131">
        <f>[3]HICP!D29</f>
        <v>2.1</v>
      </c>
      <c r="D29" s="131">
        <f>[3]HICP!E29</f>
        <v>2.5</v>
      </c>
      <c r="E29" s="131">
        <f>[3]HICP!F29</f>
        <v>1.5</v>
      </c>
      <c r="F29" s="131">
        <f>[3]HICP!G29</f>
        <v>3.3</v>
      </c>
      <c r="G29" s="131">
        <f>[3]HICP!H29</f>
        <v>0.3</v>
      </c>
      <c r="H29" s="131">
        <f>[3]HICP!I29</f>
        <v>1</v>
      </c>
      <c r="I29" s="131">
        <f>[3]HICP!J29</f>
        <v>2.7</v>
      </c>
      <c r="J29" s="131">
        <f>[3]HICP!K29</f>
        <v>0</v>
      </c>
      <c r="K29" s="131">
        <f>[3]HICP!L29</f>
        <v>-0.6</v>
      </c>
      <c r="L29" s="131">
        <f>[3]HICP!M29</f>
        <v>0.2</v>
      </c>
      <c r="M29" s="131">
        <f>[3]HICP!N29</f>
        <v>1.9</v>
      </c>
      <c r="N29" s="213">
        <f>[3]HICP!O29</f>
        <v>2.9</v>
      </c>
      <c r="O29" s="213">
        <f>[3]HICP!P29</f>
        <v>0.2228129569096069</v>
      </c>
    </row>
    <row r="30" spans="1:15" x14ac:dyDescent="0.3">
      <c r="A30" s="22">
        <f>[3]HICP!B30</f>
        <v>43983</v>
      </c>
      <c r="B30" s="131">
        <f>[3]HICP!C30</f>
        <v>108.46</v>
      </c>
      <c r="C30" s="131">
        <f>[3]HICP!D30</f>
        <v>1.8</v>
      </c>
      <c r="D30" s="131">
        <f>[3]HICP!E30</f>
        <v>2.2000000000000002</v>
      </c>
      <c r="E30" s="131">
        <f>[3]HICP!F30</f>
        <v>1.2</v>
      </c>
      <c r="F30" s="131">
        <f>[3]HICP!G30</f>
        <v>3.4</v>
      </c>
      <c r="G30" s="131">
        <f>[3]HICP!H30</f>
        <v>-0.1</v>
      </c>
      <c r="H30" s="131">
        <f>[3]HICP!I30</f>
        <v>-0.6</v>
      </c>
      <c r="I30" s="131">
        <f>[3]HICP!J30</f>
        <v>-4.4000000000000004</v>
      </c>
      <c r="J30" s="131">
        <f>[3]HICP!K30</f>
        <v>0.1</v>
      </c>
      <c r="K30" s="131">
        <f>[3]HICP!L30</f>
        <v>0.5</v>
      </c>
      <c r="L30" s="131">
        <f>[3]HICP!M30</f>
        <v>0.5</v>
      </c>
      <c r="M30" s="131">
        <f>[3]HICP!N30</f>
        <v>1.6</v>
      </c>
      <c r="N30" s="213">
        <f>[3]HICP!O30</f>
        <v>3.1</v>
      </c>
      <c r="O30" s="213">
        <f>[3]HICP!P30</f>
        <v>-7.7897017757322828E-2</v>
      </c>
    </row>
    <row r="31" spans="1:15" x14ac:dyDescent="0.3">
      <c r="A31" s="22">
        <f>[3]HICP!B31</f>
        <v>44013</v>
      </c>
      <c r="B31" s="131">
        <f>[3]HICP!C31</f>
        <v>108.54</v>
      </c>
      <c r="C31" s="131">
        <f>[3]HICP!D31</f>
        <v>1.8</v>
      </c>
      <c r="D31" s="131">
        <f>[3]HICP!E31</f>
        <v>2.2999999999999998</v>
      </c>
      <c r="E31" s="131">
        <f>[3]HICP!F31</f>
        <v>1.2</v>
      </c>
      <c r="F31" s="131">
        <f>[3]HICP!G31</f>
        <v>3</v>
      </c>
      <c r="G31" s="131">
        <f>[3]HICP!H31</f>
        <v>0.1</v>
      </c>
      <c r="H31" s="131">
        <f>[3]HICP!I31</f>
        <v>0.3</v>
      </c>
      <c r="I31" s="131">
        <f>[3]HICP!J31</f>
        <v>-5.4</v>
      </c>
      <c r="J31" s="131">
        <f>[3]HICP!K31</f>
        <v>-0.1</v>
      </c>
      <c r="K31" s="131">
        <f>[3]HICP!L31</f>
        <v>1</v>
      </c>
      <c r="L31" s="131">
        <f>[3]HICP!M31</f>
        <v>0.5</v>
      </c>
      <c r="M31" s="131">
        <f>[3]HICP!N31</f>
        <v>1.5</v>
      </c>
      <c r="N31" s="213">
        <f>[3]HICP!O31</f>
        <v>2.9</v>
      </c>
      <c r="O31" s="213">
        <f>[3]HICP!P31</f>
        <v>0.17214816836053615</v>
      </c>
    </row>
    <row r="32" spans="1:15" x14ac:dyDescent="0.3">
      <c r="A32" s="22">
        <f>[3]HICP!B32</f>
        <v>44044</v>
      </c>
      <c r="B32" s="131">
        <f>[3]HICP!C32</f>
        <v>108.41</v>
      </c>
      <c r="C32" s="131">
        <f>[3]HICP!D32</f>
        <v>1.4</v>
      </c>
      <c r="D32" s="131">
        <f>[3]HICP!E32</f>
        <v>2</v>
      </c>
      <c r="E32" s="131">
        <f>[3]HICP!F32</f>
        <v>1</v>
      </c>
      <c r="F32" s="131">
        <f>[3]HICP!G32</f>
        <v>2.5</v>
      </c>
      <c r="G32" s="131">
        <f>[3]HICP!H32</f>
        <v>-0.1</v>
      </c>
      <c r="H32" s="131">
        <f>[3]HICP!I32</f>
        <v>-0.2</v>
      </c>
      <c r="I32" s="131">
        <f>[3]HICP!J32</f>
        <v>-4</v>
      </c>
      <c r="J32" s="131">
        <f>[3]HICP!K32</f>
        <v>0</v>
      </c>
      <c r="K32" s="131">
        <f>[3]HICP!L32</f>
        <v>-0.2</v>
      </c>
      <c r="L32" s="131">
        <f>[3]HICP!M32</f>
        <v>0.3</v>
      </c>
      <c r="M32" s="131">
        <f>[3]HICP!N32</f>
        <v>1.2</v>
      </c>
      <c r="N32" s="213">
        <f>[3]HICP!O32</f>
        <v>2.6</v>
      </c>
      <c r="O32" s="213">
        <f>[3]HICP!P32</f>
        <v>2.9371030135848741E-2</v>
      </c>
    </row>
    <row r="33" spans="1:15" x14ac:dyDescent="0.3">
      <c r="A33" s="22">
        <f>[3]HICP!B33</f>
        <v>44075</v>
      </c>
      <c r="B33" s="131">
        <f>[3]HICP!C33</f>
        <v>108.45</v>
      </c>
      <c r="C33" s="131">
        <f>[3]HICP!D33</f>
        <v>1.4</v>
      </c>
      <c r="D33" s="131">
        <f>[3]HICP!E33</f>
        <v>2</v>
      </c>
      <c r="E33" s="131">
        <f>[3]HICP!F33</f>
        <v>0.8</v>
      </c>
      <c r="F33" s="131">
        <f>[3]HICP!G33</f>
        <v>2.8</v>
      </c>
      <c r="G33" s="131">
        <f>[3]HICP!H33</f>
        <v>0</v>
      </c>
      <c r="H33" s="131">
        <f>[3]HICP!I33</f>
        <v>-0.1</v>
      </c>
      <c r="I33" s="131">
        <f>[3]HICP!J33</f>
        <v>-0.5</v>
      </c>
      <c r="J33" s="131">
        <f>[3]HICP!K33</f>
        <v>0.2</v>
      </c>
      <c r="K33" s="131">
        <f>[3]HICP!L33</f>
        <v>-0.2</v>
      </c>
      <c r="L33" s="131">
        <f>[3]HICP!M33</f>
        <v>0.2</v>
      </c>
      <c r="M33" s="131">
        <f>[3]HICP!N33</f>
        <v>0.9</v>
      </c>
      <c r="N33" s="213">
        <f>[3]HICP!O33</f>
        <v>3.5</v>
      </c>
      <c r="O33" s="213">
        <f>[3]HICP!P33</f>
        <v>8.1597589790888492E-2</v>
      </c>
    </row>
    <row r="34" spans="1:15" x14ac:dyDescent="0.3">
      <c r="A34" s="23">
        <f>[3]HICP!B34</f>
        <v>44124</v>
      </c>
      <c r="B34" s="215">
        <f>[3]HICP!C34</f>
        <v>108.61</v>
      </c>
      <c r="C34" s="215">
        <f>[3]HICP!D34</f>
        <v>1.6</v>
      </c>
      <c r="D34" s="215">
        <f>[3]HICP!E34</f>
        <v>2.2000000000000002</v>
      </c>
      <c r="E34" s="215">
        <f>[3]HICP!F34</f>
        <v>1</v>
      </c>
      <c r="F34" s="215">
        <f>[3]HICP!G34</f>
        <v>3.1</v>
      </c>
      <c r="G34" s="215">
        <f>[3]HICP!H34</f>
        <v>0.1</v>
      </c>
      <c r="H34" s="215">
        <f>[3]HICP!I34</f>
        <v>0.4</v>
      </c>
      <c r="I34" s="215">
        <f>[3]HICP!J34</f>
        <v>-0.4</v>
      </c>
      <c r="J34" s="215">
        <f>[3]HICP!K34</f>
        <v>0.2</v>
      </c>
      <c r="K34" s="215">
        <f>[3]HICP!L34</f>
        <v>0.4</v>
      </c>
      <c r="L34" s="215">
        <f>[3]HICP!M34</f>
        <v>-0.1</v>
      </c>
      <c r="M34" s="215">
        <f>[3]HICP!N34</f>
        <v>1.2</v>
      </c>
      <c r="N34" s="216">
        <f>[3]HICP!O34</f>
        <v>3.5</v>
      </c>
      <c r="O34" s="216">
        <f>[3]HICP!P34</f>
        <v>0.15928480301710124</v>
      </c>
    </row>
    <row r="37" spans="1:15" x14ac:dyDescent="0.3">
      <c r="A37" s="87"/>
      <c r="B37" s="304" t="s">
        <v>94</v>
      </c>
      <c r="C37" s="305"/>
      <c r="D37" s="305"/>
      <c r="E37" s="305"/>
      <c r="F37" s="305"/>
      <c r="G37" s="306"/>
      <c r="H37" s="305" t="s">
        <v>95</v>
      </c>
      <c r="I37" s="305"/>
      <c r="J37" s="305"/>
      <c r="K37" s="305"/>
      <c r="L37" s="305"/>
      <c r="M37" s="306"/>
    </row>
    <row r="38" spans="1:15" ht="30" customHeight="1" x14ac:dyDescent="0.3">
      <c r="A38" s="4"/>
      <c r="B38" s="301" t="s">
        <v>103</v>
      </c>
      <c r="C38" s="302"/>
      <c r="D38" s="303"/>
      <c r="E38" s="305" t="s">
        <v>104</v>
      </c>
      <c r="F38" s="305"/>
      <c r="G38" s="306"/>
      <c r="H38" s="308" t="s">
        <v>105</v>
      </c>
      <c r="I38" s="309"/>
      <c r="J38" s="298" t="s">
        <v>106</v>
      </c>
      <c r="K38" s="298" t="s">
        <v>304</v>
      </c>
      <c r="L38" s="298" t="s">
        <v>107</v>
      </c>
      <c r="M38" s="335" t="s">
        <v>108</v>
      </c>
    </row>
    <row r="39" spans="1:15" ht="43.5" customHeight="1" x14ac:dyDescent="0.3">
      <c r="A39" s="94"/>
      <c r="B39" s="217" t="s">
        <v>48</v>
      </c>
      <c r="C39" s="121" t="s">
        <v>97</v>
      </c>
      <c r="D39" s="121" t="s">
        <v>98</v>
      </c>
      <c r="E39" s="121" t="s">
        <v>96</v>
      </c>
      <c r="F39" s="121" t="s">
        <v>99</v>
      </c>
      <c r="G39" s="121" t="s">
        <v>100</v>
      </c>
      <c r="H39" s="217"/>
      <c r="I39" s="133" t="s">
        <v>109</v>
      </c>
      <c r="J39" s="300"/>
      <c r="K39" s="300"/>
      <c r="L39" s="300"/>
      <c r="M39" s="336"/>
    </row>
    <row r="40" spans="1:15" ht="16" x14ac:dyDescent="0.3">
      <c r="A40" s="208" t="s">
        <v>368</v>
      </c>
      <c r="B40" s="209">
        <f>[3]HICP!C$40</f>
        <v>261.44</v>
      </c>
      <c r="C40" s="209">
        <f>[3]HICP!D$40</f>
        <v>219.4</v>
      </c>
      <c r="D40" s="209">
        <f>[3]HICP!E$40</f>
        <v>42.04</v>
      </c>
      <c r="E40" s="209">
        <f>[3]HICP!F$40</f>
        <v>439.88</v>
      </c>
      <c r="F40" s="209">
        <f>[3]HICP!G$40</f>
        <v>293.88</v>
      </c>
      <c r="G40" s="209">
        <f>[3]HICP!H$40</f>
        <v>146</v>
      </c>
      <c r="H40" s="209">
        <f>[3]HICP!I$40</f>
        <v>50.45</v>
      </c>
      <c r="I40" s="209">
        <f>[3]HICP!J$40</f>
        <v>18.829999999999998</v>
      </c>
      <c r="J40" s="209">
        <f>[3]HICP!K$40</f>
        <v>28.86</v>
      </c>
      <c r="K40" s="209">
        <f>[3]HICP!L$40</f>
        <v>36.93</v>
      </c>
      <c r="L40" s="209">
        <f>[3]HICP!M$40</f>
        <v>133.81</v>
      </c>
      <c r="M40" s="209">
        <f>[3]HICP!N$40</f>
        <v>48.63</v>
      </c>
    </row>
    <row r="41" spans="1:15" x14ac:dyDescent="0.3">
      <c r="A41" s="208"/>
      <c r="B41" s="218">
        <v>14</v>
      </c>
      <c r="C41" s="219">
        <v>15</v>
      </c>
      <c r="D41" s="219">
        <v>16</v>
      </c>
      <c r="E41" s="219">
        <v>17</v>
      </c>
      <c r="F41" s="219">
        <v>18</v>
      </c>
      <c r="G41" s="219">
        <v>19</v>
      </c>
      <c r="H41" s="219">
        <v>20</v>
      </c>
      <c r="I41" s="219">
        <v>21</v>
      </c>
      <c r="J41" s="219">
        <v>22</v>
      </c>
      <c r="K41" s="219">
        <v>23</v>
      </c>
      <c r="L41" s="219">
        <v>24</v>
      </c>
      <c r="M41" s="220">
        <v>25</v>
      </c>
    </row>
    <row r="42" spans="1:15" x14ac:dyDescent="0.3">
      <c r="A42" s="11">
        <f>[3]HICP!B42</f>
        <v>2012</v>
      </c>
      <c r="B42" s="131">
        <f>[3]HICP!C42</f>
        <v>4.2</v>
      </c>
      <c r="C42" s="131">
        <f>[3]HICP!D42</f>
        <v>4.5999999999999996</v>
      </c>
      <c r="D42" s="131">
        <f>[3]HICP!E42</f>
        <v>3.6</v>
      </c>
      <c r="E42" s="131">
        <f>[3]HICP!F42</f>
        <v>3.4</v>
      </c>
      <c r="F42" s="131">
        <f>[3]HICP!G42</f>
        <v>2</v>
      </c>
      <c r="G42" s="131">
        <f>[3]HICP!H42</f>
        <v>5.7</v>
      </c>
      <c r="H42" s="131">
        <f>[3]HICP!I42</f>
        <v>2.2999999999999998</v>
      </c>
      <c r="I42" s="131">
        <f>[3]HICP!J42</f>
        <v>0.6</v>
      </c>
      <c r="J42" s="131">
        <f>[3]HICP!K42</f>
        <v>10.3</v>
      </c>
      <c r="K42" s="131">
        <f>[3]HICP!L42</f>
        <v>0.2</v>
      </c>
      <c r="L42" s="131">
        <f>[3]HICP!M42</f>
        <v>3.3</v>
      </c>
      <c r="M42" s="213">
        <f>[3]HICP!N42</f>
        <v>4.4000000000000004</v>
      </c>
    </row>
    <row r="43" spans="1:15" x14ac:dyDescent="0.3">
      <c r="A43" s="11">
        <f>[3]HICP!B43</f>
        <v>2013</v>
      </c>
      <c r="B43" s="131">
        <f>[3]HICP!C43</f>
        <v>3.4</v>
      </c>
      <c r="C43" s="131">
        <f>[3]HICP!D43</f>
        <v>2</v>
      </c>
      <c r="D43" s="131">
        <f>[3]HICP!E43</f>
        <v>6.4</v>
      </c>
      <c r="E43" s="131">
        <f>[3]HICP!F43</f>
        <v>0.1</v>
      </c>
      <c r="F43" s="131">
        <f>[3]HICP!G43</f>
        <v>0.8</v>
      </c>
      <c r="G43" s="131">
        <f>[3]HICP!H43</f>
        <v>-0.9</v>
      </c>
      <c r="H43" s="131">
        <f>[3]HICP!I43</f>
        <v>1.7</v>
      </c>
      <c r="I43" s="131">
        <f>[3]HICP!J43</f>
        <v>0.3</v>
      </c>
      <c r="J43" s="131">
        <f>[3]HICP!K43</f>
        <v>1.3</v>
      </c>
      <c r="K43" s="131">
        <f>[3]HICP!L43</f>
        <v>0.1</v>
      </c>
      <c r="L43" s="131">
        <f>[3]HICP!M43</f>
        <v>3</v>
      </c>
      <c r="M43" s="213">
        <f>[3]HICP!N43</f>
        <v>1.9</v>
      </c>
    </row>
    <row r="44" spans="1:15" x14ac:dyDescent="0.3">
      <c r="A44" s="11">
        <f>[3]HICP!B44</f>
        <v>2014</v>
      </c>
      <c r="B44" s="131">
        <f>[3]HICP!C44</f>
        <v>-0.2</v>
      </c>
      <c r="C44" s="131">
        <f>[3]HICP!D44</f>
        <v>0.7</v>
      </c>
      <c r="D44" s="131">
        <f>[3]HICP!E44</f>
        <v>-2</v>
      </c>
      <c r="E44" s="131">
        <f>[3]HICP!F44</f>
        <v>-0.8</v>
      </c>
      <c r="F44" s="131">
        <f>[3]HICP!G44</f>
        <v>0</v>
      </c>
      <c r="G44" s="131">
        <f>[3]HICP!H44</f>
        <v>-2.2000000000000002</v>
      </c>
      <c r="H44" s="131">
        <f>[3]HICP!I44</f>
        <v>0.8</v>
      </c>
      <c r="I44" s="131">
        <f>[3]HICP!J44</f>
        <v>0</v>
      </c>
      <c r="J44" s="131">
        <f>[3]HICP!K44</f>
        <v>0.2</v>
      </c>
      <c r="K44" s="131">
        <f>[3]HICP!L44</f>
        <v>-1.1000000000000001</v>
      </c>
      <c r="L44" s="131">
        <f>[3]HICP!M44</f>
        <v>1.7</v>
      </c>
      <c r="M44" s="213">
        <f>[3]HICP!N44</f>
        <v>1.9</v>
      </c>
    </row>
    <row r="45" spans="1:15" x14ac:dyDescent="0.3">
      <c r="A45" s="11">
        <f>[3]HICP!B45</f>
        <v>2015</v>
      </c>
      <c r="B45" s="131">
        <f>[3]HICP!C45</f>
        <v>-0.1</v>
      </c>
      <c r="C45" s="131">
        <f>[3]HICP!D45</f>
        <v>-0.2</v>
      </c>
      <c r="D45" s="131">
        <f>[3]HICP!E45</f>
        <v>0.3</v>
      </c>
      <c r="E45" s="131">
        <f>[3]HICP!F45</f>
        <v>-1.1000000000000001</v>
      </c>
      <c r="F45" s="131">
        <f>[3]HICP!G45</f>
        <v>0.4</v>
      </c>
      <c r="G45" s="131">
        <f>[3]HICP!H45</f>
        <v>-3.9</v>
      </c>
      <c r="H45" s="131">
        <f>[3]HICP!I45</f>
        <v>0.8</v>
      </c>
      <c r="I45" s="131">
        <f>[3]HICP!J45</f>
        <v>0</v>
      </c>
      <c r="J45" s="131">
        <f>[3]HICP!K45</f>
        <v>-3.6</v>
      </c>
      <c r="K45" s="131">
        <f>[3]HICP!L45</f>
        <v>-0.2</v>
      </c>
      <c r="L45" s="131">
        <f>[3]HICP!M45</f>
        <v>2</v>
      </c>
      <c r="M45" s="213">
        <f>[3]HICP!N45</f>
        <v>1.8</v>
      </c>
    </row>
    <row r="46" spans="1:15" x14ac:dyDescent="0.3">
      <c r="A46" s="11">
        <f>[3]HICP!B46</f>
        <v>2016</v>
      </c>
      <c r="B46" s="131">
        <f>[3]HICP!C46</f>
        <v>-2</v>
      </c>
      <c r="C46" s="131">
        <f>[3]HICP!D46</f>
        <v>-1.6</v>
      </c>
      <c r="D46" s="131">
        <f>[3]HICP!E46</f>
        <v>-2.7</v>
      </c>
      <c r="E46" s="131">
        <f>[3]HICP!F46</f>
        <v>-1</v>
      </c>
      <c r="F46" s="131">
        <f>[3]HICP!G46</f>
        <v>0.2</v>
      </c>
      <c r="G46" s="131">
        <f>[3]HICP!H46</f>
        <v>-3.5</v>
      </c>
      <c r="H46" s="131">
        <f>[3]HICP!I46</f>
        <v>1.8</v>
      </c>
      <c r="I46" s="131">
        <f>[3]HICP!J46</f>
        <v>0.2</v>
      </c>
      <c r="J46" s="131">
        <f>[3]HICP!K46</f>
        <v>0.7</v>
      </c>
      <c r="K46" s="131">
        <f>[3]HICP!L46</f>
        <v>0</v>
      </c>
      <c r="L46" s="131">
        <f>[3]HICP!M46</f>
        <v>2.1</v>
      </c>
      <c r="M46" s="213">
        <f>[3]HICP!N46</f>
        <v>1.4</v>
      </c>
    </row>
    <row r="47" spans="1:15" x14ac:dyDescent="0.3">
      <c r="A47" s="11">
        <f>[3]HICP!B47</f>
        <v>2017</v>
      </c>
      <c r="B47" s="131">
        <f>[3]HICP!C47</f>
        <v>3.5</v>
      </c>
      <c r="C47" s="131">
        <f>[3]HICP!D47</f>
        <v>3.3</v>
      </c>
      <c r="D47" s="131">
        <f>[3]HICP!E47</f>
        <v>5</v>
      </c>
      <c r="E47" s="131">
        <f>[3]HICP!F47</f>
        <v>-0.4</v>
      </c>
      <c r="F47" s="131">
        <f>[3]HICP!G47</f>
        <v>0.6</v>
      </c>
      <c r="G47" s="131">
        <f>[3]HICP!H47</f>
        <v>-2.5</v>
      </c>
      <c r="H47" s="131">
        <f>[3]HICP!I47</f>
        <v>1.9</v>
      </c>
      <c r="I47" s="131">
        <f>[3]HICP!J47</f>
        <v>0.3</v>
      </c>
      <c r="J47" s="131">
        <f>[3]HICP!K47</f>
        <v>2.2000000000000002</v>
      </c>
      <c r="K47" s="131">
        <f>[3]HICP!L47</f>
        <v>0.3</v>
      </c>
      <c r="L47" s="131">
        <f>[3]HICP!M47</f>
        <v>2.5</v>
      </c>
      <c r="M47" s="213">
        <f>[3]HICP!N47</f>
        <v>2.1</v>
      </c>
    </row>
    <row r="48" spans="1:15" x14ac:dyDescent="0.3">
      <c r="A48" s="11">
        <f>[3]HICP!B48</f>
        <v>2018</v>
      </c>
      <c r="B48" s="131">
        <f>[3]HICP!C48</f>
        <v>3.4</v>
      </c>
      <c r="C48" s="131">
        <f>[3]HICP!D48</f>
        <v>2.7</v>
      </c>
      <c r="D48" s="131">
        <f>[3]HICP!E48</f>
        <v>6.8</v>
      </c>
      <c r="E48" s="131">
        <f>[3]HICP!F48</f>
        <v>1.7</v>
      </c>
      <c r="F48" s="131">
        <f>[3]HICP!G48</f>
        <v>1.1000000000000001</v>
      </c>
      <c r="G48" s="131">
        <f>[3]HICP!H48</f>
        <v>3</v>
      </c>
      <c r="H48" s="131">
        <f>[3]HICP!I48</f>
        <v>2.5</v>
      </c>
      <c r="I48" s="131">
        <f>[3]HICP!J48</f>
        <v>0.3</v>
      </c>
      <c r="J48" s="131">
        <f>[3]HICP!K48</f>
        <v>5</v>
      </c>
      <c r="K48" s="131">
        <f>[3]HICP!L48</f>
        <v>0</v>
      </c>
      <c r="L48" s="131">
        <f>[3]HICP!M48</f>
        <v>3.4</v>
      </c>
      <c r="M48" s="213">
        <f>[3]HICP!N48</f>
        <v>1.8</v>
      </c>
    </row>
    <row r="49" spans="1:13" x14ac:dyDescent="0.3">
      <c r="A49" s="14">
        <f>[3]HICP!B49</f>
        <v>2019</v>
      </c>
      <c r="B49" s="214">
        <f>[3]HICP!C49</f>
        <v>3.7</v>
      </c>
      <c r="C49" s="215">
        <f>[3]HICP!D49</f>
        <v>3.8</v>
      </c>
      <c r="D49" s="215">
        <f>[3]HICP!E49</f>
        <v>3.2</v>
      </c>
      <c r="E49" s="215">
        <f>[3]HICP!F49</f>
        <v>2.2000000000000002</v>
      </c>
      <c r="F49" s="215">
        <f>[3]HICP!G49</f>
        <v>1.1000000000000001</v>
      </c>
      <c r="G49" s="215">
        <f>[3]HICP!H49</f>
        <v>4.2</v>
      </c>
      <c r="H49" s="215">
        <f>[3]HICP!I49</f>
        <v>3.2</v>
      </c>
      <c r="I49" s="215">
        <f>[3]HICP!J49</f>
        <v>0.6</v>
      </c>
      <c r="J49" s="215">
        <f>[3]HICP!K49</f>
        <v>1.5</v>
      </c>
      <c r="K49" s="215">
        <f>[3]HICP!L49</f>
        <v>1.9</v>
      </c>
      <c r="L49" s="215">
        <f>[3]HICP!M49</f>
        <v>3.4</v>
      </c>
      <c r="M49" s="216">
        <f>[3]HICP!N49</f>
        <v>2.4</v>
      </c>
    </row>
    <row r="50" spans="1:13" x14ac:dyDescent="0.3">
      <c r="A50" s="11" t="str">
        <f>[3]HICP!B50</f>
        <v>2019 Q4</v>
      </c>
      <c r="B50" s="131">
        <f>[3]HICP!C50</f>
        <v>4.5441509193460945</v>
      </c>
      <c r="C50" s="131">
        <f>[3]HICP!D50</f>
        <v>4.1193498107325581</v>
      </c>
      <c r="D50" s="131">
        <f>[3]HICP!E50</f>
        <v>6.80708472953566</v>
      </c>
      <c r="E50" s="131">
        <f>[3]HICP!F50</f>
        <v>2.165347813131163</v>
      </c>
      <c r="F50" s="131">
        <f>[3]HICP!G50</f>
        <v>1.2598476463311528</v>
      </c>
      <c r="G50" s="131">
        <f>[3]HICP!H50</f>
        <v>3.7967749666198785</v>
      </c>
      <c r="H50" s="131">
        <f>[3]HICP!I50</f>
        <v>3.4979167962191298</v>
      </c>
      <c r="I50" s="131">
        <f>[3]HICP!J50</f>
        <v>0.6835744006340434</v>
      </c>
      <c r="J50" s="131">
        <f>[3]HICP!K50</f>
        <v>4.5421908656697667</v>
      </c>
      <c r="K50" s="131">
        <f>[3]HICP!L50</f>
        <v>1.943759250123307</v>
      </c>
      <c r="L50" s="131">
        <f>[3]HICP!M50</f>
        <v>2.8078742560659435</v>
      </c>
      <c r="M50" s="213">
        <f>[3]HICP!N50</f>
        <v>3.4328827412763161</v>
      </c>
    </row>
    <row r="51" spans="1:13" x14ac:dyDescent="0.3">
      <c r="A51" s="11" t="str">
        <f>[3]HICP!B51</f>
        <v>2020 Q1</v>
      </c>
      <c r="B51" s="131">
        <f>[3]HICP!C51</f>
        <v>3.5824869952935359</v>
      </c>
      <c r="C51" s="131">
        <f>[3]HICP!D51</f>
        <v>2.897919840800995</v>
      </c>
      <c r="D51" s="131">
        <f>[3]HICP!E51</f>
        <v>7.1379196345385196</v>
      </c>
      <c r="E51" s="131">
        <f>[3]HICP!F51</f>
        <v>2.1725595569682525</v>
      </c>
      <c r="F51" s="131">
        <f>[3]HICP!G51</f>
        <v>1.9736842105263008</v>
      </c>
      <c r="G51" s="131">
        <f>[3]HICP!H51</f>
        <v>2.6027124052652653</v>
      </c>
      <c r="H51" s="131">
        <f>[3]HICP!I51</f>
        <v>3.5113566605279374</v>
      </c>
      <c r="I51" s="131">
        <f>[3]HICP!J51</f>
        <v>0.63595624093844094</v>
      </c>
      <c r="J51" s="131">
        <f>[3]HICP!K51</f>
        <v>6.0284903837162034</v>
      </c>
      <c r="K51" s="131">
        <f>[3]HICP!L51</f>
        <v>2.0549298557597524</v>
      </c>
      <c r="L51" s="131">
        <f>[3]HICP!M51</f>
        <v>2.9312424607961276</v>
      </c>
      <c r="M51" s="213">
        <f>[3]HICP!N51</f>
        <v>3.5610442394872592</v>
      </c>
    </row>
    <row r="52" spans="1:13" x14ac:dyDescent="0.3">
      <c r="A52" s="11" t="str">
        <f>[3]HICP!B52</f>
        <v>2020 Q2</v>
      </c>
      <c r="B52" s="131">
        <f>[3]HICP!C52</f>
        <v>3.301006516352075</v>
      </c>
      <c r="C52" s="131">
        <f>[3]HICP!D52</f>
        <v>2.4746976055294709</v>
      </c>
      <c r="D52" s="131">
        <f>[3]HICP!E52</f>
        <v>7.5432787266178707</v>
      </c>
      <c r="E52" s="131">
        <f>[3]HICP!F52</f>
        <v>0.30786181865319406</v>
      </c>
      <c r="F52" s="131">
        <f>[3]HICP!G52</f>
        <v>1.4177541485419738</v>
      </c>
      <c r="G52" s="131">
        <f>[3]HICP!H52</f>
        <v>-1.8789212626876548</v>
      </c>
      <c r="H52" s="131">
        <f>[3]HICP!I52</f>
        <v>3.6197161605371804</v>
      </c>
      <c r="I52" s="131">
        <f>[3]HICP!J52</f>
        <v>1.5995787117796283</v>
      </c>
      <c r="J52" s="131">
        <f>[3]HICP!K52</f>
        <v>5.4736448365075887</v>
      </c>
      <c r="K52" s="131">
        <f>[3]HICP!L52</f>
        <v>2.0146158404108263</v>
      </c>
      <c r="L52" s="131">
        <f>[3]HICP!M52</f>
        <v>2.5324752711238148</v>
      </c>
      <c r="M52" s="213">
        <f>[3]HICP!N52</f>
        <v>4.2618765954797482</v>
      </c>
    </row>
    <row r="53" spans="1:13" x14ac:dyDescent="0.3">
      <c r="A53" s="14" t="str">
        <f>[3]HICP!B53</f>
        <v>2020 Q3</v>
      </c>
      <c r="B53" s="214">
        <f>[3]HICP!C53</f>
        <v>1.0013087013421824</v>
      </c>
      <c r="C53" s="215">
        <f>[3]HICP!D53</f>
        <v>1.5657971191779438</v>
      </c>
      <c r="D53" s="215">
        <f>[3]HICP!E53</f>
        <v>-1.957955482275338</v>
      </c>
      <c r="E53" s="215">
        <f>[3]HICP!F53</f>
        <v>1.0115136928380934</v>
      </c>
      <c r="F53" s="215">
        <f>[3]HICP!G53</f>
        <v>1.7609046849757846</v>
      </c>
      <c r="G53" s="215">
        <f>[3]HICP!H53</f>
        <v>-0.47883230962287371</v>
      </c>
      <c r="H53" s="215">
        <f>[3]HICP!I53</f>
        <v>3.3212010919017274</v>
      </c>
      <c r="I53" s="215">
        <f>[3]HICP!J53</f>
        <v>1.9289440015746351</v>
      </c>
      <c r="J53" s="215">
        <f>[3]HICP!K53</f>
        <v>2.1636738298498699</v>
      </c>
      <c r="K53" s="215">
        <f>[3]HICP!L53</f>
        <v>-1.9357336430502414E-2</v>
      </c>
      <c r="L53" s="215">
        <f>[3]HICP!M53</f>
        <v>3.1197426286119025</v>
      </c>
      <c r="M53" s="216">
        <f>[3]HICP!N53</f>
        <v>4.1158724295037246</v>
      </c>
    </row>
    <row r="54" spans="1:13" x14ac:dyDescent="0.3">
      <c r="A54" s="22">
        <f>[3]HICP!B54</f>
        <v>43770</v>
      </c>
      <c r="B54" s="131">
        <f>[3]HICP!C54</f>
        <v>4.8</v>
      </c>
      <c r="C54" s="131">
        <f>[3]HICP!D54</f>
        <v>4.2</v>
      </c>
      <c r="D54" s="131">
        <f>[3]HICP!E54</f>
        <v>7.5</v>
      </c>
      <c r="E54" s="131">
        <f>[3]HICP!F54</f>
        <v>2.4</v>
      </c>
      <c r="F54" s="131">
        <f>[3]HICP!G54</f>
        <v>1.3</v>
      </c>
      <c r="G54" s="131">
        <f>[3]HICP!H54</f>
        <v>4.3</v>
      </c>
      <c r="H54" s="131">
        <f>[3]HICP!I54</f>
        <v>3.5</v>
      </c>
      <c r="I54" s="131">
        <f>[3]HICP!J54</f>
        <v>0.7</v>
      </c>
      <c r="J54" s="131">
        <f>[3]HICP!K54</f>
        <v>4</v>
      </c>
      <c r="K54" s="131">
        <f>[3]HICP!L54</f>
        <v>1.8</v>
      </c>
      <c r="L54" s="131">
        <f>[3]HICP!M54</f>
        <v>2.8</v>
      </c>
      <c r="M54" s="213">
        <f>[3]HICP!N54</f>
        <v>3.5</v>
      </c>
    </row>
    <row r="55" spans="1:13" x14ac:dyDescent="0.3">
      <c r="A55" s="22">
        <f>[3]HICP!B55</f>
        <v>43800</v>
      </c>
      <c r="B55" s="131">
        <f>[3]HICP!C55</f>
        <v>4.5999999999999996</v>
      </c>
      <c r="C55" s="131">
        <f>[3]HICP!D55</f>
        <v>3.9</v>
      </c>
      <c r="D55" s="131">
        <f>[3]HICP!E55</f>
        <v>8.4</v>
      </c>
      <c r="E55" s="131">
        <f>[3]HICP!F55</f>
        <v>2.2000000000000002</v>
      </c>
      <c r="F55" s="131">
        <f>[3]HICP!G55</f>
        <v>1.2</v>
      </c>
      <c r="G55" s="131">
        <f>[3]HICP!H55</f>
        <v>4.0999999999999996</v>
      </c>
      <c r="H55" s="131">
        <f>[3]HICP!I55</f>
        <v>3.4</v>
      </c>
      <c r="I55" s="131">
        <f>[3]HICP!J55</f>
        <v>0.7</v>
      </c>
      <c r="J55" s="131">
        <f>[3]HICP!K55</f>
        <v>6</v>
      </c>
      <c r="K55" s="131">
        <f>[3]HICP!L55</f>
        <v>1.8</v>
      </c>
      <c r="L55" s="131">
        <f>[3]HICP!M55</f>
        <v>2.8</v>
      </c>
      <c r="M55" s="213">
        <f>[3]HICP!N55</f>
        <v>3.4</v>
      </c>
    </row>
    <row r="56" spans="1:13" x14ac:dyDescent="0.3">
      <c r="A56" s="22">
        <f>[3]HICP!B56</f>
        <v>43831</v>
      </c>
      <c r="B56" s="131">
        <f>[3]HICP!C56</f>
        <v>3.8</v>
      </c>
      <c r="C56" s="131">
        <f>[3]HICP!D56</f>
        <v>3</v>
      </c>
      <c r="D56" s="131">
        <f>[3]HICP!E56</f>
        <v>8.1999999999999993</v>
      </c>
      <c r="E56" s="131">
        <f>[3]HICP!F56</f>
        <v>2.6</v>
      </c>
      <c r="F56" s="131">
        <f>[3]HICP!G56</f>
        <v>1.9</v>
      </c>
      <c r="G56" s="131">
        <f>[3]HICP!H56</f>
        <v>4.2</v>
      </c>
      <c r="H56" s="131">
        <f>[3]HICP!I56</f>
        <v>3.6</v>
      </c>
      <c r="I56" s="131">
        <f>[3]HICP!J56</f>
        <v>0.6</v>
      </c>
      <c r="J56" s="131">
        <f>[3]HICP!K56</f>
        <v>6.7</v>
      </c>
      <c r="K56" s="131">
        <f>[3]HICP!L56</f>
        <v>2.1</v>
      </c>
      <c r="L56" s="131">
        <f>[3]HICP!M56</f>
        <v>3</v>
      </c>
      <c r="M56" s="213">
        <f>[3]HICP!N56</f>
        <v>3.5</v>
      </c>
    </row>
    <row r="57" spans="1:13" x14ac:dyDescent="0.3">
      <c r="A57" s="22">
        <f>[3]HICP!B57</f>
        <v>43862</v>
      </c>
      <c r="B57" s="131">
        <f>[3]HICP!C57</f>
        <v>4</v>
      </c>
      <c r="C57" s="131">
        <f>[3]HICP!D57</f>
        <v>3.5</v>
      </c>
      <c r="D57" s="131">
        <f>[3]HICP!E57</f>
        <v>6.8</v>
      </c>
      <c r="E57" s="131">
        <f>[3]HICP!F57</f>
        <v>2.4</v>
      </c>
      <c r="F57" s="131">
        <f>[3]HICP!G57</f>
        <v>2.2000000000000002</v>
      </c>
      <c r="G57" s="131">
        <f>[3]HICP!H57</f>
        <v>2.8</v>
      </c>
      <c r="H57" s="131">
        <f>[3]HICP!I57</f>
        <v>3.4</v>
      </c>
      <c r="I57" s="131">
        <f>[3]HICP!J57</f>
        <v>0.6</v>
      </c>
      <c r="J57" s="131">
        <f>[3]HICP!K57</f>
        <v>6.2</v>
      </c>
      <c r="K57" s="131">
        <f>[3]HICP!L57</f>
        <v>2.1</v>
      </c>
      <c r="L57" s="131">
        <f>[3]HICP!M57</f>
        <v>2.9</v>
      </c>
      <c r="M57" s="213">
        <f>[3]HICP!N57</f>
        <v>3.5</v>
      </c>
    </row>
    <row r="58" spans="1:13" x14ac:dyDescent="0.3">
      <c r="A58" s="22">
        <f>[3]HICP!B58</f>
        <v>43891</v>
      </c>
      <c r="B58" s="131">
        <f>[3]HICP!C58</f>
        <v>2.9</v>
      </c>
      <c r="C58" s="131">
        <f>[3]HICP!D58</f>
        <v>2.2000000000000002</v>
      </c>
      <c r="D58" s="131">
        <f>[3]HICP!E58</f>
        <v>6.4</v>
      </c>
      <c r="E58" s="131">
        <f>[3]HICP!F58</f>
        <v>1.5</v>
      </c>
      <c r="F58" s="131">
        <f>[3]HICP!G58</f>
        <v>1.9</v>
      </c>
      <c r="G58" s="131">
        <f>[3]HICP!H58</f>
        <v>0.9</v>
      </c>
      <c r="H58" s="131">
        <f>[3]HICP!I58</f>
        <v>3.5</v>
      </c>
      <c r="I58" s="131">
        <f>[3]HICP!J58</f>
        <v>0.7</v>
      </c>
      <c r="J58" s="131">
        <f>[3]HICP!K58</f>
        <v>5.2</v>
      </c>
      <c r="K58" s="131">
        <f>[3]HICP!L58</f>
        <v>2.1</v>
      </c>
      <c r="L58" s="131">
        <f>[3]HICP!M58</f>
        <v>2.8</v>
      </c>
      <c r="M58" s="213">
        <f>[3]HICP!N58</f>
        <v>3.7</v>
      </c>
    </row>
    <row r="59" spans="1:13" x14ac:dyDescent="0.3">
      <c r="A59" s="22">
        <f>[3]HICP!B59</f>
        <v>43922</v>
      </c>
      <c r="B59" s="131">
        <f>[3]HICP!C59</f>
        <v>3.6</v>
      </c>
      <c r="C59" s="131">
        <f>[3]HICP!D59</f>
        <v>2.7</v>
      </c>
      <c r="D59" s="131">
        <f>[3]HICP!E59</f>
        <v>8</v>
      </c>
      <c r="E59" s="131">
        <f>[3]HICP!F59</f>
        <v>0.4</v>
      </c>
      <c r="F59" s="131">
        <f>[3]HICP!G59</f>
        <v>1.5</v>
      </c>
      <c r="G59" s="131">
        <f>[3]HICP!H59</f>
        <v>-1.7</v>
      </c>
      <c r="H59" s="131">
        <f>[3]HICP!I59</f>
        <v>3.5</v>
      </c>
      <c r="I59" s="131">
        <f>[3]HICP!J59</f>
        <v>0.8</v>
      </c>
      <c r="J59" s="131">
        <f>[3]HICP!K59</f>
        <v>5.8</v>
      </c>
      <c r="K59" s="131">
        <f>[3]HICP!L59</f>
        <v>2.1</v>
      </c>
      <c r="L59" s="131">
        <f>[3]HICP!M59</f>
        <v>2.6</v>
      </c>
      <c r="M59" s="213">
        <f>[3]HICP!N59</f>
        <v>3.9</v>
      </c>
    </row>
    <row r="60" spans="1:13" x14ac:dyDescent="0.3">
      <c r="A60" s="22">
        <f>[3]HICP!B60</f>
        <v>43952</v>
      </c>
      <c r="B60" s="131">
        <f>[3]HICP!C60</f>
        <v>4.0999999999999996</v>
      </c>
      <c r="C60" s="131">
        <f>[3]HICP!D60</f>
        <v>2.9</v>
      </c>
      <c r="D60" s="131">
        <f>[3]HICP!E60</f>
        <v>10</v>
      </c>
      <c r="E60" s="131">
        <f>[3]HICP!F60</f>
        <v>0</v>
      </c>
      <c r="F60" s="131">
        <f>[3]HICP!G60</f>
        <v>1.4</v>
      </c>
      <c r="G60" s="131">
        <f>[3]HICP!H60</f>
        <v>-2.7</v>
      </c>
      <c r="H60" s="131">
        <f>[3]HICP!I60</f>
        <v>4</v>
      </c>
      <c r="I60" s="131">
        <f>[3]HICP!J60</f>
        <v>2</v>
      </c>
      <c r="J60" s="131">
        <f>[3]HICP!K60</f>
        <v>5.8</v>
      </c>
      <c r="K60" s="131">
        <f>[3]HICP!L60</f>
        <v>2</v>
      </c>
      <c r="L60" s="131">
        <f>[3]HICP!M60</f>
        <v>2.2000000000000002</v>
      </c>
      <c r="M60" s="213">
        <f>[3]HICP!N60</f>
        <v>4.3</v>
      </c>
    </row>
    <row r="61" spans="1:13" x14ac:dyDescent="0.3">
      <c r="A61" s="22">
        <f>[3]HICP!B61</f>
        <v>43983</v>
      </c>
      <c r="B61" s="131">
        <f>[3]HICP!C61</f>
        <v>2.2000000000000002</v>
      </c>
      <c r="C61" s="131">
        <f>[3]HICP!D61</f>
        <v>1.8</v>
      </c>
      <c r="D61" s="131">
        <f>[3]HICP!E61</f>
        <v>4.5999999999999996</v>
      </c>
      <c r="E61" s="131">
        <f>[3]HICP!F61</f>
        <v>0.5</v>
      </c>
      <c r="F61" s="131">
        <f>[3]HICP!G61</f>
        <v>1.4</v>
      </c>
      <c r="G61" s="131">
        <f>[3]HICP!H61</f>
        <v>-1.2</v>
      </c>
      <c r="H61" s="131">
        <f>[3]HICP!I61</f>
        <v>3.4</v>
      </c>
      <c r="I61" s="131">
        <f>[3]HICP!J61</f>
        <v>2</v>
      </c>
      <c r="J61" s="131">
        <f>[3]HICP!K61</f>
        <v>4.8</v>
      </c>
      <c r="K61" s="131">
        <f>[3]HICP!L61</f>
        <v>2</v>
      </c>
      <c r="L61" s="131">
        <f>[3]HICP!M61</f>
        <v>2.8</v>
      </c>
      <c r="M61" s="213">
        <f>[3]HICP!N61</f>
        <v>4.5999999999999996</v>
      </c>
    </row>
    <row r="62" spans="1:13" x14ac:dyDescent="0.3">
      <c r="A62" s="22">
        <f>[3]HICP!B62</f>
        <v>44013</v>
      </c>
      <c r="B62" s="131">
        <f>[3]HICP!C62</f>
        <v>1.8</v>
      </c>
      <c r="C62" s="131">
        <f>[3]HICP!D62</f>
        <v>2.1</v>
      </c>
      <c r="D62" s="131">
        <f>[3]HICP!E62</f>
        <v>0.4</v>
      </c>
      <c r="E62" s="131">
        <f>[3]HICP!F62</f>
        <v>0.9</v>
      </c>
      <c r="F62" s="131">
        <f>[3]HICP!G62</f>
        <v>1.6</v>
      </c>
      <c r="G62" s="131">
        <f>[3]HICP!H62</f>
        <v>-0.5</v>
      </c>
      <c r="H62" s="131">
        <f>[3]HICP!I62</f>
        <v>3.5</v>
      </c>
      <c r="I62" s="131">
        <f>[3]HICP!J62</f>
        <v>1.9</v>
      </c>
      <c r="J62" s="131">
        <f>[3]HICP!K62</f>
        <v>5.0999999999999996</v>
      </c>
      <c r="K62" s="131">
        <f>[3]HICP!L62</f>
        <v>0</v>
      </c>
      <c r="L62" s="131">
        <f>[3]HICP!M62</f>
        <v>2.5</v>
      </c>
      <c r="M62" s="213">
        <f>[3]HICP!N62</f>
        <v>4.4000000000000004</v>
      </c>
    </row>
    <row r="63" spans="1:13" x14ac:dyDescent="0.3">
      <c r="A63" s="22">
        <f>[3]HICP!B63</f>
        <v>44044</v>
      </c>
      <c r="B63" s="131">
        <f>[3]HICP!C63</f>
        <v>0.8</v>
      </c>
      <c r="C63" s="131">
        <f>[3]HICP!D63</f>
        <v>1.5</v>
      </c>
      <c r="D63" s="131">
        <f>[3]HICP!E63</f>
        <v>-2.5</v>
      </c>
      <c r="E63" s="131">
        <f>[3]HICP!F63</f>
        <v>1.1000000000000001</v>
      </c>
      <c r="F63" s="131">
        <f>[3]HICP!G63</f>
        <v>1.8</v>
      </c>
      <c r="G63" s="131">
        <f>[3]HICP!H63</f>
        <v>-0.3</v>
      </c>
      <c r="H63" s="131">
        <f>[3]HICP!I63</f>
        <v>3.3</v>
      </c>
      <c r="I63" s="131">
        <f>[3]HICP!J63</f>
        <v>1.9</v>
      </c>
      <c r="J63" s="131">
        <f>[3]HICP!K63</f>
        <v>1.9</v>
      </c>
      <c r="K63" s="131">
        <f>[3]HICP!L63</f>
        <v>0</v>
      </c>
      <c r="L63" s="131">
        <f>[3]HICP!M63</f>
        <v>2.5</v>
      </c>
      <c r="M63" s="213">
        <f>[3]HICP!N63</f>
        <v>4.4000000000000004</v>
      </c>
    </row>
    <row r="64" spans="1:13" x14ac:dyDescent="0.3">
      <c r="A64" s="22">
        <f>[3]HICP!B64</f>
        <v>44075</v>
      </c>
      <c r="B64" s="131">
        <f>[3]HICP!C64</f>
        <v>0.4</v>
      </c>
      <c r="C64" s="131">
        <f>[3]HICP!D64</f>
        <v>1.2</v>
      </c>
      <c r="D64" s="131">
        <f>[3]HICP!E64</f>
        <v>-3.7</v>
      </c>
      <c r="E64" s="131">
        <f>[3]HICP!F64</f>
        <v>1</v>
      </c>
      <c r="F64" s="131">
        <f>[3]HICP!G64</f>
        <v>1.9</v>
      </c>
      <c r="G64" s="131">
        <f>[3]HICP!H64</f>
        <v>-0.6</v>
      </c>
      <c r="H64" s="131">
        <f>[3]HICP!I64</f>
        <v>3.1</v>
      </c>
      <c r="I64" s="131">
        <f>[3]HICP!J64</f>
        <v>1.9</v>
      </c>
      <c r="J64" s="131">
        <f>[3]HICP!K64</f>
        <v>-0.3</v>
      </c>
      <c r="K64" s="131">
        <f>[3]HICP!L64</f>
        <v>0</v>
      </c>
      <c r="L64" s="131">
        <f>[3]HICP!M64</f>
        <v>4.4000000000000004</v>
      </c>
      <c r="M64" s="213">
        <f>[3]HICP!N64</f>
        <v>3.6</v>
      </c>
    </row>
    <row r="65" spans="1:13" x14ac:dyDescent="0.3">
      <c r="A65" s="23">
        <f>[3]HICP!B65</f>
        <v>44124</v>
      </c>
      <c r="B65" s="215">
        <f>[3]HICP!C65</f>
        <v>1</v>
      </c>
      <c r="C65" s="215">
        <f>[3]HICP!D65</f>
        <v>1.6</v>
      </c>
      <c r="D65" s="215">
        <f>[3]HICP!E65</f>
        <v>-2.2999999999999998</v>
      </c>
      <c r="E65" s="215">
        <f>[3]HICP!F65</f>
        <v>1</v>
      </c>
      <c r="F65" s="215">
        <f>[3]HICP!G65</f>
        <v>1.6</v>
      </c>
      <c r="G65" s="215">
        <f>[3]HICP!H65</f>
        <v>-0.3</v>
      </c>
      <c r="H65" s="215">
        <f>[3]HICP!I65</f>
        <v>2.9</v>
      </c>
      <c r="I65" s="215">
        <f>[3]HICP!J65</f>
        <v>1.9</v>
      </c>
      <c r="J65" s="215">
        <f>[3]HICP!K65</f>
        <v>2.6</v>
      </c>
      <c r="K65" s="215">
        <f>[3]HICP!L65</f>
        <v>0</v>
      </c>
      <c r="L65" s="215">
        <f>[3]HICP!M65</f>
        <v>4.0999999999999996</v>
      </c>
      <c r="M65" s="216">
        <f>[3]HICP!N65</f>
        <v>3.5</v>
      </c>
    </row>
    <row r="67" spans="1:13" x14ac:dyDescent="0.3">
      <c r="A67" s="1" t="s">
        <v>444</v>
      </c>
    </row>
    <row r="68" spans="1:13" x14ac:dyDescent="0.3">
      <c r="A68" s="1" t="s">
        <v>410</v>
      </c>
    </row>
    <row r="69" spans="1:13" x14ac:dyDescent="0.3">
      <c r="A69" s="1" t="s">
        <v>411</v>
      </c>
    </row>
  </sheetData>
  <mergeCells count="24"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N68"/>
  <sheetViews>
    <sheetView zoomScale="75" zoomScaleNormal="75" workbookViewId="0">
      <selection activeCell="A68" sqref="A68"/>
    </sheetView>
  </sheetViews>
  <sheetFormatPr defaultColWidth="9" defaultRowHeight="14" x14ac:dyDescent="0.3"/>
  <cols>
    <col min="1" max="1" width="15" style="1" customWidth="1"/>
    <col min="2" max="2" width="9" style="1"/>
    <col min="3" max="3" width="14" style="1" customWidth="1"/>
    <col min="4" max="4" width="9" style="1"/>
    <col min="5" max="5" width="10.9140625" style="1" customWidth="1"/>
    <col min="6" max="6" width="10.4140625" style="1" customWidth="1"/>
    <col min="7" max="8" width="9" style="1"/>
    <col min="9" max="9" width="15.1640625" style="1" customWidth="1"/>
    <col min="10" max="10" width="10.08203125" style="1" customWidth="1"/>
    <col min="11" max="11" width="9" style="1"/>
    <col min="12" max="12" width="11" style="1" customWidth="1"/>
    <col min="13" max="13" width="10.1640625" style="1" customWidth="1"/>
    <col min="14" max="14" width="11.4140625" style="1" customWidth="1"/>
    <col min="15" max="16384" width="9" style="1"/>
  </cols>
  <sheetData>
    <row r="1" spans="1:14" ht="16.5" x14ac:dyDescent="0.35">
      <c r="A1" s="132" t="s">
        <v>129</v>
      </c>
      <c r="B1" s="132"/>
      <c r="C1" s="132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5" x14ac:dyDescent="0.35">
      <c r="A2" s="160" t="s">
        <v>130</v>
      </c>
      <c r="B2" s="159"/>
      <c r="C2" s="159"/>
    </row>
    <row r="3" spans="1:14" x14ac:dyDescent="0.3">
      <c r="A3" s="2"/>
    </row>
    <row r="4" spans="1:14" x14ac:dyDescent="0.3">
      <c r="A4" s="1" t="s">
        <v>90</v>
      </c>
    </row>
    <row r="6" spans="1:14" x14ac:dyDescent="0.3">
      <c r="A6" s="320"/>
      <c r="B6" s="308" t="s">
        <v>48</v>
      </c>
      <c r="C6" s="307"/>
      <c r="D6" s="307"/>
      <c r="E6" s="307"/>
      <c r="F6" s="309"/>
      <c r="G6" s="308" t="s">
        <v>91</v>
      </c>
      <c r="H6" s="307"/>
      <c r="I6" s="307"/>
      <c r="J6" s="307"/>
      <c r="K6" s="307"/>
      <c r="L6" s="309"/>
      <c r="M6" s="221"/>
      <c r="N6" s="222"/>
    </row>
    <row r="7" spans="1:14" ht="57.75" customHeight="1" x14ac:dyDescent="0.3">
      <c r="A7" s="322"/>
      <c r="B7" s="133" t="s">
        <v>0</v>
      </c>
      <c r="C7" s="207" t="s">
        <v>48</v>
      </c>
      <c r="D7" s="207" t="s">
        <v>113</v>
      </c>
      <c r="E7" s="207" t="s">
        <v>114</v>
      </c>
      <c r="F7" s="207" t="s">
        <v>115</v>
      </c>
      <c r="G7" s="133" t="s">
        <v>48</v>
      </c>
      <c r="H7" s="207" t="s">
        <v>116</v>
      </c>
      <c r="I7" s="207" t="s">
        <v>117</v>
      </c>
      <c r="J7" s="207" t="s">
        <v>118</v>
      </c>
      <c r="K7" s="207" t="s">
        <v>119</v>
      </c>
      <c r="L7" s="207" t="s">
        <v>114</v>
      </c>
      <c r="M7" s="89" t="s">
        <v>111</v>
      </c>
      <c r="N7" s="133" t="s">
        <v>112</v>
      </c>
    </row>
    <row r="8" spans="1:14" x14ac:dyDescent="0.3">
      <c r="A8" s="208" t="s">
        <v>110</v>
      </c>
      <c r="B8" s="210">
        <f>[3]CPI!C8</f>
        <v>99.999999999999986</v>
      </c>
      <c r="C8" s="223">
        <f>[3]CPI!D8</f>
        <v>99.999999999999986</v>
      </c>
      <c r="D8" s="223">
        <f>[3]CPI!E8</f>
        <v>83.215168406599986</v>
      </c>
      <c r="E8" s="223">
        <f>[3]CPI!F8</f>
        <v>16.784831593400003</v>
      </c>
      <c r="F8" s="210">
        <f>[3]CPI!G8</f>
        <v>0</v>
      </c>
      <c r="G8" s="210">
        <f>[3]CPI!H8</f>
        <v>99.999999999999986</v>
      </c>
      <c r="H8" s="223">
        <f>[3]CPI!I8</f>
        <v>16.5615144609</v>
      </c>
      <c r="I8" s="223">
        <f>[3]CPI!J8</f>
        <v>33.976096716899988</v>
      </c>
      <c r="J8" s="223">
        <f>[3]CPI!K8</f>
        <v>3.2555668783000002</v>
      </c>
      <c r="K8" s="223">
        <f>[3]CPI!L8</f>
        <v>29.404328728699987</v>
      </c>
      <c r="L8" s="223">
        <f>[3]CPI!M8</f>
        <v>16.784831593400003</v>
      </c>
      <c r="M8" s="225">
        <f>[3]CPI!N8</f>
        <v>63.380425445599975</v>
      </c>
      <c r="N8" s="210">
        <f>[3]CPI!O8</f>
        <v>66.653653945699972</v>
      </c>
    </row>
    <row r="9" spans="1:14" x14ac:dyDescent="0.3">
      <c r="A9" s="208"/>
      <c r="B9" s="96">
        <v>1</v>
      </c>
      <c r="C9" s="97">
        <v>2</v>
      </c>
      <c r="D9" s="97">
        <v>3</v>
      </c>
      <c r="E9" s="97">
        <v>4</v>
      </c>
      <c r="F9" s="96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212">
        <v>12</v>
      </c>
      <c r="N9" s="96">
        <v>13</v>
      </c>
    </row>
    <row r="10" spans="1:14" x14ac:dyDescent="0.3">
      <c r="A10" s="11">
        <f>[3]CPI!B10</f>
        <v>2012</v>
      </c>
      <c r="B10" s="131">
        <f>[3]CPI!C10</f>
        <v>124.04542347949445</v>
      </c>
      <c r="C10" s="131">
        <f>[3]CPI!D10</f>
        <v>3.6148373206853535</v>
      </c>
      <c r="D10" s="131">
        <f>[3]CPI!E10</f>
        <v>2.74516160358435</v>
      </c>
      <c r="E10" s="131">
        <f>[3]CPI!F10</f>
        <v>6.3094554435452608</v>
      </c>
      <c r="F10" s="131" t="str">
        <f>[3]CPI!G10</f>
        <v>-</v>
      </c>
      <c r="G10" s="131" t="str">
        <f>[3]CPI!H10</f>
        <v>-</v>
      </c>
      <c r="H10" s="131" t="str">
        <f>[3]CPI!I10</f>
        <v>-</v>
      </c>
      <c r="I10" s="131" t="str">
        <f>[3]CPI!J10</f>
        <v>-</v>
      </c>
      <c r="J10" s="131" t="str">
        <f>[3]CPI!K10</f>
        <v>-</v>
      </c>
      <c r="K10" s="131" t="str">
        <f>[3]CPI!L10</f>
        <v>-</v>
      </c>
      <c r="L10" s="131" t="str">
        <f>[3]CPI!M10</f>
        <v>-</v>
      </c>
      <c r="M10" s="131">
        <f>[3]CPI!N10</f>
        <v>2.3749991646095054</v>
      </c>
      <c r="N10" s="213">
        <f>[3]CPI!O10</f>
        <v>2.5264096258134288</v>
      </c>
    </row>
    <row r="11" spans="1:14" x14ac:dyDescent="0.3">
      <c r="A11" s="11">
        <f>[3]CPI!B11</f>
        <v>2013</v>
      </c>
      <c r="B11" s="131">
        <f>[3]CPI!C11</f>
        <v>125.76795078387163</v>
      </c>
      <c r="C11" s="131">
        <f>[3]CPI!D11</f>
        <v>1.3886262435646159</v>
      </c>
      <c r="D11" s="131">
        <f>[3]CPI!E11</f>
        <v>1.4917899527729901</v>
      </c>
      <c r="E11" s="131">
        <f>[3]CPI!F11</f>
        <v>0.80281295863244395</v>
      </c>
      <c r="F11" s="131" t="str">
        <f>[3]CPI!G11</f>
        <v>-</v>
      </c>
      <c r="G11" s="131" t="str">
        <f>[3]CPI!H11</f>
        <v>-</v>
      </c>
      <c r="H11" s="131" t="str">
        <f>[3]CPI!I11</f>
        <v>-</v>
      </c>
      <c r="I11" s="131" t="str">
        <f>[3]CPI!J11</f>
        <v>-</v>
      </c>
      <c r="J11" s="131" t="str">
        <f>[3]CPI!K11</f>
        <v>-</v>
      </c>
      <c r="K11" s="131" t="str">
        <f>[3]CPI!L11</f>
        <v>-</v>
      </c>
      <c r="L11" s="131" t="str">
        <f>[3]CPI!M11</f>
        <v>-</v>
      </c>
      <c r="M11" s="131">
        <f>[3]CPI!N11</f>
        <v>1.1644539355023369</v>
      </c>
      <c r="N11" s="213">
        <f>[3]CPI!O11</f>
        <v>0.96625982857494819</v>
      </c>
    </row>
    <row r="12" spans="1:14" x14ac:dyDescent="0.3">
      <c r="A12" s="11">
        <f>[3]CPI!B12</f>
        <v>2014</v>
      </c>
      <c r="B12" s="131">
        <f>[3]CPI!C12</f>
        <v>125.68095536384732</v>
      </c>
      <c r="C12" s="131">
        <f>[3]CPI!D12</f>
        <v>-6.9171374330309732E-2</v>
      </c>
      <c r="D12" s="131">
        <f>[3]CPI!E12</f>
        <v>0.15749231905964223</v>
      </c>
      <c r="E12" s="131">
        <f>[3]CPI!F12</f>
        <v>-0.89492208098387493</v>
      </c>
      <c r="F12" s="131" t="str">
        <f>[3]CPI!G12</f>
        <v>-</v>
      </c>
      <c r="G12" s="131" t="str">
        <f>[3]CPI!H12</f>
        <v>-</v>
      </c>
      <c r="H12" s="131" t="str">
        <f>[3]CPI!I12</f>
        <v>-</v>
      </c>
      <c r="I12" s="131" t="str">
        <f>[3]CPI!J12</f>
        <v>-</v>
      </c>
      <c r="J12" s="131" t="str">
        <f>[3]CPI!K12</f>
        <v>-</v>
      </c>
      <c r="K12" s="131" t="str">
        <f>[3]CPI!L12</f>
        <v>-</v>
      </c>
      <c r="L12" s="131" t="str">
        <f>[3]CPI!M12</f>
        <v>-</v>
      </c>
      <c r="M12" s="131">
        <f>[3]CPI!N12</f>
        <v>0.47708394603489523</v>
      </c>
      <c r="N12" s="213">
        <f>[3]CPI!O12</f>
        <v>0.35954807779820896</v>
      </c>
    </row>
    <row r="13" spans="1:14" x14ac:dyDescent="0.3">
      <c r="A13" s="11">
        <f>[3]CPI!B13</f>
        <v>2015</v>
      </c>
      <c r="B13" s="131">
        <f>[3]CPI!C13</f>
        <v>125.27133984341521</v>
      </c>
      <c r="C13" s="131">
        <f>[3]CPI!D13</f>
        <v>-0.32591693725294135</v>
      </c>
      <c r="D13" s="131">
        <f>[3]CPI!E13</f>
        <v>3.9479888075391045E-3</v>
      </c>
      <c r="E13" s="131">
        <f>[3]CPI!F13</f>
        <v>-1.5892213640627944</v>
      </c>
      <c r="F13" s="131" t="str">
        <f>[3]CPI!G13</f>
        <v>-</v>
      </c>
      <c r="G13" s="131" t="str">
        <f>[3]CPI!H13</f>
        <v>-</v>
      </c>
      <c r="H13" s="131" t="str">
        <f>[3]CPI!I13</f>
        <v>-</v>
      </c>
      <c r="I13" s="131" t="str">
        <f>[3]CPI!J13</f>
        <v>-</v>
      </c>
      <c r="J13" s="131" t="str">
        <f>[3]CPI!K13</f>
        <v>-</v>
      </c>
      <c r="K13" s="131" t="str">
        <f>[3]CPI!L13</f>
        <v>-</v>
      </c>
      <c r="L13" s="131" t="str">
        <f>[3]CPI!M13</f>
        <v>-</v>
      </c>
      <c r="M13" s="131">
        <f>[3]CPI!N13</f>
        <v>0.60686163496595213</v>
      </c>
      <c r="N13" s="213">
        <f>[3]CPI!O13</f>
        <v>0.12361222227875146</v>
      </c>
    </row>
    <row r="14" spans="1:14" x14ac:dyDescent="0.3">
      <c r="A14" s="11">
        <f>[3]CPI!B14</f>
        <v>2016</v>
      </c>
      <c r="B14" s="131">
        <f>[3]CPI!C14</f>
        <v>124.62799555897395</v>
      </c>
      <c r="C14" s="131">
        <f>[3]CPI!D14</f>
        <v>-0.51356063186152312</v>
      </c>
      <c r="D14" s="131">
        <f>[3]CPI!E14</f>
        <v>6.2845716782916838E-2</v>
      </c>
      <c r="E14" s="131">
        <f>[3]CPI!F14</f>
        <v>-1.1860607378088304</v>
      </c>
      <c r="F14" s="131" t="str">
        <f>[3]CPI!G14</f>
        <v>-</v>
      </c>
      <c r="G14" s="131" t="str">
        <f>[3]CPI!H14</f>
        <v>-</v>
      </c>
      <c r="H14" s="131" t="str">
        <f>[3]CPI!I14</f>
        <v>-</v>
      </c>
      <c r="I14" s="131" t="str">
        <f>[3]CPI!J14</f>
        <v>-</v>
      </c>
      <c r="J14" s="131" t="str">
        <f>[3]CPI!K14</f>
        <v>-</v>
      </c>
      <c r="K14" s="131" t="str">
        <f>[3]CPI!L14</f>
        <v>-</v>
      </c>
      <c r="L14" s="131" t="str">
        <f>[3]CPI!M14</f>
        <v>-</v>
      </c>
      <c r="M14" s="131">
        <f>[3]CPI!N14</f>
        <v>0.51573096433237708</v>
      </c>
      <c r="N14" s="213">
        <f>[3]CPI!O14</f>
        <v>0.26594228345577164</v>
      </c>
    </row>
    <row r="15" spans="1:14" x14ac:dyDescent="0.3">
      <c r="A15" s="11">
        <f>[3]CPI!B15</f>
        <v>2017</v>
      </c>
      <c r="B15" s="131">
        <f>[3]CPI!C15</f>
        <v>126.26441382099704</v>
      </c>
      <c r="C15" s="131">
        <f>[3]CPI!D15</f>
        <v>1.3130422700641873</v>
      </c>
      <c r="D15" s="131">
        <f>[3]CPI!E15</f>
        <v>2.0463492634222575</v>
      </c>
      <c r="E15" s="131">
        <f>[3]CPI!F15</f>
        <v>-1.9066548551982265</v>
      </c>
      <c r="F15" s="131" t="str">
        <f>[3]CPI!G15</f>
        <v>-</v>
      </c>
      <c r="G15" s="131" t="str">
        <f>[3]CPI!H15</f>
        <v>-</v>
      </c>
      <c r="H15" s="131" t="str">
        <f>[3]CPI!I15</f>
        <v>-</v>
      </c>
      <c r="I15" s="131" t="str">
        <f>[3]CPI!J15</f>
        <v>-</v>
      </c>
      <c r="J15" s="131" t="str">
        <f>[3]CPI!K15</f>
        <v>-</v>
      </c>
      <c r="K15" s="131" t="str">
        <f>[3]CPI!L15</f>
        <v>-</v>
      </c>
      <c r="L15" s="131" t="str">
        <f>[3]CPI!M15</f>
        <v>-</v>
      </c>
      <c r="M15" s="131">
        <f>[3]CPI!N15</f>
        <v>1.2475514107777315</v>
      </c>
      <c r="N15" s="213">
        <f>[3]CPI!O15</f>
        <v>1.4497213564831526</v>
      </c>
    </row>
    <row r="16" spans="1:14" x14ac:dyDescent="0.3">
      <c r="A16" s="11">
        <f>[3]CPI!B16</f>
        <v>2018</v>
      </c>
      <c r="B16" s="131">
        <f>[3]CPI!C16</f>
        <v>129.4173492692569</v>
      </c>
      <c r="C16" s="131">
        <f>[3]CPI!D16</f>
        <v>2.4970895225710592</v>
      </c>
      <c r="D16" s="131">
        <f>[3]CPI!E16</f>
        <v>2.7607972056887746</v>
      </c>
      <c r="E16" s="131">
        <f>[3]CPI!F16</f>
        <v>1.3147225753926506</v>
      </c>
      <c r="F16" s="131" t="str">
        <f>[3]CPI!G16</f>
        <v>-</v>
      </c>
      <c r="G16" s="131" t="str">
        <f>[3]CPI!H16</f>
        <v>-</v>
      </c>
      <c r="H16" s="131" t="str">
        <f>[3]CPI!I16</f>
        <v>-</v>
      </c>
      <c r="I16" s="131" t="str">
        <f>[3]CPI!J16</f>
        <v>-</v>
      </c>
      <c r="J16" s="131" t="str">
        <f>[3]CPI!K16</f>
        <v>-</v>
      </c>
      <c r="K16" s="131" t="str">
        <f>[3]CPI!L16</f>
        <v>-</v>
      </c>
      <c r="L16" s="131" t="str">
        <f>[3]CPI!M16</f>
        <v>-</v>
      </c>
      <c r="M16" s="131">
        <f>[3]CPI!N16</f>
        <v>2.1296384884443853</v>
      </c>
      <c r="N16" s="213">
        <f>[3]CPI!O16</f>
        <v>2.3514897274107227</v>
      </c>
    </row>
    <row r="17" spans="1:14" x14ac:dyDescent="0.3">
      <c r="A17" s="14">
        <f>[3]CPI!B17</f>
        <v>2019</v>
      </c>
      <c r="B17" s="214">
        <f>[3]CPI!C17</f>
        <v>132.88244497793985</v>
      </c>
      <c r="C17" s="215">
        <f>[3]CPI!D17</f>
        <v>2.6774584151570764</v>
      </c>
      <c r="D17" s="215">
        <f>[3]CPI!E17</f>
        <v>2.3377144534087364</v>
      </c>
      <c r="E17" s="215">
        <f>[3]CPI!F17</f>
        <v>3.9487185724014608</v>
      </c>
      <c r="F17" s="215" t="str">
        <f>[3]CPI!G17</f>
        <v>-</v>
      </c>
      <c r="G17" s="215" t="str">
        <f>[3]CPI!H17</f>
        <v>-</v>
      </c>
      <c r="H17" s="215" t="str">
        <f>[3]CPI!I17</f>
        <v>-</v>
      </c>
      <c r="I17" s="215" t="str">
        <f>[3]CPI!J17</f>
        <v>-</v>
      </c>
      <c r="J17" s="215" t="str">
        <f>[3]CPI!K17</f>
        <v>-</v>
      </c>
      <c r="K17" s="215" t="str">
        <f>[3]CPI!L17</f>
        <v>-</v>
      </c>
      <c r="L17" s="215" t="str">
        <f>[3]CPI!M17</f>
        <v>-</v>
      </c>
      <c r="M17" s="215">
        <f>[3]CPI!N17</f>
        <v>2.0425396528151083</v>
      </c>
      <c r="N17" s="216">
        <f>[3]CPI!O17</f>
        <v>1.8551372792839658</v>
      </c>
    </row>
    <row r="18" spans="1:14" x14ac:dyDescent="0.3">
      <c r="A18" s="11" t="str">
        <f>[3]CPI!B18</f>
        <v>2019 Q4</v>
      </c>
      <c r="B18" s="131">
        <f>[3]CPI!C18</f>
        <v>133.62881702381964</v>
      </c>
      <c r="C18" s="131">
        <f>[3]CPI!D18</f>
        <v>2.8987757384187063</v>
      </c>
      <c r="D18" s="131">
        <f>[3]CPI!E18</f>
        <v>2.6498598353204841</v>
      </c>
      <c r="E18" s="131">
        <f>[3]CPI!F18</f>
        <v>3.6957464438000471</v>
      </c>
      <c r="F18" s="131">
        <f>[3]CPI!G18</f>
        <v>5.8984289264872612E-2</v>
      </c>
      <c r="G18" s="131">
        <f>[3]CPI!H18</f>
        <v>0.1239945054945224</v>
      </c>
      <c r="H18" s="131">
        <f>[3]CPI!I18</f>
        <v>-0.17504900936606305</v>
      </c>
      <c r="I18" s="131">
        <f>[3]CPI!J18</f>
        <v>0.21228561804609569</v>
      </c>
      <c r="J18" s="131">
        <f>[3]CPI!K18</f>
        <v>-3.8401195554456535E-2</v>
      </c>
      <c r="K18" s="131">
        <f>[3]CPI!L18</f>
        <v>0.23438117219210142</v>
      </c>
      <c r="L18" s="131">
        <f>[3]CPI!M18</f>
        <v>8.0319377605349018E-2</v>
      </c>
      <c r="M18" s="131">
        <f>[3]CPI!N18</f>
        <v>2.1200561571103265</v>
      </c>
      <c r="N18" s="213">
        <f>[3]CPI!O18</f>
        <v>1.9533661230425281</v>
      </c>
    </row>
    <row r="19" spans="1:14" x14ac:dyDescent="0.3">
      <c r="A19" s="11" t="str">
        <f>[3]CPI!B19</f>
        <v>2020 Q1</v>
      </c>
      <c r="B19" s="131">
        <f>[3]CPI!C19</f>
        <v>135.21953104964183</v>
      </c>
      <c r="C19" s="131">
        <f>[3]CPI!D19</f>
        <v>2.7599970364571078</v>
      </c>
      <c r="D19" s="131">
        <f>[3]CPI!E19</f>
        <v>2.937941302908186</v>
      </c>
      <c r="E19" s="131">
        <f>[3]CPI!F19</f>
        <v>3.3550252253920831</v>
      </c>
      <c r="F19" s="131">
        <f>[3]CPI!G19</f>
        <v>-0.22853784883646178</v>
      </c>
      <c r="G19" s="131">
        <f>[3]CPI!H19</f>
        <v>1.190397446636581</v>
      </c>
      <c r="H19" s="131">
        <f>[3]CPI!I19</f>
        <v>3.6217034307268818</v>
      </c>
      <c r="I19" s="131">
        <f>[3]CPI!J19</f>
        <v>0.88807939538098424</v>
      </c>
      <c r="J19" s="131">
        <f>[3]CPI!K19</f>
        <v>-3.6714990667921654</v>
      </c>
      <c r="K19" s="131">
        <f>[3]CPI!L19</f>
        <v>0.83620271157856507</v>
      </c>
      <c r="L19" s="131">
        <f>[3]CPI!M19</f>
        <v>2.5968037288637333</v>
      </c>
      <c r="M19" s="131">
        <f>[3]CPI!N19</f>
        <v>2.4058833264871708</v>
      </c>
      <c r="N19" s="213">
        <f>[3]CPI!O19</f>
        <v>2.2539602256899087</v>
      </c>
    </row>
    <row r="20" spans="1:14" x14ac:dyDescent="0.3">
      <c r="A20" s="11" t="str">
        <f>[3]CPI!B20</f>
        <v>2020 Q2</v>
      </c>
      <c r="B20" s="131">
        <f>[3]CPI!C20</f>
        <v>135.41272675843621</v>
      </c>
      <c r="C20" s="131">
        <f>[3]CPI!D20</f>
        <v>1.9290999642054771</v>
      </c>
      <c r="D20" s="131">
        <f>[3]CPI!E20</f>
        <v>1.9591119549044294</v>
      </c>
      <c r="E20" s="131">
        <f>[3]CPI!F20</f>
        <v>3.4215011341649699</v>
      </c>
      <c r="F20" s="131">
        <f>[3]CPI!G20</f>
        <v>-0.27437186537513175</v>
      </c>
      <c r="G20" s="131">
        <f>[3]CPI!H20</f>
        <v>0.14287559444609599</v>
      </c>
      <c r="H20" s="131">
        <f>[3]CPI!I20</f>
        <v>1.4154117081985618</v>
      </c>
      <c r="I20" s="131">
        <f>[3]CPI!J20</f>
        <v>0.36726915193723642</v>
      </c>
      <c r="J20" s="131">
        <f>[3]CPI!K20</f>
        <v>-13.77844279869781</v>
      </c>
      <c r="K20" s="131">
        <f>[3]CPI!L20</f>
        <v>0.56903245194361318</v>
      </c>
      <c r="L20" s="131">
        <f>[3]CPI!M20</f>
        <v>0.2243571474875381</v>
      </c>
      <c r="M20" s="131">
        <f>[3]CPI!N20</f>
        <v>2.1374728307111752</v>
      </c>
      <c r="N20" s="213">
        <f>[3]CPI!O20</f>
        <v>1.0820321867065985</v>
      </c>
    </row>
    <row r="21" spans="1:14" x14ac:dyDescent="0.3">
      <c r="A21" s="14" t="str">
        <f>[3]CPI!B21</f>
        <v>2020 Q3</v>
      </c>
      <c r="B21" s="215">
        <f>[3]CPI!C21</f>
        <v>135.48013898576883</v>
      </c>
      <c r="C21" s="215">
        <f>[3]CPI!D21</f>
        <v>1.5111335528532805</v>
      </c>
      <c r="D21" s="215">
        <f>[3]CPI!E21</f>
        <v>1.4967483404938946</v>
      </c>
      <c r="E21" s="215">
        <f>[3]CPI!F21</f>
        <v>3.2186446750348097</v>
      </c>
      <c r="F21" s="215">
        <f>[3]CPI!G21</f>
        <v>-0.27437186537508257</v>
      </c>
      <c r="G21" s="215">
        <f>[3]CPI!H21</f>
        <v>4.9782785522680228E-2</v>
      </c>
      <c r="H21" s="215">
        <f>[3]CPI!I21</f>
        <v>-2.4294724378822821</v>
      </c>
      <c r="I21" s="215">
        <f>[3]CPI!J21</f>
        <v>5.7604722489102755E-2</v>
      </c>
      <c r="J21" s="215">
        <f>[3]CPI!K21</f>
        <v>4.1862246120523565</v>
      </c>
      <c r="K21" s="215">
        <f>[3]CPI!L21</f>
        <v>0.96727134788319802</v>
      </c>
      <c r="L21" s="215">
        <f>[3]CPI!M21</f>
        <v>0.30032937360996925</v>
      </c>
      <c r="M21" s="215">
        <f>[3]CPI!N21</f>
        <v>2.0417876546492124</v>
      </c>
      <c r="N21" s="216">
        <f>[3]CPI!O21</f>
        <v>1.2819249665215011</v>
      </c>
    </row>
    <row r="22" spans="1:14" x14ac:dyDescent="0.3">
      <c r="A22" s="22">
        <f>[3]CPI!B22</f>
        <v>43770</v>
      </c>
      <c r="B22" s="131">
        <f>[3]CPI!C22</f>
        <v>133.76510045794475</v>
      </c>
      <c r="C22" s="131">
        <f>[3]CPI!D22</f>
        <v>2.9932602583469929</v>
      </c>
      <c r="D22" s="131">
        <f>[3]CPI!E22</f>
        <v>2.691805276884935</v>
      </c>
      <c r="E22" s="131">
        <f>[3]CPI!F22</f>
        <v>4.035676265527897</v>
      </c>
      <c r="F22" s="131">
        <f>[3]CPI!G22</f>
        <v>5.8984289264875006E-2</v>
      </c>
      <c r="G22" s="131">
        <f>[3]CPI!H22</f>
        <v>0.16579059901920346</v>
      </c>
      <c r="H22" s="131">
        <f>[3]CPI!I22</f>
        <v>0.16850899201411096</v>
      </c>
      <c r="I22" s="131">
        <f>[3]CPI!J22</f>
        <v>0.14575167176178638</v>
      </c>
      <c r="J22" s="131">
        <f>[3]CPI!K22</f>
        <v>0.12712478597281063</v>
      </c>
      <c r="K22" s="131">
        <f>[3]CPI!L22</f>
        <v>0.29546038835903232</v>
      </c>
      <c r="L22" s="131">
        <f>[3]CPI!M22</f>
        <v>3.9376313415431241E-3</v>
      </c>
      <c r="M22" s="131">
        <f>[3]CPI!N22</f>
        <v>2.0906619025031574</v>
      </c>
      <c r="N22" s="213">
        <f>[3]CPI!O22</f>
        <v>1.9347549052207</v>
      </c>
    </row>
    <row r="23" spans="1:14" x14ac:dyDescent="0.3">
      <c r="A23" s="22">
        <f>[3]CPI!B23</f>
        <v>43800</v>
      </c>
      <c r="B23" s="131">
        <f>[3]CPI!C23</f>
        <v>133.57765305170955</v>
      </c>
      <c r="C23" s="131">
        <f>[3]CPI!D23</f>
        <v>2.9779373293000475</v>
      </c>
      <c r="D23" s="131">
        <f>[3]CPI!E23</f>
        <v>2.9021718130883585</v>
      </c>
      <c r="E23" s="131">
        <f>[3]CPI!F23</f>
        <v>2.9872884236316537</v>
      </c>
      <c r="F23" s="131">
        <f>[3]CPI!G23</f>
        <v>5.8984289264919637E-2</v>
      </c>
      <c r="G23" s="131">
        <f>[3]CPI!H23</f>
        <v>-0.14013177248286013</v>
      </c>
      <c r="H23" s="131">
        <f>[3]CPI!I23</f>
        <v>-2.5195268208690891E-2</v>
      </c>
      <c r="I23" s="131">
        <f>[3]CPI!J23</f>
        <v>-0.34783401563606731</v>
      </c>
      <c r="J23" s="131">
        <f>[3]CPI!K23</f>
        <v>8.276105000331313E-2</v>
      </c>
      <c r="K23" s="131">
        <f>[3]CPI!L23</f>
        <v>-8.4455461060159109E-2</v>
      </c>
      <c r="L23" s="131">
        <f>[3]CPI!M23</f>
        <v>8.0809983289640286E-3</v>
      </c>
      <c r="M23" s="131">
        <f>[3]CPI!N23</f>
        <v>2.1457924221725904</v>
      </c>
      <c r="N23" s="213">
        <f>[3]CPI!O23</f>
        <v>2.2310385860623256</v>
      </c>
    </row>
    <row r="24" spans="1:14" x14ac:dyDescent="0.3">
      <c r="A24" s="22">
        <f>[3]CPI!B24</f>
        <v>43831</v>
      </c>
      <c r="B24" s="131">
        <f>[3]CPI!C24</f>
        <v>135.11378097113592</v>
      </c>
      <c r="C24" s="131">
        <f>[3]CPI!D24</f>
        <v>3.0431569967350498</v>
      </c>
      <c r="D24" s="131">
        <f>[3]CPI!E24</f>
        <v>3.2447642554195966</v>
      </c>
      <c r="E24" s="131">
        <f>[3]CPI!F24</f>
        <v>3.3596772407485673</v>
      </c>
      <c r="F24" s="131">
        <f>[3]CPI!G24</f>
        <v>-0.19588534826122803</v>
      </c>
      <c r="G24" s="131">
        <f>[3]CPI!H24</f>
        <v>1.1499887026999289</v>
      </c>
      <c r="H24" s="131">
        <f>[3]CPI!I24</f>
        <v>3.1676936137909735</v>
      </c>
      <c r="I24" s="131">
        <f>[3]CPI!J24</f>
        <v>0.90811866890092574</v>
      </c>
      <c r="J24" s="131">
        <f>[3]CPI!K24</f>
        <v>0.30101255683977968</v>
      </c>
      <c r="K24" s="131">
        <f>[3]CPI!L24</f>
        <v>0.54490971951224765</v>
      </c>
      <c r="L24" s="131">
        <f>[3]CPI!M24</f>
        <v>2.5092240136958139</v>
      </c>
      <c r="M24" s="131">
        <f>[3]CPI!N24</f>
        <v>2.4260082608374915</v>
      </c>
      <c r="N24" s="213">
        <f>[3]CPI!O24</f>
        <v>2.5909188757485424</v>
      </c>
    </row>
    <row r="25" spans="1:14" x14ac:dyDescent="0.3">
      <c r="A25" s="22">
        <f>[3]CPI!B25</f>
        <v>43862</v>
      </c>
      <c r="B25" s="131">
        <f>[3]CPI!C25</f>
        <v>135.29524815636148</v>
      </c>
      <c r="C25" s="131">
        <f>[3]CPI!D25</f>
        <v>2.9561469636783357</v>
      </c>
      <c r="D25" s="131">
        <f>[3]CPI!E25</f>
        <v>3.16156869539914</v>
      </c>
      <c r="E25" s="131">
        <f>[3]CPI!F25</f>
        <v>3.3549668608912526</v>
      </c>
      <c r="F25" s="131">
        <f>[3]CPI!G25</f>
        <v>-0.21535633287300729</v>
      </c>
      <c r="G25" s="131">
        <f>[3]CPI!H25</f>
        <v>0.13430694035892543</v>
      </c>
      <c r="H25" s="131">
        <f>[3]CPI!I25</f>
        <v>0.48811352431863497</v>
      </c>
      <c r="I25" s="131">
        <f>[3]CPI!J25</f>
        <v>0.17487127882994002</v>
      </c>
      <c r="J25" s="131">
        <f>[3]CPI!K25</f>
        <v>-3.3503229100304566</v>
      </c>
      <c r="K25" s="131">
        <f>[3]CPI!L25</f>
        <v>0.29329392520935471</v>
      </c>
      <c r="L25" s="131">
        <f>[3]CPI!M25</f>
        <v>8.7718579318575962E-2</v>
      </c>
      <c r="M25" s="131">
        <f>[3]CPI!N25</f>
        <v>2.558021402505787</v>
      </c>
      <c r="N25" s="213">
        <f>[3]CPI!O25</f>
        <v>2.4340012659084636</v>
      </c>
    </row>
    <row r="26" spans="1:14" x14ac:dyDescent="0.3">
      <c r="A26" s="22">
        <f>[3]CPI!B26</f>
        <v>43891</v>
      </c>
      <c r="B26" s="131">
        <f>[3]CPI!C26</f>
        <v>135.24956402142806</v>
      </c>
      <c r="C26" s="131">
        <f>[3]CPI!D26</f>
        <v>2.2842689627359931</v>
      </c>
      <c r="D26" s="131">
        <f>[3]CPI!E26</f>
        <v>2.4117491015254586</v>
      </c>
      <c r="E26" s="131">
        <f>[3]CPI!F26</f>
        <v>3.3504388485622059</v>
      </c>
      <c r="F26" s="131">
        <f>[3]CPI!G26</f>
        <v>-0.27437186537515001</v>
      </c>
      <c r="G26" s="131">
        <f>[3]CPI!H26</f>
        <v>-3.3766252367300353E-2</v>
      </c>
      <c r="H26" s="131">
        <f>[3]CPI!I26</f>
        <v>0.22450302434199898</v>
      </c>
      <c r="I26" s="131">
        <f>[3]CPI!J26</f>
        <v>0.14237075222037276</v>
      </c>
      <c r="J26" s="131">
        <f>[3]CPI!K26</f>
        <v>-5.6511233634180229</v>
      </c>
      <c r="K26" s="131">
        <f>[3]CPI!L26</f>
        <v>0.15594797544645189</v>
      </c>
      <c r="L26" s="131">
        <f>[3]CPI!M26</f>
        <v>6.0702382886049122E-2</v>
      </c>
      <c r="M26" s="131">
        <f>[3]CPI!N26</f>
        <v>2.2344388773019546</v>
      </c>
      <c r="N26" s="213">
        <f>[3]CPI!O26</f>
        <v>1.740522416079358</v>
      </c>
    </row>
    <row r="27" spans="1:14" x14ac:dyDescent="0.3">
      <c r="A27" s="22">
        <f>[3]CPI!B27</f>
        <v>43922</v>
      </c>
      <c r="B27" s="131">
        <f>[3]CPI!C27</f>
        <v>135.22641924215407</v>
      </c>
      <c r="C27" s="131">
        <f>[3]CPI!D27</f>
        <v>2.0505322517666116</v>
      </c>
      <c r="D27" s="131">
        <f>[3]CPI!E27</f>
        <v>2.1365328783820701</v>
      </c>
      <c r="E27" s="131">
        <f>[3]CPI!F27</f>
        <v>3.2998024293623018</v>
      </c>
      <c r="F27" s="131">
        <f>[3]CPI!G27</f>
        <v>-0.27437186537515346</v>
      </c>
      <c r="G27" s="131">
        <f>[3]CPI!H27</f>
        <v>-1.7112646123081277E-2</v>
      </c>
      <c r="H27" s="131">
        <f>[3]CPI!I27</f>
        <v>0.7741926115873099</v>
      </c>
      <c r="I27" s="131">
        <f>[3]CPI!J27</f>
        <v>0.10198756464654934</v>
      </c>
      <c r="J27" s="131">
        <f>[3]CPI!K27</f>
        <v>-8.1981643116478153</v>
      </c>
      <c r="K27" s="131">
        <f>[3]CPI!L27</f>
        <v>0.18487963523466533</v>
      </c>
      <c r="L27" s="131">
        <f>[3]CPI!M27</f>
        <v>2.0716424828165714E-2</v>
      </c>
      <c r="M27" s="131">
        <f>[3]CPI!N27</f>
        <v>2.2091891353242374</v>
      </c>
      <c r="N27" s="213">
        <f>[3]CPI!O27</f>
        <v>1.1881021261078644</v>
      </c>
    </row>
    <row r="28" spans="1:14" x14ac:dyDescent="0.3">
      <c r="A28" s="22">
        <f>[3]CPI!B28</f>
        <v>43952</v>
      </c>
      <c r="B28" s="131">
        <f>[3]CPI!C28</f>
        <v>135.56543752283531</v>
      </c>
      <c r="C28" s="131">
        <f>[3]CPI!D28</f>
        <v>1.95653845352129</v>
      </c>
      <c r="D28" s="131">
        <f>[3]CPI!E28</f>
        <v>1.9839885258102044</v>
      </c>
      <c r="E28" s="131">
        <f>[3]CPI!F28</f>
        <v>3.4484588099845013</v>
      </c>
      <c r="F28" s="131">
        <f>[3]CPI!G28</f>
        <v>-0.27437186537509173</v>
      </c>
      <c r="G28" s="131">
        <f>[3]CPI!H28</f>
        <v>0.25070417643327403</v>
      </c>
      <c r="H28" s="131">
        <f>[3]CPI!I28</f>
        <v>1.2899994346689709</v>
      </c>
      <c r="I28" s="131">
        <f>[3]CPI!J28</f>
        <v>0.1636079957012555</v>
      </c>
      <c r="J28" s="131">
        <f>[3]CPI!K28</f>
        <v>-2.7996094282643185</v>
      </c>
      <c r="K28" s="131">
        <f>[3]CPI!L28</f>
        <v>8.2290831038562828E-2</v>
      </c>
      <c r="L28" s="131">
        <f>[3]CPI!M28</f>
        <v>0.14914710657482999</v>
      </c>
      <c r="M28" s="131">
        <f>[3]CPI!N28</f>
        <v>2.1445183100676104</v>
      </c>
      <c r="N28" s="213">
        <f>[3]CPI!O28</f>
        <v>0.89869907208921518</v>
      </c>
    </row>
    <row r="29" spans="1:14" x14ac:dyDescent="0.3">
      <c r="A29" s="22">
        <f>[3]CPI!B29</f>
        <v>43983</v>
      </c>
      <c r="B29" s="131">
        <f>[3]CPI!C29</f>
        <v>135.44632351031927</v>
      </c>
      <c r="C29" s="131">
        <f>[3]CPI!D29</f>
        <v>1.7807700286062556</v>
      </c>
      <c r="D29" s="131">
        <f>[3]CPI!E29</f>
        <v>1.7577499016124847</v>
      </c>
      <c r="E29" s="131">
        <f>[3]CPI!F29</f>
        <v>3.5162002889925077</v>
      </c>
      <c r="F29" s="131">
        <f>[3]CPI!G29</f>
        <v>-0.27437186537509251</v>
      </c>
      <c r="G29" s="131">
        <f>[3]CPI!H29</f>
        <v>-8.7864587532479277E-2</v>
      </c>
      <c r="H29" s="131">
        <f>[3]CPI!I29</f>
        <v>-1.5892083761646632</v>
      </c>
      <c r="I29" s="131">
        <f>[3]CPI!J29</f>
        <v>7.9349386199396577E-3</v>
      </c>
      <c r="J29" s="131">
        <f>[3]CPI!K29</f>
        <v>2.12465229005727</v>
      </c>
      <c r="K29" s="131">
        <f>[3]CPI!L29</f>
        <v>0.37973270491342248</v>
      </c>
      <c r="L29" s="131">
        <f>[3]CPI!M29</f>
        <v>0.10300278893834047</v>
      </c>
      <c r="M29" s="131">
        <f>[3]CPI!N29</f>
        <v>2.0590536618937563</v>
      </c>
      <c r="N29" s="213">
        <f>[3]CPI!O29</f>
        <v>1.159606697775132</v>
      </c>
    </row>
    <row r="30" spans="1:14" x14ac:dyDescent="0.3">
      <c r="A30" s="22">
        <f>[3]CPI!B30</f>
        <v>44013</v>
      </c>
      <c r="B30" s="131">
        <f>[3]CPI!C30</f>
        <v>135.54808914905564</v>
      </c>
      <c r="C30" s="131">
        <f>[3]CPI!D30</f>
        <v>1.7463537154818596</v>
      </c>
      <c r="D30" s="131">
        <f>[3]CPI!E30</f>
        <v>1.7685779234515593</v>
      </c>
      <c r="E30" s="131">
        <f>[3]CPI!F30</f>
        <v>3.272667909538086</v>
      </c>
      <c r="F30" s="131">
        <f>[3]CPI!G30</f>
        <v>-0.27437186537508207</v>
      </c>
      <c r="G30" s="131">
        <f>[3]CPI!H30</f>
        <v>7.5133555565741972E-2</v>
      </c>
      <c r="H30" s="131">
        <f>[3]CPI!I30</f>
        <v>-1.0070441086755864</v>
      </c>
      <c r="I30" s="131">
        <f>[3]CPI!J30</f>
        <v>-3.3397491920510447E-2</v>
      </c>
      <c r="J30" s="131">
        <f>[3]CPI!K30</f>
        <v>4.738696558380127</v>
      </c>
      <c r="K30" s="131">
        <f>[3]CPI!L30</f>
        <v>0.43138656465842473</v>
      </c>
      <c r="L30" s="131">
        <f>[3]CPI!M30</f>
        <v>2.4545654698783892E-2</v>
      </c>
      <c r="M30" s="131">
        <f>[3]CPI!N30</f>
        <v>2.1579444732709163</v>
      </c>
      <c r="N30" s="213">
        <f>[3]CPI!O30</f>
        <v>1.3837153854163091</v>
      </c>
    </row>
    <row r="31" spans="1:14" x14ac:dyDescent="0.3">
      <c r="A31" s="22">
        <f>[3]CPI!B31</f>
        <v>44044</v>
      </c>
      <c r="B31" s="131">
        <f>[3]CPI!C31</f>
        <v>135.41518401433788</v>
      </c>
      <c r="C31" s="131">
        <f>[3]CPI!D31</f>
        <v>1.4367324710226086</v>
      </c>
      <c r="D31" s="131">
        <f>[3]CPI!E31</f>
        <v>1.4749388262358423</v>
      </c>
      <c r="E31" s="131">
        <f>[3]CPI!F31</f>
        <v>2.9121895820950527</v>
      </c>
      <c r="F31" s="131">
        <f>[3]CPI!G31</f>
        <v>-0.27437186537502167</v>
      </c>
      <c r="G31" s="131">
        <f>[3]CPI!H31</f>
        <v>-9.8050172121304513E-2</v>
      </c>
      <c r="H31" s="131">
        <f>[3]CPI!I31</f>
        <v>-0.96957855140192351</v>
      </c>
      <c r="I31" s="131">
        <f>[3]CPI!J31</f>
        <v>-5.3518532916569939E-2</v>
      </c>
      <c r="J31" s="131">
        <f>[3]CPI!K31</f>
        <v>-0.88789983834968211</v>
      </c>
      <c r="K31" s="131">
        <f>[3]CPI!L31</f>
        <v>0.29096726941337181</v>
      </c>
      <c r="L31" s="131">
        <f>[3]CPI!M31</f>
        <v>0.13142446619696102</v>
      </c>
      <c r="M31" s="131">
        <f>[3]CPI!N31</f>
        <v>1.9932033722205489</v>
      </c>
      <c r="N31" s="213">
        <f>[3]CPI!O31</f>
        <v>1.2675163167509993</v>
      </c>
    </row>
    <row r="32" spans="1:14" x14ac:dyDescent="0.3">
      <c r="A32" s="22">
        <f>[3]CPI!B32</f>
        <v>44075</v>
      </c>
      <c r="B32" s="131">
        <f>[3]CPI!C32</f>
        <v>135.47714379391294</v>
      </c>
      <c r="C32" s="131">
        <f>[3]CPI!D32</f>
        <v>1.3510088683852786</v>
      </c>
      <c r="D32" s="131">
        <f>[3]CPI!E32</f>
        <v>1.2477092831401535</v>
      </c>
      <c r="E32" s="131">
        <f>[3]CPI!F32</f>
        <v>3.4721821911280841</v>
      </c>
      <c r="F32" s="131">
        <f>[3]CPI!G32</f>
        <v>-0.27437186537513403</v>
      </c>
      <c r="G32" s="131">
        <f>[3]CPI!H32</f>
        <v>4.5755415115394271E-2</v>
      </c>
      <c r="H32" s="131">
        <f>[3]CPI!I32</f>
        <v>-0.46828438707311193</v>
      </c>
      <c r="I32" s="131">
        <f>[3]CPI!J32</f>
        <v>0.20088288400404508</v>
      </c>
      <c r="J32" s="131">
        <f>[3]CPI!K32</f>
        <v>-1.150349302330099</v>
      </c>
      <c r="K32" s="131">
        <f>[3]CPI!L32</f>
        <v>0.17532563459789685</v>
      </c>
      <c r="L32" s="131">
        <f>[3]CPI!M32</f>
        <v>0.20848225023206624</v>
      </c>
      <c r="M32" s="131">
        <f>[3]CPI!N32</f>
        <v>1.9746652451895699</v>
      </c>
      <c r="N32" s="213">
        <f>[3]CPI!O32</f>
        <v>1.1949040778118274</v>
      </c>
    </row>
    <row r="33" spans="1:14" x14ac:dyDescent="0.3">
      <c r="A33" s="23">
        <f>[3]CPI!B33</f>
        <v>44124</v>
      </c>
      <c r="B33" s="215">
        <f>[3]CPI!C33</f>
        <v>135.6326378572281</v>
      </c>
      <c r="C33" s="215">
        <f>[3]CPI!D33</f>
        <v>1.56423727481166</v>
      </c>
      <c r="D33" s="215">
        <f>[3]CPI!E33</f>
        <v>1.5008993294370612</v>
      </c>
      <c r="E33" s="215">
        <f>[3]CPI!F33</f>
        <v>3.5149111037243017</v>
      </c>
      <c r="F33" s="215">
        <f>[3]CPI!G33</f>
        <v>-0.27437186537510494</v>
      </c>
      <c r="G33" s="215">
        <f>[3]CPI!H33</f>
        <v>0.11477512660860612</v>
      </c>
      <c r="H33" s="215">
        <f>[3]CPI!I33</f>
        <v>0.25284071682017384</v>
      </c>
      <c r="I33" s="215">
        <f>[3]CPI!J33</f>
        <v>0.18968917651169193</v>
      </c>
      <c r="J33" s="215">
        <f>[3]CPI!K33</f>
        <v>1.3674606230135993</v>
      </c>
      <c r="K33" s="215">
        <f>[3]CPI!L33</f>
        <v>-0.20171058157349364</v>
      </c>
      <c r="L33" s="215">
        <f>[3]CPI!M33</f>
        <v>0.17922059333186269</v>
      </c>
      <c r="M33" s="215">
        <f>[3]CPI!N33</f>
        <v>2.0567180560374823</v>
      </c>
      <c r="N33" s="216">
        <f>[3]CPI!O33</f>
        <v>1.316579910029219</v>
      </c>
    </row>
    <row r="36" spans="1:14" x14ac:dyDescent="0.3">
      <c r="A36" s="320"/>
      <c r="B36" s="304" t="s">
        <v>113</v>
      </c>
      <c r="C36" s="305"/>
      <c r="D36" s="305"/>
      <c r="E36" s="305"/>
      <c r="F36" s="305"/>
      <c r="G36" s="305"/>
      <c r="H36" s="305"/>
      <c r="I36" s="305"/>
      <c r="J36" s="305"/>
      <c r="K36" s="306"/>
      <c r="L36" s="304" t="s">
        <v>114</v>
      </c>
      <c r="M36" s="305"/>
      <c r="N36" s="306"/>
    </row>
    <row r="37" spans="1:14" x14ac:dyDescent="0.3">
      <c r="A37" s="321"/>
      <c r="B37" s="298" t="s">
        <v>120</v>
      </c>
      <c r="C37" s="301" t="s">
        <v>121</v>
      </c>
      <c r="D37" s="302"/>
      <c r="E37" s="302"/>
      <c r="F37" s="302"/>
      <c r="G37" s="314"/>
      <c r="H37" s="310" t="s">
        <v>119</v>
      </c>
      <c r="I37" s="338"/>
      <c r="J37" s="338"/>
      <c r="K37" s="314"/>
      <c r="L37" s="298" t="s">
        <v>126</v>
      </c>
      <c r="M37" s="298" t="s">
        <v>127</v>
      </c>
      <c r="N37" s="298" t="s">
        <v>128</v>
      </c>
    </row>
    <row r="38" spans="1:14" x14ac:dyDescent="0.3">
      <c r="A38" s="321"/>
      <c r="B38" s="299"/>
      <c r="C38" s="310" t="s">
        <v>117</v>
      </c>
      <c r="D38" s="89"/>
      <c r="E38" s="89"/>
      <c r="F38" s="207"/>
      <c r="G38" s="332"/>
      <c r="H38" s="299"/>
      <c r="I38" s="298" t="s">
        <v>105</v>
      </c>
      <c r="J38" s="298" t="s">
        <v>124</v>
      </c>
      <c r="K38" s="298" t="s">
        <v>125</v>
      </c>
      <c r="L38" s="299"/>
      <c r="M38" s="299"/>
      <c r="N38" s="299"/>
    </row>
    <row r="39" spans="1:14" x14ac:dyDescent="0.3">
      <c r="A39" s="321"/>
      <c r="B39" s="299"/>
      <c r="C39" s="315"/>
      <c r="D39" s="298" t="s">
        <v>122</v>
      </c>
      <c r="E39" s="298" t="s">
        <v>123</v>
      </c>
      <c r="F39" s="310" t="s">
        <v>106</v>
      </c>
      <c r="G39" s="207"/>
      <c r="H39" s="299"/>
      <c r="I39" s="299"/>
      <c r="J39" s="299"/>
      <c r="K39" s="299"/>
      <c r="L39" s="299"/>
      <c r="M39" s="299"/>
      <c r="N39" s="299"/>
    </row>
    <row r="40" spans="1:14" ht="27.75" customHeight="1" x14ac:dyDescent="0.3">
      <c r="A40" s="322"/>
      <c r="B40" s="300"/>
      <c r="C40" s="337"/>
      <c r="D40" s="300"/>
      <c r="E40" s="300"/>
      <c r="F40" s="337"/>
      <c r="G40" s="121" t="s">
        <v>118</v>
      </c>
      <c r="H40" s="300"/>
      <c r="I40" s="300"/>
      <c r="J40" s="300"/>
      <c r="K40" s="300"/>
      <c r="L40" s="300"/>
      <c r="M40" s="300"/>
      <c r="N40" s="300"/>
    </row>
    <row r="41" spans="1:14" x14ac:dyDescent="0.3">
      <c r="A41" s="208" t="s">
        <v>110</v>
      </c>
      <c r="B41" s="210">
        <f>[3]CPI!C41</f>
        <v>16.5615144609</v>
      </c>
      <c r="C41" s="210">
        <f>[3]CPI!D41</f>
        <v>33.976096716899988</v>
      </c>
      <c r="D41" s="210" t="str">
        <f>[3]CPI!E41</f>
        <v>.</v>
      </c>
      <c r="E41" s="210" t="str">
        <f>[3]CPI!F41</f>
        <v>.</v>
      </c>
      <c r="F41" s="210" t="str">
        <f>[3]CPI!G41</f>
        <v>.</v>
      </c>
      <c r="G41" s="210">
        <f>[3]CPI!H41</f>
        <v>3.2555668783000002</v>
      </c>
      <c r="H41" s="210">
        <f>[3]CPI!I41</f>
        <v>29.404328728699987</v>
      </c>
      <c r="I41" s="210" t="str">
        <f>[3]CPI!J41</f>
        <v>.</v>
      </c>
      <c r="J41" s="210" t="str">
        <f>[3]CPI!K41</f>
        <v>.</v>
      </c>
      <c r="K41" s="210" t="str">
        <f>[3]CPI!L41</f>
        <v>.</v>
      </c>
      <c r="L41" s="210">
        <f>[3]CPI!M41</f>
        <v>34.888844242000005</v>
      </c>
      <c r="M41" s="210">
        <f>[3]CPI!N41</f>
        <v>29.180167751999999</v>
      </c>
      <c r="N41" s="210">
        <f>[3]CPI!O41</f>
        <v>25.548538733000001</v>
      </c>
    </row>
    <row r="42" spans="1:14" x14ac:dyDescent="0.3">
      <c r="A42" s="224"/>
      <c r="B42" s="212">
        <v>14</v>
      </c>
      <c r="C42" s="96">
        <v>15</v>
      </c>
      <c r="D42" s="97">
        <v>16</v>
      </c>
      <c r="E42" s="96">
        <v>17</v>
      </c>
      <c r="F42" s="97">
        <v>18</v>
      </c>
      <c r="G42" s="212">
        <v>19</v>
      </c>
      <c r="H42" s="96">
        <v>20</v>
      </c>
      <c r="I42" s="97">
        <v>21</v>
      </c>
      <c r="J42" s="96">
        <v>22</v>
      </c>
      <c r="K42" s="97">
        <v>23</v>
      </c>
      <c r="L42" s="97">
        <v>24</v>
      </c>
      <c r="M42" s="96">
        <v>25</v>
      </c>
      <c r="N42" s="96">
        <v>26</v>
      </c>
    </row>
    <row r="43" spans="1:14" x14ac:dyDescent="0.3">
      <c r="A43" s="11">
        <f>[3]CPI!B43</f>
        <v>2012</v>
      </c>
      <c r="B43" s="131">
        <f>[3]CPI!C43</f>
        <v>3.7483639133738507</v>
      </c>
      <c r="C43" s="131">
        <f>[3]CPI!D43</f>
        <v>2.060897014808603</v>
      </c>
      <c r="D43" s="131">
        <f>[3]CPI!E43</f>
        <v>1.5644481463524755</v>
      </c>
      <c r="E43" s="131">
        <f>[3]CPI!F43</f>
        <v>0.41388754070297296</v>
      </c>
      <c r="F43" s="131">
        <f>[3]CPI!G43</f>
        <v>3.0751482947974296</v>
      </c>
      <c r="G43" s="131">
        <f>[3]CPI!H43</f>
        <v>5.6730794516618062</v>
      </c>
      <c r="H43" s="131">
        <f>[3]CPI!I43</f>
        <v>2.7309232674828507</v>
      </c>
      <c r="I43" s="131">
        <f>[3]CPI!J43</f>
        <v>2.6711574933469251</v>
      </c>
      <c r="J43" s="131">
        <f>[3]CPI!K43</f>
        <v>2.9631691982347803</v>
      </c>
      <c r="K43" s="131">
        <f>[3]CPI!L43</f>
        <v>4.2006186304576403</v>
      </c>
      <c r="L43" s="131">
        <f>[3]CPI!M43</f>
        <v>0.69412901234555591</v>
      </c>
      <c r="M43" s="131">
        <f>[3]CPI!N43</f>
        <v>4.9395962098773367</v>
      </c>
      <c r="N43" s="213">
        <f>[3]CPI!O43</f>
        <v>12.22895944109095</v>
      </c>
    </row>
    <row r="44" spans="1:14" x14ac:dyDescent="0.3">
      <c r="A44" s="11">
        <f>[3]CPI!B44</f>
        <v>2013</v>
      </c>
      <c r="B44" s="131">
        <f>[3]CPI!C44</f>
        <v>3.7352248583887899</v>
      </c>
      <c r="C44" s="131">
        <f>[3]CPI!D44</f>
        <v>0.95155494553023345</v>
      </c>
      <c r="D44" s="131">
        <f>[3]CPI!E44</f>
        <v>1.3119696857027492</v>
      </c>
      <c r="E44" s="131">
        <f>[3]CPI!F44</f>
        <v>-0.13466427125582925</v>
      </c>
      <c r="F44" s="131">
        <f>[3]CPI!G44</f>
        <v>-2.8357008715188812</v>
      </c>
      <c r="G44" s="131">
        <f>[3]CPI!H44</f>
        <v>-3.4901756878620915</v>
      </c>
      <c r="H44" s="131">
        <f>[3]CPI!I44</f>
        <v>1.4066529440769955</v>
      </c>
      <c r="I44" s="131">
        <f>[3]CPI!J44</f>
        <v>1.1565951158589911</v>
      </c>
      <c r="J44" s="131">
        <f>[3]CPI!K44</f>
        <v>2.1706519312273684</v>
      </c>
      <c r="K44" s="131">
        <f>[3]CPI!L44</f>
        <v>5.1891627673541052E-2</v>
      </c>
      <c r="L44" s="131">
        <f>[3]CPI!M44</f>
        <v>-2.851365545600288</v>
      </c>
      <c r="M44" s="131">
        <f>[3]CPI!N44</f>
        <v>-0.53009745057593705</v>
      </c>
      <c r="N44" s="213">
        <f>[3]CPI!O44</f>
        <v>1.967031428506985</v>
      </c>
    </row>
    <row r="45" spans="1:14" x14ac:dyDescent="0.3">
      <c r="A45" s="11">
        <f>[3]CPI!B45</f>
        <v>2014</v>
      </c>
      <c r="B45" s="131">
        <f>[3]CPI!C45</f>
        <v>-0.73276521914394266</v>
      </c>
      <c r="C45" s="131">
        <f>[3]CPI!D45</f>
        <v>0.1672981541343006</v>
      </c>
      <c r="D45" s="131">
        <f>[3]CPI!E45</f>
        <v>0.29876109342379209</v>
      </c>
      <c r="E45" s="131">
        <f>[3]CPI!F45</f>
        <v>-0.53884003012143467</v>
      </c>
      <c r="F45" s="131">
        <f>[3]CPI!G45</f>
        <v>-3.1491717249533906</v>
      </c>
      <c r="G45" s="131">
        <f>[3]CPI!H45</f>
        <v>-2.7570196585187432</v>
      </c>
      <c r="H45" s="131">
        <f>[3]CPI!I45</f>
        <v>0.83333305241531264</v>
      </c>
      <c r="I45" s="131">
        <f>[3]CPI!J45</f>
        <v>0.73638965363296904</v>
      </c>
      <c r="J45" s="131">
        <f>[3]CPI!K45</f>
        <v>1.0735195926137209</v>
      </c>
      <c r="K45" s="131">
        <f>[3]CPI!L45</f>
        <v>0.73469576915421442</v>
      </c>
      <c r="L45" s="131">
        <f>[3]CPI!M45</f>
        <v>-6.2747908193307893</v>
      </c>
      <c r="M45" s="131">
        <f>[3]CPI!N45</f>
        <v>-0.19066415682141269</v>
      </c>
      <c r="N45" s="213">
        <f>[3]CPI!O45</f>
        <v>0.10316920775066762</v>
      </c>
    </row>
    <row r="46" spans="1:14" x14ac:dyDescent="0.3">
      <c r="A46" s="11">
        <f>[3]CPI!B46</f>
        <v>2015</v>
      </c>
      <c r="B46" s="131">
        <f>[3]CPI!C46</f>
        <v>-0.39709610179411925</v>
      </c>
      <c r="C46" s="131">
        <f>[3]CPI!D46</f>
        <v>0.44223984410045603</v>
      </c>
      <c r="D46" s="131">
        <f>[3]CPI!E46</f>
        <v>0.63973517936481983</v>
      </c>
      <c r="E46" s="131">
        <f>[3]CPI!F46</f>
        <v>1.8075880354176945</v>
      </c>
      <c r="F46" s="131">
        <f>[3]CPI!G46</f>
        <v>-8.8211279014455073</v>
      </c>
      <c r="G46" s="131">
        <f>[3]CPI!H46</f>
        <v>-12.731301046446717</v>
      </c>
      <c r="H46" s="131">
        <f>[3]CPI!I46</f>
        <v>0.79025197998849706</v>
      </c>
      <c r="I46" s="131">
        <f>[3]CPI!J46</f>
        <v>-5.2163668457453127E-2</v>
      </c>
      <c r="J46" s="131">
        <f>[3]CPI!K46</f>
        <v>1.740873741192587</v>
      </c>
      <c r="K46" s="131">
        <f>[3]CPI!L46</f>
        <v>2.3195311060775481</v>
      </c>
      <c r="L46" s="131">
        <f>[3]CPI!M46</f>
        <v>-3.7988043037966861</v>
      </c>
      <c r="M46" s="131">
        <f>[3]CPI!N46</f>
        <v>-2.4060468975114873</v>
      </c>
      <c r="N46" s="213">
        <f>[3]CPI!O46</f>
        <v>-1.0738640397158576</v>
      </c>
    </row>
    <row r="47" spans="1:14" x14ac:dyDescent="0.3">
      <c r="A47" s="11">
        <f>[3]CPI!B47</f>
        <v>2016</v>
      </c>
      <c r="B47" s="131">
        <f>[3]CPI!C47</f>
        <v>-0.82669248467539092</v>
      </c>
      <c r="C47" s="131">
        <f>[3]CPI!D47</f>
        <v>8.1471394576368539E-2</v>
      </c>
      <c r="D47" s="131">
        <f>[3]CPI!E47</f>
        <v>1.3174092226789185</v>
      </c>
      <c r="E47" s="131">
        <f>[3]CPI!F47</f>
        <v>9.0369098380449486E-4</v>
      </c>
      <c r="F47" s="131">
        <f>[3]CPI!G47</f>
        <v>-5.7541817369623658</v>
      </c>
      <c r="G47" s="131">
        <f>[3]CPI!H47</f>
        <v>-7.1509122806059082</v>
      </c>
      <c r="H47" s="131">
        <f>[3]CPI!I47</f>
        <v>0.9949219067193269</v>
      </c>
      <c r="I47" s="131">
        <f>[3]CPI!J47</f>
        <v>-0.59962025715094569</v>
      </c>
      <c r="J47" s="131">
        <f>[3]CPI!K47</f>
        <v>2.4456755112409354</v>
      </c>
      <c r="K47" s="131">
        <f>[3]CPI!L47</f>
        <v>3.0358134465430027</v>
      </c>
      <c r="L47" s="131">
        <f>[3]CPI!M47</f>
        <v>-0.75352402262429052</v>
      </c>
      <c r="M47" s="131">
        <f>[3]CPI!N47</f>
        <v>-8.3312602589217306</v>
      </c>
      <c r="N47" s="213">
        <f>[3]CPI!O47</f>
        <v>-0.14772306605844676</v>
      </c>
    </row>
    <row r="48" spans="1:14" x14ac:dyDescent="0.3">
      <c r="A48" s="11">
        <f>[3]CPI!B48</f>
        <v>2017</v>
      </c>
      <c r="B48" s="131">
        <f>[3]CPI!C48</f>
        <v>4.2306669749848425</v>
      </c>
      <c r="C48" s="131">
        <f>[3]CPI!D48</f>
        <v>0.61823353186802876</v>
      </c>
      <c r="D48" s="131">
        <f>[3]CPI!E48</f>
        <v>0.88226555094290404</v>
      </c>
      <c r="E48" s="131">
        <f>[3]CPI!F48</f>
        <v>-0.76816889527846399</v>
      </c>
      <c r="F48" s="131">
        <f>[3]CPI!G48</f>
        <v>5.4443690731355474</v>
      </c>
      <c r="G48" s="131">
        <f>[3]CPI!H48</f>
        <v>7.6038266473742055</v>
      </c>
      <c r="H48" s="131">
        <f>[3]CPI!I48</f>
        <v>1.9489633500448633</v>
      </c>
      <c r="I48" s="131">
        <f>[3]CPI!J48</f>
        <v>0.63554143789397699</v>
      </c>
      <c r="J48" s="131">
        <f>[3]CPI!K48</f>
        <v>2.4007676348230405</v>
      </c>
      <c r="K48" s="131">
        <f>[3]CPI!L48</f>
        <v>3.4499523686895941</v>
      </c>
      <c r="L48" s="131">
        <f>[3]CPI!M48</f>
        <v>-4.5750745855179957</v>
      </c>
      <c r="M48" s="131">
        <f>[3]CPI!N48</f>
        <v>-4.0714611362140687</v>
      </c>
      <c r="N48" s="213">
        <f>[3]CPI!O48</f>
        <v>-5.254904944724899</v>
      </c>
    </row>
    <row r="49" spans="1:14" x14ac:dyDescent="0.3">
      <c r="A49" s="11">
        <f>[3]CPI!B49</f>
        <v>2018</v>
      </c>
      <c r="B49" s="131">
        <f>[3]CPI!C49</f>
        <v>4.2417546534880586</v>
      </c>
      <c r="C49" s="131">
        <f>[3]CPI!D49</f>
        <v>1.3336361243855066</v>
      </c>
      <c r="D49" s="131">
        <f>[3]CPI!E49</f>
        <v>1.0450325073594371</v>
      </c>
      <c r="E49" s="131">
        <f>[3]CPI!F49</f>
        <v>0.82416603177048842</v>
      </c>
      <c r="F49" s="131">
        <f>[3]CPI!G49</f>
        <v>4.1332338176251397</v>
      </c>
      <c r="G49" s="131">
        <f>[3]CPI!H49</f>
        <v>7.3337051459252649</v>
      </c>
      <c r="H49" s="131">
        <f>[3]CPI!I49</f>
        <v>3.0255952845259912</v>
      </c>
      <c r="I49" s="131">
        <f>[3]CPI!J49</f>
        <v>2.234429448237691</v>
      </c>
      <c r="J49" s="131">
        <f>[3]CPI!K49</f>
        <v>3.7381933596466723</v>
      </c>
      <c r="K49" s="131">
        <f>[3]CPI!L49</f>
        <v>3.8092278646396664</v>
      </c>
      <c r="L49" s="131">
        <f>[3]CPI!M49</f>
        <v>2.8093383310575604</v>
      </c>
      <c r="M49" s="131">
        <f>[3]CPI!N49</f>
        <v>0.4949882528181746</v>
      </c>
      <c r="N49" s="213">
        <f>[3]CPI!O49</f>
        <v>1.3102614440546176</v>
      </c>
    </row>
    <row r="50" spans="1:14" x14ac:dyDescent="0.3">
      <c r="A50" s="14">
        <f>[3]CPI!B50</f>
        <v>2019</v>
      </c>
      <c r="B50" s="214">
        <f>[3]CPI!C50</f>
        <v>4.3568721779451778</v>
      </c>
      <c r="C50" s="215">
        <f>[3]CPI!D50</f>
        <v>1.2288692165311659</v>
      </c>
      <c r="D50" s="215">
        <f>[3]CPI!E50</f>
        <v>0.72258590905296671</v>
      </c>
      <c r="E50" s="215">
        <f>[3]CPI!F50</f>
        <v>1.4511381922686581</v>
      </c>
      <c r="F50" s="215">
        <f>[3]CPI!G50</f>
        <v>-1.1565176845783469</v>
      </c>
      <c r="G50" s="215">
        <f>[3]CPI!H50</f>
        <v>-1.6913278323554408</v>
      </c>
      <c r="H50" s="215">
        <f>[3]CPI!I50</f>
        <v>2.9809713026544244</v>
      </c>
      <c r="I50" s="215">
        <f>[3]CPI!J50</f>
        <v>2.4706956661132864</v>
      </c>
      <c r="J50" s="215">
        <f>[3]CPI!K50</f>
        <v>5.3814157808031524</v>
      </c>
      <c r="K50" s="215">
        <f>[3]CPI!L50</f>
        <v>4.3398131189624394</v>
      </c>
      <c r="L50" s="215">
        <f>[3]CPI!M50</f>
        <v>7.2723143219359798</v>
      </c>
      <c r="M50" s="215">
        <f>[3]CPI!N50</f>
        <v>5.4180520597724353</v>
      </c>
      <c r="N50" s="216">
        <f>[3]CPI!O50</f>
        <v>6.4597483844058843</v>
      </c>
    </row>
    <row r="51" spans="1:14" x14ac:dyDescent="0.3">
      <c r="A51" s="11" t="str">
        <f>[3]CPI!B51</f>
        <v>2019 Q4</v>
      </c>
      <c r="B51" s="131">
        <f>[3]CPI!C51</f>
        <v>5.5977937738146863</v>
      </c>
      <c r="C51" s="131">
        <f>[3]CPI!D51</f>
        <v>1.3745464823068403</v>
      </c>
      <c r="D51" s="131">
        <f>[3]CPI!E51</f>
        <v>1.44070537871346</v>
      </c>
      <c r="E51" s="131">
        <f>[3]CPI!F51</f>
        <v>1.5253737054626413</v>
      </c>
      <c r="F51" s="131">
        <f>[3]CPI!G51</f>
        <v>-0.54677809103623076</v>
      </c>
      <c r="G51" s="131">
        <f>[3]CPI!H51</f>
        <v>-1.223619353266983</v>
      </c>
      <c r="H51" s="131">
        <f>[3]CPI!I51</f>
        <v>2.9869884521121861</v>
      </c>
      <c r="I51" s="131">
        <f>[3]CPI!J51</f>
        <v>2.0372877562478351</v>
      </c>
      <c r="J51" s="131">
        <f>[3]CPI!K51</f>
        <v>6.1615978331786039</v>
      </c>
      <c r="K51" s="131">
        <f>[3]CPI!L51</f>
        <v>4.4687024579376668</v>
      </c>
      <c r="L51" s="131">
        <f>[3]CPI!M51</f>
        <v>6.7341448099563053</v>
      </c>
      <c r="M51" s="131">
        <f>[3]CPI!N51</f>
        <v>3.8830239724739499</v>
      </c>
      <c r="N51" s="213">
        <f>[3]CPI!O51</f>
        <v>6.444177851500271</v>
      </c>
    </row>
    <row r="52" spans="1:14" x14ac:dyDescent="0.3">
      <c r="A52" s="11" t="str">
        <f>[3]CPI!B52</f>
        <v>2020 Q1</v>
      </c>
      <c r="B52" s="131">
        <f>[3]CPI!C52</f>
        <v>5.7110228418956694</v>
      </c>
      <c r="C52" s="131">
        <f>[3]CPI!D52</f>
        <v>2.0792403232472623</v>
      </c>
      <c r="D52" s="131">
        <f>[3]CPI!E52</f>
        <v>3.8382002150716801</v>
      </c>
      <c r="E52" s="131">
        <f>[3]CPI!F52</f>
        <v>1.9693646789698676</v>
      </c>
      <c r="F52" s="131">
        <f>[3]CPI!G52</f>
        <v>0.36611855338715316</v>
      </c>
      <c r="G52" s="131">
        <f>[3]CPI!H52</f>
        <v>-0.71271928215880109</v>
      </c>
      <c r="H52" s="131">
        <f>[3]CPI!I52</f>
        <v>2.7815422933930734</v>
      </c>
      <c r="I52" s="131">
        <f>[3]CPI!J52</f>
        <v>1.6394906375544025</v>
      </c>
      <c r="J52" s="131">
        <f>[3]CPI!K52</f>
        <v>5.5004406534833805</v>
      </c>
      <c r="K52" s="131">
        <f>[3]CPI!L52</f>
        <v>4.8124350744269293</v>
      </c>
      <c r="L52" s="131">
        <f>[3]CPI!M52</f>
        <v>8.7918039456695425</v>
      </c>
      <c r="M52" s="131">
        <f>[3]CPI!N52</f>
        <v>1.5500468107798611</v>
      </c>
      <c r="N52" s="213">
        <f>[3]CPI!O52</f>
        <v>0.48208778506135275</v>
      </c>
    </row>
    <row r="53" spans="1:14" x14ac:dyDescent="0.3">
      <c r="A53" s="11" t="str">
        <f>[3]CPI!B53</f>
        <v>2020 Q2</v>
      </c>
      <c r="B53" s="131">
        <f>[3]CPI!C53</f>
        <v>5.4817151656605887</v>
      </c>
      <c r="C53" s="131">
        <f>[3]CPI!D53</f>
        <v>1.6920240942739611</v>
      </c>
      <c r="D53" s="131">
        <f>[3]CPI!E53</f>
        <v>3.2133684429566785</v>
      </c>
      <c r="E53" s="131">
        <f>[3]CPI!F53</f>
        <v>1.6670762090168552</v>
      </c>
      <c r="F53" s="131">
        <f>[3]CPI!G53</f>
        <v>-11.666539716264111</v>
      </c>
      <c r="G53" s="131">
        <f>[3]CPI!H53</f>
        <v>-18.919551703356703</v>
      </c>
      <c r="H53" s="131">
        <f>[3]CPI!I53</f>
        <v>2.6517281558493693</v>
      </c>
      <c r="I53" s="131">
        <f>[3]CPI!J53</f>
        <v>1.3753343364847836</v>
      </c>
      <c r="J53" s="131">
        <f>[3]CPI!K53</f>
        <v>4.9506716861461797</v>
      </c>
      <c r="K53" s="131">
        <f>[3]CPI!L53</f>
        <v>5.6349585572141621</v>
      </c>
      <c r="L53" s="131">
        <f>[3]CPI!M53</f>
        <v>8.750120404748003</v>
      </c>
      <c r="M53" s="131">
        <f>[3]CPI!N53</f>
        <v>1.5499963767850176</v>
      </c>
      <c r="N53" s="213">
        <f>[3]CPI!O53</f>
        <v>0.36177487186274959</v>
      </c>
    </row>
    <row r="54" spans="1:14" x14ac:dyDescent="0.3">
      <c r="A54" s="14" t="str">
        <f>[3]CPI!B54</f>
        <v>2020 Q3</v>
      </c>
      <c r="B54" s="214">
        <f>[3]CPI!C54</f>
        <v>2.3557969960786238</v>
      </c>
      <c r="C54" s="215">
        <f>[3]CPI!D54</f>
        <v>1.5320212224944498</v>
      </c>
      <c r="D54" s="215">
        <f>[3]CPI!E54</f>
        <v>1.8146500093008626</v>
      </c>
      <c r="E54" s="215">
        <f>[3]CPI!F54</f>
        <v>1.6987902583700247</v>
      </c>
      <c r="F54" s="215">
        <f>[3]CPI!G54</f>
        <v>-8.0356061934385536</v>
      </c>
      <c r="G54" s="215">
        <f>[3]CPI!H54</f>
        <v>-13.500388181046816</v>
      </c>
      <c r="H54" s="215">
        <f>[3]CPI!I54</f>
        <v>2.6308882378662162</v>
      </c>
      <c r="I54" s="215">
        <f>[3]CPI!J54</f>
        <v>1.4868054175285721</v>
      </c>
      <c r="J54" s="215">
        <f>[3]CPI!K54</f>
        <v>5.2476005153068996</v>
      </c>
      <c r="K54" s="215">
        <f>[3]CPI!L54</f>
        <v>6.0945178152789907</v>
      </c>
      <c r="L54" s="215">
        <f>[3]CPI!M54</f>
        <v>8.7918039437587083</v>
      </c>
      <c r="M54" s="215">
        <f>[3]CPI!N54</f>
        <v>1.5500468062261916</v>
      </c>
      <c r="N54" s="216">
        <f>[3]CPI!O54</f>
        <v>0.34526281336211184</v>
      </c>
    </row>
    <row r="55" spans="1:14" x14ac:dyDescent="0.3">
      <c r="A55" s="22">
        <f>[3]CPI!B55</f>
        <v>43770</v>
      </c>
      <c r="B55" s="131">
        <f>[3]CPI!C55</f>
        <v>5.9085242170278605</v>
      </c>
      <c r="C55" s="131">
        <f>[3]CPI!D55</f>
        <v>1.4024465813707678</v>
      </c>
      <c r="D55" s="131">
        <f>[3]CPI!E55</f>
        <v>1.6666572548362524</v>
      </c>
      <c r="E55" s="131">
        <f>[3]CPI!F55</f>
        <v>1.7305538675111052</v>
      </c>
      <c r="F55" s="131">
        <f>[3]CPI!G55</f>
        <v>-0.55034094849132487</v>
      </c>
      <c r="G55" s="131">
        <f>[3]CPI!H55</f>
        <v>-1.0463183625513182</v>
      </c>
      <c r="H55" s="131">
        <f>[3]CPI!I55</f>
        <v>2.8922136955514759</v>
      </c>
      <c r="I55" s="131">
        <f>[3]CPI!J55</f>
        <v>1.9896751507507275</v>
      </c>
      <c r="J55" s="131">
        <f>[3]CPI!K55</f>
        <v>6.216593762506804</v>
      </c>
      <c r="K55" s="131">
        <f>[3]CPI!L55</f>
        <v>4.4242370477699922</v>
      </c>
      <c r="L55" s="131">
        <f>[3]CPI!M55</f>
        <v>6.7341448099563053</v>
      </c>
      <c r="M55" s="131">
        <f>[3]CPI!N55</f>
        <v>5.939859033818081</v>
      </c>
      <c r="N55" s="213">
        <f>[3]CPI!O55</f>
        <v>6.4044452123711579</v>
      </c>
    </row>
    <row r="56" spans="1:14" x14ac:dyDescent="0.3">
      <c r="A56" s="22">
        <f>[3]CPI!B56</f>
        <v>43800</v>
      </c>
      <c r="B56" s="131">
        <f>[3]CPI!C56</f>
        <v>5.7356358320224388</v>
      </c>
      <c r="C56" s="131">
        <f>[3]CPI!D56</f>
        <v>1.3181286686040607</v>
      </c>
      <c r="D56" s="131">
        <f>[3]CPI!E56</f>
        <v>1.5267716960631645</v>
      </c>
      <c r="E56" s="131">
        <f>[3]CPI!F56</f>
        <v>1.2584002528433444</v>
      </c>
      <c r="F56" s="131">
        <f>[3]CPI!G56</f>
        <v>2.5689691279137747</v>
      </c>
      <c r="G56" s="131">
        <f>[3]CPI!H56</f>
        <v>3.9626684960786207</v>
      </c>
      <c r="H56" s="131">
        <f>[3]CPI!I56</f>
        <v>3.1091652598164217</v>
      </c>
      <c r="I56" s="131">
        <f>[3]CPI!J56</f>
        <v>1.8867097762473861</v>
      </c>
      <c r="J56" s="131">
        <f>[3]CPI!K56</f>
        <v>6.123258013766673</v>
      </c>
      <c r="K56" s="131">
        <f>[3]CPI!L56</f>
        <v>4.3295435786666872</v>
      </c>
      <c r="L56" s="131">
        <f>[3]CPI!M56</f>
        <v>6.7341448099563053</v>
      </c>
      <c r="M56" s="131">
        <f>[3]CPI!N56</f>
        <v>0</v>
      </c>
      <c r="N56" s="213">
        <f>[3]CPI!O56</f>
        <v>6.4044452123711579</v>
      </c>
    </row>
    <row r="57" spans="1:14" x14ac:dyDescent="0.3">
      <c r="A57" s="22">
        <f>[3]CPI!B57</f>
        <v>43831</v>
      </c>
      <c r="B57" s="131">
        <f>[3]CPI!C57</f>
        <v>5.9058537871675867</v>
      </c>
      <c r="C57" s="131">
        <f>[3]CPI!D57</f>
        <v>1.9825840989096974</v>
      </c>
      <c r="D57" s="131">
        <f>[3]CPI!E57</f>
        <v>3.8478523305290508</v>
      </c>
      <c r="E57" s="131">
        <f>[3]CPI!F57</f>
        <v>1.6771852251609403</v>
      </c>
      <c r="F57" s="131">
        <f>[3]CPI!G57</f>
        <v>5.0523732938432886</v>
      </c>
      <c r="G57" s="131">
        <f>[3]CPI!H57</f>
        <v>6.0227822114798215</v>
      </c>
      <c r="H57" s="131">
        <f>[3]CPI!I57</f>
        <v>2.9377492550119513</v>
      </c>
      <c r="I57" s="131">
        <f>[3]CPI!J57</f>
        <v>1.7013255651730788</v>
      </c>
      <c r="J57" s="131">
        <f>[3]CPI!K57</f>
        <v>5.7404478277447879</v>
      </c>
      <c r="K57" s="131">
        <f>[3]CPI!L57</f>
        <v>4.6938314535246946</v>
      </c>
      <c r="L57" s="131">
        <f>[3]CPI!M57</f>
        <v>8.7918039437587083</v>
      </c>
      <c r="M57" s="131">
        <f>[3]CPI!N57</f>
        <v>1.5500468062261916</v>
      </c>
      <c r="N57" s="213">
        <f>[3]CPI!O57</f>
        <v>0.54511893574166947</v>
      </c>
    </row>
    <row r="58" spans="1:14" x14ac:dyDescent="0.3">
      <c r="A58" s="22">
        <f>[3]CPI!B58</f>
        <v>43862</v>
      </c>
      <c r="B58" s="131">
        <f>[3]CPI!C58</f>
        <v>6.1184656718869661</v>
      </c>
      <c r="C58" s="131">
        <f>[3]CPI!D58</f>
        <v>2.3177805199390491</v>
      </c>
      <c r="D58" s="131">
        <f>[3]CPI!E58</f>
        <v>3.6664901538509866</v>
      </c>
      <c r="E58" s="131">
        <f>[3]CPI!F58</f>
        <v>2.1084814689160254</v>
      </c>
      <c r="F58" s="131">
        <f>[3]CPI!G58</f>
        <v>1.3168076350949889</v>
      </c>
      <c r="G58" s="131">
        <f>[3]CPI!H58</f>
        <v>2.0011172790887599E-2</v>
      </c>
      <c r="H58" s="131">
        <f>[3]CPI!I58</f>
        <v>2.83349316841921</v>
      </c>
      <c r="I58" s="131">
        <f>[3]CPI!J58</f>
        <v>1.758780365487155</v>
      </c>
      <c r="J58" s="131">
        <f>[3]CPI!K58</f>
        <v>5.4770451093754531</v>
      </c>
      <c r="K58" s="131">
        <f>[3]CPI!L58</f>
        <v>4.8903669493529236</v>
      </c>
      <c r="L58" s="131">
        <f>[3]CPI!M58</f>
        <v>8.7918039437587083</v>
      </c>
      <c r="M58" s="131">
        <f>[3]CPI!N58</f>
        <v>1.5500468062261916</v>
      </c>
      <c r="N58" s="213">
        <f>[3]CPI!O58</f>
        <v>0.48255870394476119</v>
      </c>
    </row>
    <row r="59" spans="1:14" x14ac:dyDescent="0.3">
      <c r="A59" s="22">
        <f>[3]CPI!B59</f>
        <v>43891</v>
      </c>
      <c r="B59" s="131">
        <f>[3]CPI!C59</f>
        <v>5.1163237073224508</v>
      </c>
      <c r="C59" s="131">
        <f>[3]CPI!D59</f>
        <v>1.938231282831282</v>
      </c>
      <c r="D59" s="131">
        <f>[3]CPI!E59</f>
        <v>4.000604835019999</v>
      </c>
      <c r="E59" s="131">
        <f>[3]CPI!F59</f>
        <v>2.1226789731412481</v>
      </c>
      <c r="F59" s="131">
        <f>[3]CPI!G59</f>
        <v>-5.0419833592993228</v>
      </c>
      <c r="G59" s="131">
        <f>[3]CPI!H59</f>
        <v>-7.8482733632872481</v>
      </c>
      <c r="H59" s="131">
        <f>[3]CPI!I59</f>
        <v>2.5748433690724966</v>
      </c>
      <c r="I59" s="131">
        <f>[3]CPI!J59</f>
        <v>1.4589556205768304</v>
      </c>
      <c r="J59" s="131">
        <f>[3]CPI!K59</f>
        <v>5.286279425977682</v>
      </c>
      <c r="K59" s="131">
        <f>[3]CPI!L59</f>
        <v>4.8522809785025487</v>
      </c>
      <c r="L59" s="131">
        <f>[3]CPI!M59</f>
        <v>8.7918039494912108</v>
      </c>
      <c r="M59" s="131">
        <f>[3]CPI!N59</f>
        <v>1.5500468198871573</v>
      </c>
      <c r="N59" s="213">
        <f>[3]CPI!O59</f>
        <v>0.41866755268695499</v>
      </c>
    </row>
    <row r="60" spans="1:14" x14ac:dyDescent="0.3">
      <c r="A60" s="22">
        <f>[3]CPI!B60</f>
        <v>43922</v>
      </c>
      <c r="B60" s="131">
        <f>[3]CPI!C60</f>
        <v>5.9754545918301574</v>
      </c>
      <c r="C60" s="131">
        <f>[3]CPI!D60</f>
        <v>1.7596024551908869</v>
      </c>
      <c r="D60" s="131">
        <f>[3]CPI!E60</f>
        <v>3.3653405426837111</v>
      </c>
      <c r="E60" s="131">
        <f>[3]CPI!F60</f>
        <v>1.9487545712993324</v>
      </c>
      <c r="F60" s="131">
        <f>[3]CPI!G60</f>
        <v>-11.233612050126638</v>
      </c>
      <c r="G60" s="131">
        <f>[3]CPI!H60</f>
        <v>-18.096919744766154</v>
      </c>
      <c r="H60" s="131">
        <f>[3]CPI!I60</f>
        <v>2.728239252630857</v>
      </c>
      <c r="I60" s="131">
        <f>[3]CPI!J60</f>
        <v>1.4262340238729365</v>
      </c>
      <c r="J60" s="131">
        <f>[3]CPI!K60</f>
        <v>5.2989574402487136</v>
      </c>
      <c r="K60" s="131">
        <f>[3]CPI!L60</f>
        <v>5.2920560471550289</v>
      </c>
      <c r="L60" s="131">
        <f>[3]CPI!M60</f>
        <v>8.6667533267265924</v>
      </c>
      <c r="M60" s="131">
        <f>[3]CPI!N60</f>
        <v>1.5498955179026979</v>
      </c>
      <c r="N60" s="213">
        <f>[3]CPI!O60</f>
        <v>0.36612922648519941</v>
      </c>
    </row>
    <row r="61" spans="1:14" x14ac:dyDescent="0.3">
      <c r="A61" s="22">
        <f>[3]CPI!B61</f>
        <v>43952</v>
      </c>
      <c r="B61" s="131">
        <f>[3]CPI!C61</f>
        <v>6.3404936047497245</v>
      </c>
      <c r="C61" s="131">
        <f>[3]CPI!D61</f>
        <v>1.7901554740309251</v>
      </c>
      <c r="D61" s="131">
        <f>[3]CPI!E61</f>
        <v>3.6255709249813037</v>
      </c>
      <c r="E61" s="131">
        <f>[3]CPI!F61</f>
        <v>1.3156476006273294</v>
      </c>
      <c r="F61" s="131">
        <f>[3]CPI!G61</f>
        <v>-13.614944924739632</v>
      </c>
      <c r="G61" s="131">
        <f>[3]CPI!H61</f>
        <v>-22.177564285407001</v>
      </c>
      <c r="H61" s="131">
        <f>[3]CPI!I61</f>
        <v>2.5525146491431911</v>
      </c>
      <c r="I61" s="131">
        <f>[3]CPI!J61</f>
        <v>1.3669859806685309</v>
      </c>
      <c r="J61" s="131">
        <f>[3]CPI!K61</f>
        <v>4.3584464114305774</v>
      </c>
      <c r="K61" s="131">
        <f>[3]CPI!L61</f>
        <v>5.5142677106020841</v>
      </c>
      <c r="L61" s="131">
        <f>[3]CPI!M61</f>
        <v>8.7918039437587083</v>
      </c>
      <c r="M61" s="131">
        <f>[3]CPI!N61</f>
        <v>1.5500468062261916</v>
      </c>
      <c r="N61" s="213">
        <f>[3]CPI!O61</f>
        <v>0.36478765905884813</v>
      </c>
    </row>
    <row r="62" spans="1:14" x14ac:dyDescent="0.3">
      <c r="A62" s="22">
        <f>[3]CPI!B62</f>
        <v>43983</v>
      </c>
      <c r="B62" s="131">
        <f>[3]CPI!C62</f>
        <v>4.1403770736212522</v>
      </c>
      <c r="C62" s="131">
        <f>[3]CPI!D62</f>
        <v>1.5268460090151876</v>
      </c>
      <c r="D62" s="131">
        <f>[3]CPI!E62</f>
        <v>2.6512464132425038</v>
      </c>
      <c r="E62" s="131">
        <f>[3]CPI!F62</f>
        <v>1.7371380339199902</v>
      </c>
      <c r="F62" s="131">
        <f>[3]CPI!G62</f>
        <v>-10.101058643141315</v>
      </c>
      <c r="G62" s="131">
        <f>[3]CPI!H62</f>
        <v>-16.336401243148828</v>
      </c>
      <c r="H62" s="131">
        <f>[3]CPI!I62</f>
        <v>2.6745647772110459</v>
      </c>
      <c r="I62" s="131">
        <f>[3]CPI!J62</f>
        <v>1.3328776249538805</v>
      </c>
      <c r="J62" s="131">
        <f>[3]CPI!K62</f>
        <v>5.1979609792719685</v>
      </c>
      <c r="K62" s="131">
        <f>[3]CPI!L62</f>
        <v>6.0942176687195087</v>
      </c>
      <c r="L62" s="131">
        <f>[3]CPI!M62</f>
        <v>8.7918039437587083</v>
      </c>
      <c r="M62" s="131">
        <f>[3]CPI!N62</f>
        <v>1.5500468062261916</v>
      </c>
      <c r="N62" s="213">
        <f>[3]CPI!O62</f>
        <v>0.35441063350663171</v>
      </c>
    </row>
    <row r="63" spans="1:14" x14ac:dyDescent="0.3">
      <c r="A63" s="22">
        <f>[3]CPI!B63</f>
        <v>44013</v>
      </c>
      <c r="B63" s="131">
        <f>[3]CPI!C63</f>
        <v>3.3083027365386641</v>
      </c>
      <c r="C63" s="131">
        <f>[3]CPI!D63</f>
        <v>1.4861078071765093</v>
      </c>
      <c r="D63" s="131">
        <f>[3]CPI!E63</f>
        <v>1.393627416796889</v>
      </c>
      <c r="E63" s="131">
        <f>[3]CPI!F63</f>
        <v>1.5931415782796563</v>
      </c>
      <c r="F63" s="131">
        <f>[3]CPI!G63</f>
        <v>-8.1071174943736679</v>
      </c>
      <c r="G63" s="131">
        <f>[3]CPI!H63</f>
        <v>-13.518397734528151</v>
      </c>
      <c r="H63" s="131">
        <f>[3]CPI!I63</f>
        <v>2.936006828098499</v>
      </c>
      <c r="I63" s="131">
        <f>[3]CPI!J63</f>
        <v>1.6731731128829779</v>
      </c>
      <c r="J63" s="131">
        <f>[3]CPI!K63</f>
        <v>5.631390165817038</v>
      </c>
      <c r="K63" s="131">
        <f>[3]CPI!L63</f>
        <v>6.3243487010117576</v>
      </c>
      <c r="L63" s="131">
        <f>[3]CPI!M63</f>
        <v>8.7918039437587083</v>
      </c>
      <c r="M63" s="131">
        <f>[3]CPI!N63</f>
        <v>1.5500468062261916</v>
      </c>
      <c r="N63" s="213">
        <f>[3]CPI!O63</f>
        <v>0.34752273615519869</v>
      </c>
    </row>
    <row r="64" spans="1:14" x14ac:dyDescent="0.3">
      <c r="A64" s="22">
        <f>[3]CPI!B64</f>
        <v>44044</v>
      </c>
      <c r="B64" s="131">
        <f>[3]CPI!C64</f>
        <v>2.3065265559158092</v>
      </c>
      <c r="C64" s="131">
        <f>[3]CPI!D64</f>
        <v>1.3925823214346025</v>
      </c>
      <c r="D64" s="131">
        <f>[3]CPI!E64</f>
        <v>1.512241413774646</v>
      </c>
      <c r="E64" s="131">
        <f>[3]CPI!F64</f>
        <v>1.5821593525324715</v>
      </c>
      <c r="F64" s="131">
        <f>[3]CPI!G64</f>
        <v>-7.7804758638907145</v>
      </c>
      <c r="G64" s="131">
        <f>[3]CPI!H64</f>
        <v>-12.922799853621086</v>
      </c>
      <c r="H64" s="131">
        <f>[3]CPI!I64</f>
        <v>2.6876406675132358</v>
      </c>
      <c r="I64" s="131">
        <f>[3]CPI!J64</f>
        <v>1.6079735997165443</v>
      </c>
      <c r="J64" s="131">
        <f>[3]CPI!K64</f>
        <v>5.6911354829957332</v>
      </c>
      <c r="K64" s="131">
        <f>[3]CPI!L64</f>
        <v>5.804431254450293</v>
      </c>
      <c r="L64" s="131">
        <f>[3]CPI!M64</f>
        <v>8.7918039437587083</v>
      </c>
      <c r="M64" s="131">
        <f>[3]CPI!N64</f>
        <v>1.5500468062261916</v>
      </c>
      <c r="N64" s="213">
        <f>[3]CPI!O64</f>
        <v>0.34752273615519869</v>
      </c>
    </row>
    <row r="65" spans="1:14" x14ac:dyDescent="0.3">
      <c r="A65" s="22">
        <f>[3]CPI!B65</f>
        <v>44075</v>
      </c>
      <c r="B65" s="131">
        <f>[3]CPI!C65</f>
        <v>1.4558588473231282</v>
      </c>
      <c r="C65" s="131">
        <f>[3]CPI!D65</f>
        <v>1.7175770945802071</v>
      </c>
      <c r="D65" s="131">
        <f>[3]CPI!E65</f>
        <v>2.5508891215185514</v>
      </c>
      <c r="E65" s="131">
        <f>[3]CPI!F65</f>
        <v>1.9210325166323656</v>
      </c>
      <c r="F65" s="131">
        <f>[3]CPI!G65</f>
        <v>-8.2190698956304686</v>
      </c>
      <c r="G65" s="131">
        <f>[3]CPI!H65</f>
        <v>-14.058807729258916</v>
      </c>
      <c r="H65" s="131">
        <f>[3]CPI!I65</f>
        <v>2.2727200950652531</v>
      </c>
      <c r="I65" s="131">
        <f>[3]CPI!J65</f>
        <v>1.1812913649937826</v>
      </c>
      <c r="J65" s="131">
        <f>[3]CPI!K65</f>
        <v>4.4325111848623351</v>
      </c>
      <c r="K65" s="131">
        <f>[3]CPI!L65</f>
        <v>6.1548725728485891</v>
      </c>
      <c r="L65" s="131">
        <f>[3]CPI!M65</f>
        <v>8.7918039437587083</v>
      </c>
      <c r="M65" s="131">
        <f>[3]CPI!N65</f>
        <v>1.5500468062261916</v>
      </c>
      <c r="N65" s="213">
        <f>[3]CPI!O65</f>
        <v>0.34074327313599895</v>
      </c>
    </row>
    <row r="66" spans="1:14" x14ac:dyDescent="0.3">
      <c r="A66" s="23">
        <f>[3]CPI!B66</f>
        <v>44124</v>
      </c>
      <c r="B66" s="215">
        <f>[3]CPI!C66</f>
        <v>2.2454095032754253</v>
      </c>
      <c r="C66" s="215">
        <f>[3]CPI!D66</f>
        <v>1.6075977998329307</v>
      </c>
      <c r="D66" s="215">
        <f>[3]CPI!E66</f>
        <v>2.4841556464225079</v>
      </c>
      <c r="E66" s="215">
        <f>[3]CPI!F66</f>
        <v>1.4229944478504137</v>
      </c>
      <c r="F66" s="215">
        <f>[3]CPI!G66</f>
        <v>-7.6847815393963828</v>
      </c>
      <c r="G66" s="215">
        <f>[3]CPI!H66</f>
        <v>-13.121763289579619</v>
      </c>
      <c r="H66" s="215">
        <f>[3]CPI!I66</f>
        <v>2.5755034826437679</v>
      </c>
      <c r="I66" s="215">
        <f>[3]CPI!J66</f>
        <v>1.018449946357407</v>
      </c>
      <c r="J66" s="215">
        <f>[3]CPI!K66</f>
        <v>4.1983570964108736</v>
      </c>
      <c r="K66" s="215">
        <f>[3]CPI!L66</f>
        <v>5.7001641838919426</v>
      </c>
      <c r="L66" s="215">
        <f>[3]CPI!M66</f>
        <v>8.7918039437587083</v>
      </c>
      <c r="M66" s="215">
        <f>[3]CPI!N66</f>
        <v>1.5500468062261916</v>
      </c>
      <c r="N66" s="216">
        <f>[3]CPI!O66</f>
        <v>0.23859149049125961</v>
      </c>
    </row>
    <row r="68" spans="1:14" x14ac:dyDescent="0.3">
      <c r="A68" s="1" t="s">
        <v>444</v>
      </c>
    </row>
  </sheetData>
  <mergeCells count="21"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  <mergeCell ref="F39:F40"/>
    <mergeCell ref="I37:K37"/>
    <mergeCell ref="L37:L40"/>
    <mergeCell ref="M37:M40"/>
    <mergeCell ref="N37:N4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N70"/>
  <sheetViews>
    <sheetView zoomScale="75" zoomScaleNormal="75" zoomScaleSheetLayoutView="86" workbookViewId="0">
      <selection activeCell="A69" sqref="A69"/>
    </sheetView>
  </sheetViews>
  <sheetFormatPr defaultColWidth="9.9140625" defaultRowHeight="14" x14ac:dyDescent="0.3"/>
  <cols>
    <col min="1" max="1" width="21.6640625" style="1" customWidth="1"/>
    <col min="2" max="4" width="9.9140625" style="1"/>
    <col min="5" max="5" width="10.4140625" style="1" customWidth="1"/>
    <col min="6" max="6" width="13.08203125" style="1" customWidth="1"/>
    <col min="7" max="7" width="10.5" style="1" customWidth="1"/>
    <col min="8" max="8" width="9.9140625" style="1"/>
    <col min="9" max="9" width="11.4140625" style="1" customWidth="1"/>
    <col min="10" max="13" width="9.9140625" style="1"/>
    <col min="14" max="14" width="12.6640625" style="1" customWidth="1"/>
    <col min="15" max="16384" width="9.9140625" style="1"/>
  </cols>
  <sheetData>
    <row r="1" spans="1:14" ht="16.5" x14ac:dyDescent="0.35">
      <c r="A1" s="159" t="s">
        <v>131</v>
      </c>
      <c r="B1" s="159"/>
      <c r="C1" s="159"/>
    </row>
    <row r="2" spans="1:14" ht="16.5" x14ac:dyDescent="0.35">
      <c r="A2" s="160" t="s">
        <v>132</v>
      </c>
      <c r="B2" s="159"/>
      <c r="C2" s="159"/>
    </row>
    <row r="3" spans="1:14" x14ac:dyDescent="0.3">
      <c r="A3" s="2"/>
    </row>
    <row r="4" spans="1:14" x14ac:dyDescent="0.3">
      <c r="A4" s="1" t="s">
        <v>133</v>
      </c>
    </row>
    <row r="6" spans="1:14" x14ac:dyDescent="0.3">
      <c r="A6" s="3"/>
      <c r="B6" s="304" t="s">
        <v>134</v>
      </c>
      <c r="C6" s="305"/>
      <c r="D6" s="305"/>
      <c r="E6" s="305"/>
      <c r="F6" s="305"/>
      <c r="G6" s="306"/>
      <c r="H6" s="226"/>
      <c r="I6" s="304" t="s">
        <v>135</v>
      </c>
      <c r="J6" s="305"/>
      <c r="K6" s="306"/>
      <c r="L6" s="298" t="s">
        <v>136</v>
      </c>
      <c r="M6" s="298" t="s">
        <v>137</v>
      </c>
      <c r="N6" s="314" t="s">
        <v>138</v>
      </c>
    </row>
    <row r="7" spans="1:14" x14ac:dyDescent="0.3">
      <c r="A7" s="4"/>
      <c r="B7" s="298" t="s">
        <v>139</v>
      </c>
      <c r="C7" s="298" t="s">
        <v>140</v>
      </c>
      <c r="D7" s="298" t="s">
        <v>141</v>
      </c>
      <c r="E7" s="298" t="s">
        <v>142</v>
      </c>
      <c r="F7" s="298" t="s">
        <v>143</v>
      </c>
      <c r="G7" s="298" t="s">
        <v>100</v>
      </c>
      <c r="H7" s="298" t="s">
        <v>369</v>
      </c>
      <c r="I7" s="298" t="s">
        <v>144</v>
      </c>
      <c r="J7" s="298" t="s">
        <v>145</v>
      </c>
      <c r="K7" s="298" t="s">
        <v>146</v>
      </c>
      <c r="L7" s="299"/>
      <c r="M7" s="299"/>
      <c r="N7" s="316"/>
    </row>
    <row r="8" spans="1:14" x14ac:dyDescent="0.3">
      <c r="A8" s="4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316"/>
    </row>
    <row r="9" spans="1:14" ht="28.5" customHeight="1" x14ac:dyDescent="0.3">
      <c r="A9" s="4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32"/>
    </row>
    <row r="10" spans="1:14" x14ac:dyDescent="0.3">
      <c r="A10" s="208" t="s">
        <v>148</v>
      </c>
      <c r="B10" s="227" t="str">
        <f>[3]PPI!C$9</f>
        <v xml:space="preserve"> - </v>
      </c>
      <c r="C10" s="227" t="str">
        <f>[3]PPI!D$9</f>
        <v xml:space="preserve"> - </v>
      </c>
      <c r="D10" s="227">
        <f>[3]PPI!E$9</f>
        <v>100</v>
      </c>
      <c r="E10" s="227">
        <f>[3]PPI!F$9</f>
        <v>0.2</v>
      </c>
      <c r="F10" s="227">
        <f>[3]PPI!G$9</f>
        <v>63.2</v>
      </c>
      <c r="G10" s="227">
        <f>[3]PPI!H$9</f>
        <v>37.200000000000003</v>
      </c>
      <c r="H10" s="227">
        <f>[3]PPI!I$9</f>
        <v>0.1</v>
      </c>
      <c r="I10" s="227">
        <f>[3]PPI!J$9</f>
        <v>100</v>
      </c>
      <c r="J10" s="227" t="str">
        <f>[3]PPI!K$9</f>
        <v xml:space="preserve"> - </v>
      </c>
      <c r="K10" s="227" t="str">
        <f>[3]PPI!L$9</f>
        <v xml:space="preserve"> - </v>
      </c>
      <c r="L10" s="227" t="str">
        <f>[3]PPI!M$9</f>
        <v xml:space="preserve"> - </v>
      </c>
      <c r="M10" s="227" t="str">
        <f>[3]PPI!N$9</f>
        <v xml:space="preserve"> - </v>
      </c>
      <c r="N10" s="227" t="str">
        <f>[3]PPI!O$9</f>
        <v xml:space="preserve"> - </v>
      </c>
    </row>
    <row r="11" spans="1:14" x14ac:dyDescent="0.3">
      <c r="A11" s="228"/>
      <c r="B11" s="96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97">
        <v>10</v>
      </c>
      <c r="L11" s="96">
        <v>11</v>
      </c>
      <c r="M11" s="211">
        <v>12</v>
      </c>
      <c r="N11" s="96">
        <v>13</v>
      </c>
    </row>
    <row r="12" spans="1:14" x14ac:dyDescent="0.3">
      <c r="A12" s="229">
        <f>[3]PPI!B11</f>
        <v>2012</v>
      </c>
      <c r="B12" s="108">
        <f>[3]PPI!C11</f>
        <v>2.1077844311377021</v>
      </c>
      <c r="C12" s="34">
        <f>[3]PPI!D11</f>
        <v>0.82742316784869274</v>
      </c>
      <c r="D12" s="34">
        <f>[3]PPI!E11</f>
        <v>3.8648911984410717</v>
      </c>
      <c r="E12" s="34">
        <f>[3]PPI!F11</f>
        <v>5.063893959838083</v>
      </c>
      <c r="F12" s="34">
        <f>[3]PPI!G11</f>
        <v>1.2888248479026885</v>
      </c>
      <c r="G12" s="34">
        <f>[3]PPI!H11</f>
        <v>7.2628008933741484</v>
      </c>
      <c r="H12" s="34">
        <f>[3]PPI!I11</f>
        <v>4.9041356361907589</v>
      </c>
      <c r="I12" s="34">
        <f>[3]PPI!J11</f>
        <v>5.7271402732301198</v>
      </c>
      <c r="J12" s="34">
        <f>[3]PPI!K11</f>
        <v>-5.5346890475144477</v>
      </c>
      <c r="K12" s="34">
        <f>[3]PPI!L11</f>
        <v>7.8723479350566947</v>
      </c>
      <c r="L12" s="34">
        <f>[3]PPI!M11</f>
        <v>0.60915377016790728</v>
      </c>
      <c r="M12" s="34">
        <f>[3]PPI!N11</f>
        <v>1.4859790684669036</v>
      </c>
      <c r="N12" s="35">
        <f>[3]PPI!O11</f>
        <v>-1.0991207034372508</v>
      </c>
    </row>
    <row r="13" spans="1:14" x14ac:dyDescent="0.3">
      <c r="A13" s="229">
        <f>[3]PPI!B12</f>
        <v>2013</v>
      </c>
      <c r="B13" s="108">
        <f>[3]PPI!C12</f>
        <v>-0.93830635702555298</v>
      </c>
      <c r="C13" s="34">
        <f>[3]PPI!D12</f>
        <v>-1.4849550605705133</v>
      </c>
      <c r="D13" s="34">
        <f>[3]PPI!E12</f>
        <v>-0.11726078799249251</v>
      </c>
      <c r="E13" s="34">
        <f>[3]PPI!F12</f>
        <v>0.18130996449346526</v>
      </c>
      <c r="F13" s="34">
        <f>[3]PPI!G12</f>
        <v>-0.30822729787402636</v>
      </c>
      <c r="G13" s="34">
        <f>[3]PPI!H12</f>
        <v>-6.1695072106090265E-2</v>
      </c>
      <c r="H13" s="34">
        <f>[3]PPI!I12</f>
        <v>2.8019031795181775</v>
      </c>
      <c r="I13" s="34">
        <f>[3]PPI!J12</f>
        <v>-1.9572953736654455</v>
      </c>
      <c r="J13" s="34">
        <f>[3]PPI!K12</f>
        <v>3.3197295486386196</v>
      </c>
      <c r="K13" s="34">
        <f>[3]PPI!L12</f>
        <v>-0.66898954703833624</v>
      </c>
      <c r="L13" s="34">
        <f>[3]PPI!M12</f>
        <v>0.72819505809195562</v>
      </c>
      <c r="M13" s="34">
        <f>[3]PPI!N12</f>
        <v>-0.74785483743998782</v>
      </c>
      <c r="N13" s="35">
        <f>[3]PPI!O12</f>
        <v>-0.88906849868661197</v>
      </c>
    </row>
    <row r="14" spans="1:14" x14ac:dyDescent="0.3">
      <c r="A14" s="229">
        <f>[3]PPI!B13</f>
        <v>2014</v>
      </c>
      <c r="B14" s="108">
        <f>[3]PPI!C13</f>
        <v>-3.4572578735495938</v>
      </c>
      <c r="C14" s="34">
        <f>[3]PPI!D13</f>
        <v>-3.363744545815166</v>
      </c>
      <c r="D14" s="34">
        <f>[3]PPI!E13</f>
        <v>-3.5219535102136632</v>
      </c>
      <c r="E14" s="34">
        <f>[3]PPI!F13</f>
        <v>1.621295528240708</v>
      </c>
      <c r="F14" s="34">
        <f>[3]PPI!G13</f>
        <v>-1.7916600602505213</v>
      </c>
      <c r="G14" s="34">
        <f>[3]PPI!H13</f>
        <v>-6.5051315687938853</v>
      </c>
      <c r="H14" s="34">
        <f>[3]PPI!I13</f>
        <v>1.3003232441963064</v>
      </c>
      <c r="I14" s="34">
        <f>[3]PPI!J13</f>
        <v>-7.8712105935336467</v>
      </c>
      <c r="J14" s="34">
        <f>[3]PPI!K13</f>
        <v>-16.253979483551475</v>
      </c>
      <c r="K14" s="34">
        <f>[3]PPI!L13</f>
        <v>-0.71558860670690194</v>
      </c>
      <c r="L14" s="34">
        <f>[3]PPI!M13</f>
        <v>1.3240191698480999</v>
      </c>
      <c r="M14" s="34">
        <f>[3]PPI!N13</f>
        <v>-2.7601522842639525</v>
      </c>
      <c r="N14" s="35">
        <f>[3]PPI!O13</f>
        <v>-0.81549439347604391</v>
      </c>
    </row>
    <row r="15" spans="1:14" x14ac:dyDescent="0.3">
      <c r="A15" s="229">
        <f>[3]PPI!B14</f>
        <v>2015</v>
      </c>
      <c r="B15" s="108">
        <f>[3]PPI!C14</f>
        <v>-2.9106369062219244</v>
      </c>
      <c r="C15" s="34">
        <f>[3]PPI!D14</f>
        <v>-2.145012641709485</v>
      </c>
      <c r="D15" s="34">
        <f>[3]PPI!E14</f>
        <v>-4.2427192342013456</v>
      </c>
      <c r="E15" s="34">
        <f>[3]PPI!F14</f>
        <v>-2.9905016325319025</v>
      </c>
      <c r="F15" s="34">
        <f>[3]PPI!G14</f>
        <v>-3.277365192121394</v>
      </c>
      <c r="G15" s="34">
        <f>[3]PPI!H14</f>
        <v>-6.0581049851436433</v>
      </c>
      <c r="H15" s="34">
        <f>[3]PPI!I14</f>
        <v>0.38436434839361766</v>
      </c>
      <c r="I15" s="34">
        <f>[3]PPI!J14</f>
        <v>-3.5240040858018347</v>
      </c>
      <c r="J15" s="34">
        <f>[3]PPI!K14</f>
        <v>-6.4625131995776144</v>
      </c>
      <c r="K15" s="34">
        <f>[3]PPI!L14</f>
        <v>-4.6636517806670383</v>
      </c>
      <c r="L15" s="34">
        <f>[3]PPI!M14</f>
        <v>1.8117684784351127</v>
      </c>
      <c r="M15" s="34">
        <f>[3]PPI!N14</f>
        <v>-0.82381729200655229</v>
      </c>
      <c r="N15" s="35">
        <f>[3]PPI!O14</f>
        <v>1.698364466304497</v>
      </c>
    </row>
    <row r="16" spans="1:14" x14ac:dyDescent="0.3">
      <c r="A16" s="229">
        <f>[3]PPI!B15</f>
        <v>2016</v>
      </c>
      <c r="B16" s="108">
        <f>[3]PPI!C15</f>
        <v>-4.0589473684210304</v>
      </c>
      <c r="C16" s="34">
        <f>[3]PPI!D15</f>
        <v>-3.8506417736289364</v>
      </c>
      <c r="D16" s="34">
        <f>[3]PPI!E15</f>
        <v>-4.3090515085847727</v>
      </c>
      <c r="E16" s="34">
        <f>[3]PPI!F15</f>
        <v>-2.784261420473527</v>
      </c>
      <c r="F16" s="34">
        <f>[3]PPI!G15</f>
        <v>-3.4235735110370769</v>
      </c>
      <c r="G16" s="34">
        <f>[3]PPI!H15</f>
        <v>-5.9980006664444971</v>
      </c>
      <c r="H16" s="34">
        <f>[3]PPI!I15</f>
        <v>0.1665972511453333</v>
      </c>
      <c r="I16" s="34">
        <f>[3]PPI!J15</f>
        <v>-4.1669817741813659</v>
      </c>
      <c r="J16" s="34">
        <f>[3]PPI!K15</f>
        <v>-0.59456611725744324</v>
      </c>
      <c r="K16" s="34">
        <f>[3]PPI!L15</f>
        <v>-4.6323747405869966</v>
      </c>
      <c r="L16" s="34">
        <f>[3]PPI!M15</f>
        <v>1.2283464566929467</v>
      </c>
      <c r="M16" s="34">
        <f>[3]PPI!N15</f>
        <v>-0.41944238835431236</v>
      </c>
      <c r="N16" s="35">
        <f>[3]PPI!O15</f>
        <v>4.9303136229724487</v>
      </c>
    </row>
    <row r="17" spans="1:14" x14ac:dyDescent="0.3">
      <c r="A17" s="229">
        <f>[3]PPI!B16</f>
        <v>2017</v>
      </c>
      <c r="B17" s="108">
        <f>[3]PPI!C16</f>
        <v>2.5454226279294261</v>
      </c>
      <c r="C17" s="34">
        <f>[3]PPI!D16</f>
        <v>2.9559639389736674</v>
      </c>
      <c r="D17" s="34">
        <f>[3]PPI!E16</f>
        <v>1.8639491333507294</v>
      </c>
      <c r="E17" s="34">
        <f>[3]PPI!F16</f>
        <v>1.5691991082147183</v>
      </c>
      <c r="F17" s="34">
        <f>[3]PPI!G16</f>
        <v>2.596170432982575</v>
      </c>
      <c r="G17" s="34">
        <f>[3]PPI!H16</f>
        <v>0.81531371853951384</v>
      </c>
      <c r="H17" s="34">
        <f>[3]PPI!I16</f>
        <v>0.46569646569648171</v>
      </c>
      <c r="I17" s="34">
        <f>[3]PPI!J16</f>
        <v>0.62389197223677684</v>
      </c>
      <c r="J17" s="34">
        <f>[3]PPI!K16</f>
        <v>-4.210244521895774</v>
      </c>
      <c r="K17" s="34">
        <f>[3]PPI!L16</f>
        <v>3.9020977857899339</v>
      </c>
      <c r="L17" s="34">
        <f>[3]PPI!M16</f>
        <v>3.0343808338518841</v>
      </c>
      <c r="M17" s="34">
        <f>[3]PPI!N16</f>
        <v>3.5265939874463044</v>
      </c>
      <c r="N17" s="35">
        <f>[3]PPI!O16</f>
        <v>6.6735128574812563</v>
      </c>
    </row>
    <row r="18" spans="1:14" x14ac:dyDescent="0.3">
      <c r="A18" s="229">
        <f>[3]PPI!B17</f>
        <v>2018</v>
      </c>
      <c r="B18" s="108">
        <f>[3]PPI!C17</f>
        <v>2.52048917230168</v>
      </c>
      <c r="C18" s="34">
        <f>[3]PPI!D17</f>
        <v>1.0524543234823796</v>
      </c>
      <c r="D18" s="34">
        <f>[3]PPI!E17</f>
        <v>4.9850363403163698</v>
      </c>
      <c r="E18" s="34">
        <f>[3]PPI!F17</f>
        <v>3.2672013507809368</v>
      </c>
      <c r="F18" s="34">
        <f>[3]PPI!G17</f>
        <v>3.2282471626733837</v>
      </c>
      <c r="G18" s="34">
        <f>[3]PPI!H17</f>
        <v>8.8080168776371295</v>
      </c>
      <c r="H18" s="34">
        <f>[3]PPI!I17</f>
        <v>0.59597715420909481</v>
      </c>
      <c r="I18" s="34">
        <f>[3]PPI!J17</f>
        <v>5.403613619003437</v>
      </c>
      <c r="J18" s="34">
        <f>[3]PPI!K17</f>
        <v>7.5664368311630881</v>
      </c>
      <c r="K18" s="34">
        <f>[3]PPI!L17</f>
        <v>3.4003485047156232</v>
      </c>
      <c r="L18" s="34">
        <f>[3]PPI!M17</f>
        <v>3.3397251518056947</v>
      </c>
      <c r="M18" s="34">
        <f>[3]PPI!N17</f>
        <v>4.3717590745911536</v>
      </c>
      <c r="N18" s="35">
        <f>[3]PPI!O17</f>
        <v>5.5109723657986223</v>
      </c>
    </row>
    <row r="19" spans="1:14" x14ac:dyDescent="0.3">
      <c r="A19" s="230">
        <f>[3]PPI!B18</f>
        <v>2019</v>
      </c>
      <c r="B19" s="36">
        <f>[3]PPI!C18</f>
        <v>1.9040090030152186</v>
      </c>
      <c r="C19" s="37">
        <f>[3]PPI!D18</f>
        <v>1.5080819863355686</v>
      </c>
      <c r="D19" s="37">
        <f>[3]PPI!E18</f>
        <v>2.5492751262420512</v>
      </c>
      <c r="E19" s="37">
        <f>[3]PPI!F18</f>
        <v>5.8044473512099017</v>
      </c>
      <c r="F19" s="37">
        <f>[3]PPI!G18</f>
        <v>0.63523088199366384</v>
      </c>
      <c r="G19" s="37">
        <f>[3]PPI!H18</f>
        <v>6.2287930198739758</v>
      </c>
      <c r="H19" s="37">
        <f>[3]PPI!I18</f>
        <v>-1.8102526125236551</v>
      </c>
      <c r="I19" s="37">
        <f>[3]PPI!J18</f>
        <v>1.7627285398048542</v>
      </c>
      <c r="J19" s="37">
        <f>[3]PPI!K18</f>
        <v>4.6456756976649416</v>
      </c>
      <c r="K19" s="37">
        <f>[3]PPI!L18</f>
        <v>-0.68320455469702779</v>
      </c>
      <c r="L19" s="37">
        <f>[3]PPI!M18</f>
        <v>3.91990103602906</v>
      </c>
      <c r="M19" s="37">
        <f>[3]PPI!N18</f>
        <v>1.7197890392112214</v>
      </c>
      <c r="N19" s="38">
        <f>[3]PPI!O18</f>
        <v>7.5061861178839138</v>
      </c>
    </row>
    <row r="20" spans="1:14" x14ac:dyDescent="0.3">
      <c r="A20" s="229" t="str">
        <f>[3]PPI!B19</f>
        <v>2019 Q4</v>
      </c>
      <c r="B20" s="108">
        <f>[3]PPI!C19</f>
        <v>0.65316786414106787</v>
      </c>
      <c r="C20" s="34">
        <f>[3]PPI!D19</f>
        <v>0.49472295514512155</v>
      </c>
      <c r="D20" s="34">
        <f>[3]PPI!E19</f>
        <v>0.9315772566656193</v>
      </c>
      <c r="E20" s="34">
        <f>[3]PPI!F19</f>
        <v>2.2179363548698205</v>
      </c>
      <c r="F20" s="34">
        <f>[3]PPI!G19</f>
        <v>-1.0276172125883107</v>
      </c>
      <c r="G20" s="34">
        <f>[3]PPI!H19</f>
        <v>4.6800382043935116</v>
      </c>
      <c r="H20" s="34">
        <f>[3]PPI!I19</f>
        <v>-1.1892963330029716</v>
      </c>
      <c r="I20" s="34">
        <f>[3]PPI!J19</f>
        <v>-0.83388925950634984</v>
      </c>
      <c r="J20" s="34">
        <f>[3]PPI!K19</f>
        <v>-1.9315486275838936</v>
      </c>
      <c r="K20" s="34">
        <f>[3]PPI!L19</f>
        <v>-0.22208121827411276</v>
      </c>
      <c r="L20" s="34">
        <f>[3]PPI!M19</f>
        <v>3.4535452322738394</v>
      </c>
      <c r="M20" s="34">
        <f>[3]PPI!N19</f>
        <v>0.75711689884920474</v>
      </c>
      <c r="N20" s="35">
        <f>[3]PPI!O19</f>
        <v>6.3535983721067595</v>
      </c>
    </row>
    <row r="21" spans="1:14" x14ac:dyDescent="0.3">
      <c r="A21" s="229" t="str">
        <f>[3]PPI!B20</f>
        <v>2020 Q1</v>
      </c>
      <c r="B21" s="108">
        <f>[3]PPI!C20</f>
        <v>1.6932595245848319</v>
      </c>
      <c r="C21" s="34">
        <f>[3]PPI!D20</f>
        <v>1.1869436201780417</v>
      </c>
      <c r="D21" s="34">
        <f>[3]PPI!E20</f>
        <v>2.453010512902182</v>
      </c>
      <c r="E21" s="34">
        <f>[3]PPI!F20</f>
        <v>-2.6268115942029198</v>
      </c>
      <c r="F21" s="34">
        <f>[3]PPI!G20</f>
        <v>1.6623207301173437</v>
      </c>
      <c r="G21" s="34">
        <f>[3]PPI!H20</f>
        <v>4.4046172539489561</v>
      </c>
      <c r="H21" s="34">
        <f>[3]PPI!I20</f>
        <v>0.53351117039012763</v>
      </c>
      <c r="I21" s="34">
        <f>[3]PPI!J20</f>
        <v>-1.6908019436345967</v>
      </c>
      <c r="J21" s="34">
        <f>[3]PPI!K20</f>
        <v>-8.7302553776435019</v>
      </c>
      <c r="K21" s="34">
        <f>[3]PPI!L20</f>
        <v>1.1190852819807446</v>
      </c>
      <c r="L21" s="34">
        <f>[3]PPI!M20</f>
        <v>3.219013237063777</v>
      </c>
      <c r="M21" s="34">
        <f>[3]PPI!N20</f>
        <v>0.60404711567503</v>
      </c>
      <c r="N21" s="35">
        <f>[3]PPI!O20</f>
        <v>8.5537727889231121</v>
      </c>
    </row>
    <row r="22" spans="1:14" x14ac:dyDescent="0.3">
      <c r="A22" s="229" t="str">
        <f>[3]PPI!B21</f>
        <v>2020 Q2</v>
      </c>
      <c r="B22" s="108">
        <f>[3]PPI!C21</f>
        <v>-1.2596899224806037</v>
      </c>
      <c r="C22" s="34">
        <f>[3]PPI!D21</f>
        <v>-2.1262675825973076</v>
      </c>
      <c r="D22" s="34">
        <f>[3]PPI!E21</f>
        <v>0.25316455696200535</v>
      </c>
      <c r="E22" s="34">
        <f>[3]PPI!F21</f>
        <v>-3.1804281345565641</v>
      </c>
      <c r="F22" s="34">
        <f>[3]PPI!G21</f>
        <v>-3.0205655526992103</v>
      </c>
      <c r="G22" s="34">
        <f>[3]PPI!H21</f>
        <v>5.9110298598415767</v>
      </c>
      <c r="H22" s="34">
        <f>[3]PPI!I21</f>
        <v>1.6101979201609993</v>
      </c>
      <c r="I22" s="34">
        <f>[3]PPI!J21</f>
        <v>-0.3691614356743429</v>
      </c>
      <c r="J22" s="34">
        <f>[3]PPI!K21</f>
        <v>-9.0529821154393204</v>
      </c>
      <c r="K22" s="34">
        <f>[3]PPI!L21</f>
        <v>2.128300884955749</v>
      </c>
      <c r="L22" s="34">
        <f>[3]PPI!M21</f>
        <v>2.6190476190476062</v>
      </c>
      <c r="M22" s="34">
        <f>[3]PPI!N21</f>
        <v>-1.0510510510510613</v>
      </c>
      <c r="N22" s="35">
        <f>[3]PPI!O21</f>
        <v>11.240654376880286</v>
      </c>
    </row>
    <row r="23" spans="1:14" x14ac:dyDescent="0.3">
      <c r="A23" s="230" t="str">
        <f>[3]PPI!B22</f>
        <v>2020 Q3</v>
      </c>
      <c r="B23" s="36">
        <f>[3]PPI!C22</f>
        <v>-1.1021069692058347</v>
      </c>
      <c r="C23" s="37">
        <f>[3]PPI!D22</f>
        <v>-1.9041365725541652</v>
      </c>
      <c r="D23" s="37">
        <f>[3]PPI!E22</f>
        <v>0.31746031746031633</v>
      </c>
      <c r="E23" s="37">
        <f>[3]PPI!F22</f>
        <v>2.106918238993714</v>
      </c>
      <c r="F23" s="37">
        <f>[3]PPI!G22</f>
        <v>0.22617124394186305</v>
      </c>
      <c r="G23" s="37">
        <f>[3]PPI!H22</f>
        <v>1.6124125342257258</v>
      </c>
      <c r="H23" s="37">
        <f>[3]PPI!I22</f>
        <v>2.5995948683321899</v>
      </c>
      <c r="I23" s="37" t="str">
        <f>[3]PPI!J22</f>
        <v>.</v>
      </c>
      <c r="J23" s="37" t="str">
        <f>[3]PPI!K22</f>
        <v>.</v>
      </c>
      <c r="K23" s="37" t="str">
        <f>[3]PPI!L22</f>
        <v>.</v>
      </c>
      <c r="L23" s="37">
        <f>[3]PPI!M22</f>
        <v>2.6097271648873175</v>
      </c>
      <c r="M23" s="37">
        <f>[3]PPI!N22</f>
        <v>-1.3473053892215603</v>
      </c>
      <c r="N23" s="38">
        <f>[3]PPI!O22</f>
        <v>11.801211223482582</v>
      </c>
    </row>
    <row r="24" spans="1:14" x14ac:dyDescent="0.3">
      <c r="A24" s="231">
        <f>[3]PPI!B23</f>
        <v>43739</v>
      </c>
      <c r="B24" s="108">
        <f>[3]PPI!C23</f>
        <v>0.68226120857698902</v>
      </c>
      <c r="C24" s="34">
        <f>[3]PPI!D23</f>
        <v>1.1857707509881408</v>
      </c>
      <c r="D24" s="34">
        <f>[3]PPI!E23</f>
        <v>-9.5419847328230389E-2</v>
      </c>
      <c r="E24" s="34">
        <f>[3]PPI!F23</f>
        <v>0.96061479346782619</v>
      </c>
      <c r="F24" s="34">
        <f>[3]PPI!G23</f>
        <v>-2.3719165085389022</v>
      </c>
      <c r="G24" s="34">
        <f>[3]PPI!H23</f>
        <v>4.1984732824427624</v>
      </c>
      <c r="H24" s="34">
        <f>[3]PPI!I23</f>
        <v>-0.99108027750247629</v>
      </c>
      <c r="I24" s="34">
        <f>[3]PPI!J23</f>
        <v>0.6958250497017815</v>
      </c>
      <c r="J24" s="34">
        <f>[3]PPI!K23</f>
        <v>-0.10010010010010717</v>
      </c>
      <c r="K24" s="34">
        <f>[3]PPI!L23</f>
        <v>2.7370478983382185</v>
      </c>
      <c r="L24" s="34">
        <f>[3]PPI!M23</f>
        <v>3.4007352941176379</v>
      </c>
      <c r="M24" s="34">
        <f>[3]PPI!N23</f>
        <v>1.2750455373406311</v>
      </c>
      <c r="N24" s="35" t="str">
        <f>[3]PPI!O23</f>
        <v>-</v>
      </c>
    </row>
    <row r="25" spans="1:14" x14ac:dyDescent="0.3">
      <c r="A25" s="231">
        <f>[3]PPI!B24</f>
        <v>43770</v>
      </c>
      <c r="B25" s="108">
        <f>[3]PPI!C24</f>
        <v>0.19569471624265589</v>
      </c>
      <c r="C25" s="34">
        <f>[3]PPI!D24</f>
        <v>-0.19743336623889718</v>
      </c>
      <c r="D25" s="34">
        <f>[3]PPI!E24</f>
        <v>1.1583011583011569</v>
      </c>
      <c r="E25" s="34">
        <f>[3]PPI!F24</f>
        <v>1.25</v>
      </c>
      <c r="F25" s="34">
        <f>[3]PPI!G24</f>
        <v>-0.77220077220077599</v>
      </c>
      <c r="G25" s="34">
        <f>[3]PPI!H24</f>
        <v>4.7755491881566314</v>
      </c>
      <c r="H25" s="34">
        <f>[3]PPI!I24</f>
        <v>-1.4836795252225414</v>
      </c>
      <c r="I25" s="34">
        <f>[3]PPI!J24</f>
        <v>-1.8849206349206327</v>
      </c>
      <c r="J25" s="34">
        <f>[3]PPI!K24</f>
        <v>-2.9501525940996913</v>
      </c>
      <c r="K25" s="34">
        <f>[3]PPI!L24</f>
        <v>0.65851364063969697</v>
      </c>
      <c r="L25" s="34">
        <f>[3]PPI!M24</f>
        <v>3.2051282051282186</v>
      </c>
      <c r="M25" s="34">
        <f>[3]PPI!N24</f>
        <v>-0.36101083032490067</v>
      </c>
      <c r="N25" s="35" t="str">
        <f>[3]PPI!O24</f>
        <v>-</v>
      </c>
    </row>
    <row r="26" spans="1:14" x14ac:dyDescent="0.3">
      <c r="A26" s="231">
        <f>[3]PPI!B25</f>
        <v>43800</v>
      </c>
      <c r="B26" s="108">
        <f>[3]PPI!C25</f>
        <v>1.0848126232741606</v>
      </c>
      <c r="C26" s="34">
        <f>[3]PPI!D25</f>
        <v>0.4965243296921642</v>
      </c>
      <c r="D26" s="34">
        <f>[3]PPI!E25</f>
        <v>1.7492711370262271</v>
      </c>
      <c r="E26" s="34">
        <f>[3]PPI!F25</f>
        <v>4.4660194174757351</v>
      </c>
      <c r="F26" s="34">
        <f>[3]PPI!G25</f>
        <v>9.765625E-2</v>
      </c>
      <c r="G26" s="34">
        <f>[3]PPI!H25</f>
        <v>5.0669216061185693</v>
      </c>
      <c r="H26" s="34">
        <f>[3]PPI!I25</f>
        <v>-1.0923535253227499</v>
      </c>
      <c r="I26" s="34">
        <f>[3]PPI!J25</f>
        <v>-1.3211382113821202</v>
      </c>
      <c r="J26" s="34">
        <f>[3]PPI!K25</f>
        <v>-2.7863777089783213</v>
      </c>
      <c r="K26" s="34">
        <f>[3]PPI!L25</f>
        <v>-3.9399624765478336</v>
      </c>
      <c r="L26" s="34">
        <f>[3]PPI!M25</f>
        <v>3.7545787545787448</v>
      </c>
      <c r="M26" s="34">
        <f>[3]PPI!N25</f>
        <v>1.3686131386861291</v>
      </c>
      <c r="N26" s="35" t="str">
        <f>[3]PPI!O25</f>
        <v>-</v>
      </c>
    </row>
    <row r="27" spans="1:14" x14ac:dyDescent="0.3">
      <c r="A27" s="231">
        <f>[3]PPI!B26</f>
        <v>43831</v>
      </c>
      <c r="B27" s="108">
        <f>[3]PPI!C26</f>
        <v>1.7716535433071101</v>
      </c>
      <c r="C27" s="34">
        <f>[3]PPI!D26</f>
        <v>1.3902681231380285</v>
      </c>
      <c r="D27" s="34">
        <f>[3]PPI!E26</f>
        <v>2.4201355275895509</v>
      </c>
      <c r="E27" s="34">
        <f>[3]PPI!F26</f>
        <v>-2.2872827081427261</v>
      </c>
      <c r="F27" s="34">
        <f>[3]PPI!G26</f>
        <v>1.4691478942213507</v>
      </c>
      <c r="G27" s="34">
        <f>[3]PPI!H26</f>
        <v>4.7125353440150803</v>
      </c>
      <c r="H27" s="34">
        <f>[3]PPI!I26</f>
        <v>-0.4975124378109399</v>
      </c>
      <c r="I27" s="34">
        <f>[3]PPI!J26</f>
        <v>-1.4608077075098862</v>
      </c>
      <c r="J27" s="34">
        <f>[3]PPI!K26</f>
        <v>-8.5968814606741546</v>
      </c>
      <c r="K27" s="34">
        <f>[3]PPI!L26</f>
        <v>0.37926468749999742</v>
      </c>
      <c r="L27" s="34">
        <f>[3]PPI!M26</f>
        <v>3.448275862068968</v>
      </c>
      <c r="M27" s="34">
        <f>[3]PPI!N26</f>
        <v>1.1807447774750273</v>
      </c>
      <c r="N27" s="35" t="str">
        <f>[3]PPI!O26</f>
        <v>-</v>
      </c>
    </row>
    <row r="28" spans="1:14" x14ac:dyDescent="0.3">
      <c r="A28" s="231">
        <f>[3]PPI!B27</f>
        <v>43862</v>
      </c>
      <c r="B28" s="108">
        <f>[3]PPI!C27</f>
        <v>2.24609375</v>
      </c>
      <c r="C28" s="34">
        <f>[3]PPI!D27</f>
        <v>1.6848364717541955</v>
      </c>
      <c r="D28" s="34">
        <f>[3]PPI!E27</f>
        <v>2.8544243577545103</v>
      </c>
      <c r="E28" s="34">
        <f>[3]PPI!F27</f>
        <v>-3.2142857142857082</v>
      </c>
      <c r="F28" s="34">
        <f>[3]PPI!G27</f>
        <v>2.6548672566371749</v>
      </c>
      <c r="G28" s="34">
        <f>[3]PPI!H27</f>
        <v>3.8358608385370445</v>
      </c>
      <c r="H28" s="34">
        <f>[3]PPI!I27</f>
        <v>0.90270812437312031</v>
      </c>
      <c r="I28" s="34">
        <f>[3]PPI!J27</f>
        <v>-2.2388930385700831</v>
      </c>
      <c r="J28" s="34">
        <f>[3]PPI!K27</f>
        <v>-8.7745131133671777</v>
      </c>
      <c r="K28" s="34">
        <f>[3]PPI!L27</f>
        <v>0.88401882716048874</v>
      </c>
      <c r="L28" s="34">
        <f>[3]PPI!M27</f>
        <v>3.1559963931469923</v>
      </c>
      <c r="M28" s="34">
        <f>[3]PPI!N27</f>
        <v>0.90579710144926651</v>
      </c>
      <c r="N28" s="35" t="str">
        <f>[3]PPI!O27</f>
        <v>-</v>
      </c>
    </row>
    <row r="29" spans="1:14" x14ac:dyDescent="0.3">
      <c r="A29" s="231">
        <f>[3]PPI!B28</f>
        <v>43891</v>
      </c>
      <c r="B29" s="108">
        <f>[3]PPI!C28</f>
        <v>1.0669253152279339</v>
      </c>
      <c r="C29" s="34">
        <f>[3]PPI!D28</f>
        <v>0.49164208456244296</v>
      </c>
      <c r="D29" s="34">
        <f>[3]PPI!E28</f>
        <v>2.0853080568720372</v>
      </c>
      <c r="E29" s="34">
        <f>[3]PPI!F28</f>
        <v>-2.3657870791628852</v>
      </c>
      <c r="F29" s="34">
        <f>[3]PPI!G28</f>
        <v>0.87378640776698546</v>
      </c>
      <c r="G29" s="34">
        <f>[3]PPI!H28</f>
        <v>4.684684684684683</v>
      </c>
      <c r="H29" s="34">
        <f>[3]PPI!I28</f>
        <v>1.203610832497489</v>
      </c>
      <c r="I29" s="34">
        <f>[3]PPI!J28</f>
        <v>-1.3450838932806306</v>
      </c>
      <c r="J29" s="34">
        <f>[3]PPI!K28</f>
        <v>-8.8152843396226359</v>
      </c>
      <c r="K29" s="34">
        <f>[3]PPI!L28</f>
        <v>2.0808807377049447</v>
      </c>
      <c r="L29" s="34">
        <f>[3]PPI!M28</f>
        <v>3.0548068283917473</v>
      </c>
      <c r="M29" s="34">
        <f>[3]PPI!N28</f>
        <v>-0.27124773960215975</v>
      </c>
      <c r="N29" s="35" t="str">
        <f>[3]PPI!O28</f>
        <v>-</v>
      </c>
    </row>
    <row r="30" spans="1:14" x14ac:dyDescent="0.3">
      <c r="A30" s="231">
        <f>[3]PPI!B29</f>
        <v>43922</v>
      </c>
      <c r="B30" s="108">
        <f>[3]PPI!C29</f>
        <v>-0.29154518950437591</v>
      </c>
      <c r="C30" s="34">
        <f>[3]PPI!D29</f>
        <v>-1.2807881773399004</v>
      </c>
      <c r="D30" s="34">
        <f>[3]PPI!E29</f>
        <v>1.3295346628679994</v>
      </c>
      <c r="E30" s="34">
        <f>[3]PPI!F29</f>
        <v>-3.4007352941176521</v>
      </c>
      <c r="F30" s="34">
        <f>[3]PPI!G29</f>
        <v>-2.0270270270270174</v>
      </c>
      <c r="G30" s="34">
        <f>[3]PPI!H29</f>
        <v>7.299270072992698</v>
      </c>
      <c r="H30" s="34">
        <f>[3]PPI!I29</f>
        <v>1.2048192771084274</v>
      </c>
      <c r="I30" s="34">
        <f>[3]PPI!J29</f>
        <v>-0.8485781042653997</v>
      </c>
      <c r="J30" s="34">
        <f>[3]PPI!K29</f>
        <v>-10.399137656903761</v>
      </c>
      <c r="K30" s="34">
        <f>[3]PPI!L29</f>
        <v>0.68177090539165874</v>
      </c>
      <c r="L30" s="34">
        <f>[3]PPI!M29</f>
        <v>2.7802690582959571</v>
      </c>
      <c r="M30" s="34">
        <f>[3]PPI!N29</f>
        <v>-1.2612612612612679</v>
      </c>
      <c r="N30" s="35" t="str">
        <f>[3]PPI!O29</f>
        <v>-</v>
      </c>
    </row>
    <row r="31" spans="1:14" x14ac:dyDescent="0.3">
      <c r="A31" s="231">
        <f>[3]PPI!B30</f>
        <v>43952</v>
      </c>
      <c r="B31" s="108">
        <f>[3]PPI!C30</f>
        <v>-1.5488867376573126</v>
      </c>
      <c r="C31" s="34">
        <f>[3]PPI!D30</f>
        <v>-2.0608439646712498</v>
      </c>
      <c r="D31" s="34">
        <f>[3]PPI!E30</f>
        <v>-0.56818181818181301</v>
      </c>
      <c r="E31" s="34">
        <f>[3]PPI!F30</f>
        <v>-5.0909090909090935</v>
      </c>
      <c r="F31" s="34">
        <f>[3]PPI!G30</f>
        <v>-3.7500000000000142</v>
      </c>
      <c r="G31" s="34">
        <f>[3]PPI!H30</f>
        <v>5.0228310502283193</v>
      </c>
      <c r="H31" s="34">
        <f>[3]PPI!I30</f>
        <v>1.5075376884422127</v>
      </c>
      <c r="I31" s="34">
        <f>[3]PPI!J30</f>
        <v>-1.0228349056603747</v>
      </c>
      <c r="J31" s="34">
        <f>[3]PPI!K30</f>
        <v>-6.5939878919860604</v>
      </c>
      <c r="K31" s="34">
        <f>[3]PPI!L30</f>
        <v>2.2006496558505404</v>
      </c>
      <c r="L31" s="34">
        <f>[3]PPI!M30</f>
        <v>2.0390070921985739</v>
      </c>
      <c r="M31" s="34">
        <f>[3]PPI!N30</f>
        <v>-1.1648745519713231</v>
      </c>
      <c r="N31" s="35" t="str">
        <f>[3]PPI!O30</f>
        <v>-</v>
      </c>
    </row>
    <row r="32" spans="1:14" x14ac:dyDescent="0.3">
      <c r="A32" s="231">
        <f>[3]PPI!B31</f>
        <v>43983</v>
      </c>
      <c r="B32" s="108">
        <f>[3]PPI!C31</f>
        <v>-1.9342359767891679</v>
      </c>
      <c r="C32" s="34">
        <f>[3]PPI!D31</f>
        <v>-3.0303030303030312</v>
      </c>
      <c r="D32" s="34">
        <f>[3]PPI!E31</f>
        <v>0</v>
      </c>
      <c r="E32" s="34">
        <f>[3]PPI!F31</f>
        <v>-1.0166358595194254</v>
      </c>
      <c r="F32" s="34">
        <f>[3]PPI!G31</f>
        <v>-3.2818532818532731</v>
      </c>
      <c r="G32" s="34">
        <f>[3]PPI!H31</f>
        <v>5.4078826764436343</v>
      </c>
      <c r="H32" s="34">
        <f>[3]PPI!I31</f>
        <v>2.1212121212121247</v>
      </c>
      <c r="I32" s="34">
        <f>[3]PPI!J31</f>
        <v>0.71758241160470959</v>
      </c>
      <c r="J32" s="34">
        <f>[3]PPI!K31</f>
        <v>-10.087283219761503</v>
      </c>
      <c r="K32" s="34">
        <f>[3]PPI!L31</f>
        <v>3.4112316841103762</v>
      </c>
      <c r="L32" s="34">
        <f>[3]PPI!M31</f>
        <v>3.043867502238129</v>
      </c>
      <c r="M32" s="34">
        <f>[3]PPI!N31</f>
        <v>-0.72463768115943594</v>
      </c>
      <c r="N32" s="35" t="str">
        <f>[3]PPI!O31</f>
        <v>-</v>
      </c>
    </row>
    <row r="33" spans="1:14" x14ac:dyDescent="0.3">
      <c r="A33" s="231">
        <f>[3]PPI!B32</f>
        <v>44013</v>
      </c>
      <c r="B33" s="108">
        <f>[3]PPI!C32</f>
        <v>-1.0710808179162683</v>
      </c>
      <c r="C33" s="34">
        <f>[3]PPI!D32</f>
        <v>-1.9743336623889434</v>
      </c>
      <c r="D33" s="34">
        <f>[3]PPI!E32</f>
        <v>0.3805899143672633</v>
      </c>
      <c r="E33" s="34">
        <f>[3]PPI!F32</f>
        <v>2.3832221163012406</v>
      </c>
      <c r="F33" s="34">
        <f>[3]PPI!G32</f>
        <v>-2.5145067698259282</v>
      </c>
      <c r="G33" s="34">
        <f>[3]PPI!H32</f>
        <v>5.1141552511415398</v>
      </c>
      <c r="H33" s="34">
        <f>[3]PPI!I32</f>
        <v>1.3039117352056167</v>
      </c>
      <c r="I33" s="34">
        <f>[3]PPI!J32</f>
        <v>1.7865930635838225</v>
      </c>
      <c r="J33" s="34">
        <f>[3]PPI!K32</f>
        <v>-1.4485585576923086</v>
      </c>
      <c r="K33" s="34">
        <f>[3]PPI!L32</f>
        <v>2.8441779182879259</v>
      </c>
      <c r="L33" s="34">
        <f>[3]PPI!M32</f>
        <v>2.7629233511586477</v>
      </c>
      <c r="M33" s="34">
        <f>[3]PPI!N32</f>
        <v>-1.0801080108010694</v>
      </c>
      <c r="N33" s="35" t="str">
        <f>[3]PPI!O32</f>
        <v>-</v>
      </c>
    </row>
    <row r="34" spans="1:14" x14ac:dyDescent="0.3">
      <c r="A34" s="231">
        <f>[3]PPI!B33</f>
        <v>44044</v>
      </c>
      <c r="B34" s="108">
        <f>[3]PPI!C33</f>
        <v>-1.0679611650485299</v>
      </c>
      <c r="C34" s="34">
        <f>[3]PPI!D33</f>
        <v>-1.671583087512289</v>
      </c>
      <c r="D34" s="34">
        <f>[3]PPI!E33</f>
        <v>9.5147478591826484E-2</v>
      </c>
      <c r="E34" s="34">
        <f>[3]PPI!F33</f>
        <v>0.74696545284783156</v>
      </c>
      <c r="F34" s="34">
        <f>[3]PPI!G33</f>
        <v>-3.1007751937984551</v>
      </c>
      <c r="G34" s="34">
        <f>[3]PPI!H33</f>
        <v>5.4744525547445306</v>
      </c>
      <c r="H34" s="34">
        <f>[3]PPI!I33</f>
        <v>4.7619047619047734</v>
      </c>
      <c r="I34" s="34">
        <f>[3]PPI!J33</f>
        <v>2.2383302943969738</v>
      </c>
      <c r="J34" s="34">
        <f>[3]PPI!K33</f>
        <v>-4.63878783018869</v>
      </c>
      <c r="K34" s="34">
        <f>[3]PPI!L33</f>
        <v>1.9120259689922534</v>
      </c>
      <c r="L34" s="34">
        <f>[3]PPI!M33</f>
        <v>2.4888888888888943</v>
      </c>
      <c r="M34" s="34">
        <f>[3]PPI!N33</f>
        <v>-1.7905102954342027</v>
      </c>
      <c r="N34" s="35" t="str">
        <f>[3]PPI!O33</f>
        <v>-</v>
      </c>
    </row>
    <row r="35" spans="1:14" x14ac:dyDescent="0.3">
      <c r="A35" s="232">
        <f>[3]PPI!B34</f>
        <v>44094</v>
      </c>
      <c r="B35" s="36">
        <f>[3]PPI!C34</f>
        <v>-1.1673151750972863</v>
      </c>
      <c r="C35" s="37">
        <f>[3]PPI!D34</f>
        <v>-2.0669291338582667</v>
      </c>
      <c r="D35" s="37">
        <f>[3]PPI!E34</f>
        <v>0.47709923664123721</v>
      </c>
      <c r="E35" s="37">
        <f>[3]PPI!F34</f>
        <v>3.2075471698113347</v>
      </c>
      <c r="F35" s="37">
        <f>[3]PPI!G34</f>
        <v>6.3168124392614118</v>
      </c>
      <c r="G35" s="37">
        <f>[3]PPI!H34</f>
        <v>-5.7481751824817451</v>
      </c>
      <c r="H35" s="37">
        <f>[3]PPI!I34</f>
        <v>1.8018018018018012</v>
      </c>
      <c r="I35" s="37" t="str">
        <f>[3]PPI!J34</f>
        <v>.</v>
      </c>
      <c r="J35" s="37" t="str">
        <f>[3]PPI!K34</f>
        <v>.</v>
      </c>
      <c r="K35" s="37" t="str">
        <f>[3]PPI!L34</f>
        <v>.</v>
      </c>
      <c r="L35" s="37">
        <f>[3]PPI!M34</f>
        <v>2.5777777777777828</v>
      </c>
      <c r="M35" s="37">
        <f>[3]PPI!N34</f>
        <v>-1.1690647482014356</v>
      </c>
      <c r="N35" s="38" t="str">
        <f>[3]PPI!O34</f>
        <v>-</v>
      </c>
    </row>
    <row r="38" spans="1:14" x14ac:dyDescent="0.3">
      <c r="A38" s="3"/>
      <c r="B38" s="304" t="s">
        <v>147</v>
      </c>
      <c r="C38" s="305"/>
      <c r="D38" s="305"/>
      <c r="E38" s="305"/>
      <c r="F38" s="305"/>
      <c r="G38" s="305"/>
      <c r="H38" s="305"/>
      <c r="I38" s="306"/>
    </row>
    <row r="39" spans="1:14" x14ac:dyDescent="0.3">
      <c r="A39" s="4"/>
      <c r="B39" s="314" t="s">
        <v>139</v>
      </c>
      <c r="C39" s="298" t="s">
        <v>140</v>
      </c>
      <c r="D39" s="298" t="s">
        <v>141</v>
      </c>
      <c r="E39" s="298" t="s">
        <v>149</v>
      </c>
      <c r="F39" s="298" t="s">
        <v>150</v>
      </c>
      <c r="G39" s="298" t="s">
        <v>151</v>
      </c>
      <c r="H39" s="298" t="s">
        <v>152</v>
      </c>
      <c r="I39" s="298" t="s">
        <v>153</v>
      </c>
    </row>
    <row r="40" spans="1:14" x14ac:dyDescent="0.3">
      <c r="A40" s="4"/>
      <c r="B40" s="316"/>
      <c r="C40" s="299"/>
      <c r="D40" s="299"/>
      <c r="E40" s="299"/>
      <c r="F40" s="299"/>
      <c r="G40" s="299"/>
      <c r="H40" s="299"/>
      <c r="I40" s="299"/>
    </row>
    <row r="41" spans="1:14" ht="17.25" customHeight="1" x14ac:dyDescent="0.3">
      <c r="A41" s="200"/>
      <c r="B41" s="332"/>
      <c r="C41" s="300"/>
      <c r="D41" s="300"/>
      <c r="E41" s="300"/>
      <c r="F41" s="300"/>
      <c r="G41" s="300"/>
      <c r="H41" s="300"/>
      <c r="I41" s="300"/>
    </row>
    <row r="42" spans="1:14" x14ac:dyDescent="0.3">
      <c r="A42" s="208" t="s">
        <v>148</v>
      </c>
      <c r="B42" s="233" t="str">
        <f>[3]PPI!C$41</f>
        <v xml:space="preserve"> - </v>
      </c>
      <c r="C42" s="233" t="str">
        <f>[3]PPI!D$41</f>
        <v xml:space="preserve"> - </v>
      </c>
      <c r="D42" s="227">
        <f>[3]PPI!E$41</f>
        <v>100</v>
      </c>
      <c r="E42" s="227">
        <f>[3]PPI!F$41</f>
        <v>42.9</v>
      </c>
      <c r="F42" s="227">
        <f>[3]PPI!G$41</f>
        <v>23.6</v>
      </c>
      <c r="G42" s="227">
        <f>[3]PPI!H$41</f>
        <v>15.1</v>
      </c>
      <c r="H42" s="227">
        <f>[3]PPI!I$41</f>
        <v>0.3</v>
      </c>
      <c r="I42" s="227">
        <f>[3]PPI!J$41</f>
        <v>15.4</v>
      </c>
    </row>
    <row r="43" spans="1:14" x14ac:dyDescent="0.3">
      <c r="A43" s="208"/>
      <c r="B43" s="96">
        <v>14</v>
      </c>
      <c r="C43" s="212">
        <v>15</v>
      </c>
      <c r="D43" s="96">
        <v>16</v>
      </c>
      <c r="E43" s="212">
        <v>17</v>
      </c>
      <c r="F43" s="96">
        <v>18</v>
      </c>
      <c r="G43" s="212">
        <v>19</v>
      </c>
      <c r="H43" s="211">
        <v>20</v>
      </c>
      <c r="I43" s="96">
        <v>21</v>
      </c>
    </row>
    <row r="44" spans="1:14" x14ac:dyDescent="0.3">
      <c r="A44" s="229">
        <f>[3]PPI!B43</f>
        <v>2012</v>
      </c>
      <c r="B44" s="108">
        <f>[3]PPI!C43</f>
        <v>2.1077844311377021</v>
      </c>
      <c r="C44" s="34">
        <f>[3]PPI!D43</f>
        <v>0.82742316784869274</v>
      </c>
      <c r="D44" s="34">
        <f>[3]PPI!E43</f>
        <v>3.9016046265374342</v>
      </c>
      <c r="E44" s="34">
        <f>[3]PPI!F43</f>
        <v>6.2066767588239884</v>
      </c>
      <c r="F44" s="34">
        <f>[3]PPI!G43</f>
        <v>-0.81583198707593851</v>
      </c>
      <c r="G44" s="34">
        <f>[3]PPI!H43</f>
        <v>0.22800202668472025</v>
      </c>
      <c r="H44" s="34">
        <f>[3]PPI!I43</f>
        <v>1.9369665134602911</v>
      </c>
      <c r="I44" s="35">
        <f>[3]PPI!J43</f>
        <v>1.6903914590747462</v>
      </c>
    </row>
    <row r="45" spans="1:14" x14ac:dyDescent="0.3">
      <c r="A45" s="229">
        <f>[3]PPI!B44</f>
        <v>2013</v>
      </c>
      <c r="B45" s="108">
        <f>[3]PPI!C44</f>
        <v>-0.93830635702555298</v>
      </c>
      <c r="C45" s="34">
        <f>[3]PPI!D44</f>
        <v>-1.4849550605705133</v>
      </c>
      <c r="D45" s="34">
        <f>[3]PPI!E44</f>
        <v>-0.11759172154280861</v>
      </c>
      <c r="E45" s="34">
        <f>[3]PPI!F44</f>
        <v>7.2727641369802143</v>
      </c>
      <c r="F45" s="34">
        <f>[3]PPI!G44</f>
        <v>1.3676909806189741</v>
      </c>
      <c r="G45" s="34">
        <f>[3]PPI!H44</f>
        <v>0.32112751289852781</v>
      </c>
      <c r="H45" s="34">
        <f>[3]PPI!I44</f>
        <v>-4.5318610536001671</v>
      </c>
      <c r="I45" s="35">
        <f>[3]PPI!J44</f>
        <v>-0.63529967309183633</v>
      </c>
    </row>
    <row r="46" spans="1:14" x14ac:dyDescent="0.3">
      <c r="A46" s="229">
        <f>[3]PPI!B45</f>
        <v>2014</v>
      </c>
      <c r="B46" s="108">
        <f>[3]PPI!C45</f>
        <v>-3.4572578735495938</v>
      </c>
      <c r="C46" s="34">
        <f>[3]PPI!D45</f>
        <v>-3.363744545815166</v>
      </c>
      <c r="D46" s="34">
        <f>[3]PPI!E45</f>
        <v>-3.5319048740287258</v>
      </c>
      <c r="E46" s="34">
        <f>[3]PPI!F45</f>
        <v>-6.0935964315415418</v>
      </c>
      <c r="F46" s="34">
        <f>[3]PPI!G45</f>
        <v>-2.1151008362026573</v>
      </c>
      <c r="G46" s="34">
        <f>[3]PPI!H45</f>
        <v>-0.24896265560164466</v>
      </c>
      <c r="H46" s="34">
        <f>[3]PPI!I45</f>
        <v>0.44176706827305168</v>
      </c>
      <c r="I46" s="35">
        <f>[3]PPI!J45</f>
        <v>-0.70765843686113783</v>
      </c>
    </row>
    <row r="47" spans="1:14" x14ac:dyDescent="0.3">
      <c r="A47" s="229">
        <f>[3]PPI!B46</f>
        <v>2015</v>
      </c>
      <c r="B47" s="108">
        <f>[3]PPI!C46</f>
        <v>-2.9106369062219244</v>
      </c>
      <c r="C47" s="34">
        <f>[3]PPI!D46</f>
        <v>-2.145012641709485</v>
      </c>
      <c r="D47" s="34">
        <f>[3]PPI!E46</f>
        <v>-4.2551460418192164</v>
      </c>
      <c r="E47" s="34">
        <f>[3]PPI!F46</f>
        <v>-8.0267289268174977</v>
      </c>
      <c r="F47" s="34">
        <f>[3]PPI!G46</f>
        <v>-1.0971524288107162</v>
      </c>
      <c r="G47" s="34">
        <f>[3]PPI!H46</f>
        <v>0.74875207986688963</v>
      </c>
      <c r="H47" s="34">
        <f>[3]PPI!I46</f>
        <v>0.23190723710517602</v>
      </c>
      <c r="I47" s="35">
        <f>[3]PPI!J46</f>
        <v>-2.4231865695280561</v>
      </c>
    </row>
    <row r="48" spans="1:14" x14ac:dyDescent="0.3">
      <c r="A48" s="229">
        <f>[3]PPI!B47</f>
        <v>2016</v>
      </c>
      <c r="B48" s="108">
        <f>[3]PPI!C47</f>
        <v>-4.0589473684210304</v>
      </c>
      <c r="C48" s="34">
        <f>[3]PPI!D47</f>
        <v>-3.8506417736289364</v>
      </c>
      <c r="D48" s="34">
        <f>[3]PPI!E47</f>
        <v>-4.0644629503739083</v>
      </c>
      <c r="E48" s="34">
        <f>[3]PPI!F47</f>
        <v>-7.1155024509803866</v>
      </c>
      <c r="F48" s="34">
        <f>[3]PPI!G47</f>
        <v>-1.9419087136929676</v>
      </c>
      <c r="G48" s="34">
        <f>[3]PPI!H47</f>
        <v>-1.306886870355072</v>
      </c>
      <c r="H48" s="34">
        <f>[3]PPI!I47</f>
        <v>0.61752034466249484</v>
      </c>
      <c r="I48" s="35">
        <f>[3]PPI!J47</f>
        <v>-0.57372179840933768</v>
      </c>
      <c r="J48" s="129"/>
      <c r="K48" s="129"/>
      <c r="L48" s="129"/>
      <c r="M48" s="129"/>
      <c r="N48" s="129"/>
    </row>
    <row r="49" spans="1:14" x14ac:dyDescent="0.3">
      <c r="A49" s="229">
        <f>[3]PPI!B48</f>
        <v>2017</v>
      </c>
      <c r="B49" s="108">
        <f>[3]PPI!C48</f>
        <v>2.5454226279294261</v>
      </c>
      <c r="C49" s="34">
        <f>[3]PPI!D48</f>
        <v>2.9559639389736674</v>
      </c>
      <c r="D49" s="34">
        <f>[3]PPI!E48</f>
        <v>4.3804553072917827</v>
      </c>
      <c r="E49" s="34">
        <f>[3]PPI!F48</f>
        <v>6.7080540470496572</v>
      </c>
      <c r="F49" s="34">
        <f>[3]PPI!G48</f>
        <v>7.405213270142184</v>
      </c>
      <c r="G49" s="34">
        <f>[3]PPI!H48</f>
        <v>-0.42350333039486543</v>
      </c>
      <c r="H49" s="34">
        <f>[3]PPI!I48</f>
        <v>2.6654455492649589</v>
      </c>
      <c r="I49" s="35">
        <f>[3]PPI!J48</f>
        <v>2.4788214415671206</v>
      </c>
      <c r="J49" s="129"/>
      <c r="K49" s="129"/>
      <c r="L49" s="129"/>
      <c r="M49" s="129"/>
      <c r="N49" s="129"/>
    </row>
    <row r="50" spans="1:14" x14ac:dyDescent="0.3">
      <c r="A50" s="229">
        <f>[3]PPI!B49</f>
        <v>2018</v>
      </c>
      <c r="B50" s="108">
        <f>[3]PPI!C49</f>
        <v>2.52048917230168</v>
      </c>
      <c r="C50" s="34">
        <f>[3]PPI!D49</f>
        <v>1.0524543234823796</v>
      </c>
      <c r="D50" s="34">
        <f>[3]PPI!E49</f>
        <v>4.9676202967455936</v>
      </c>
      <c r="E50" s="34">
        <f>[3]PPI!F49</f>
        <v>9.5171963074912185</v>
      </c>
      <c r="F50" s="34">
        <f>[3]PPI!G49</f>
        <v>2.797257899298728</v>
      </c>
      <c r="G50" s="34">
        <f>[3]PPI!H49</f>
        <v>2.7040816326530717</v>
      </c>
      <c r="H50" s="34">
        <f>[3]PPI!I49</f>
        <v>8.1096423647721849E-3</v>
      </c>
      <c r="I50" s="35">
        <f>[3]PPI!J49</f>
        <v>-1.5243655233925182</v>
      </c>
      <c r="J50" s="129"/>
      <c r="K50" s="129"/>
      <c r="L50" s="129"/>
      <c r="M50" s="129"/>
      <c r="N50" s="129"/>
    </row>
    <row r="51" spans="1:14" x14ac:dyDescent="0.3">
      <c r="A51" s="230">
        <f>[3]PPI!B50</f>
        <v>2019</v>
      </c>
      <c r="B51" s="36">
        <f>[3]PPI!C50</f>
        <v>1.9040090030152186</v>
      </c>
      <c r="C51" s="37">
        <f>[3]PPI!D50</f>
        <v>1.5080819863355686</v>
      </c>
      <c r="D51" s="37">
        <f>[3]PPI!E50</f>
        <v>2.5380710659898682</v>
      </c>
      <c r="E51" s="37">
        <f>[3]PPI!F50</f>
        <v>4.9157093838579868</v>
      </c>
      <c r="F51" s="37">
        <f>[3]PPI!G50</f>
        <v>-4.5991108385678103E-2</v>
      </c>
      <c r="G51" s="37">
        <f>[3]PPI!H50</f>
        <v>1.4903129657228362</v>
      </c>
      <c r="H51" s="37">
        <f>[3]PPI!I50</f>
        <v>0.4378851767758789</v>
      </c>
      <c r="I51" s="38">
        <f>[3]PPI!J50</f>
        <v>2.2560724578015652</v>
      </c>
      <c r="J51" s="129"/>
      <c r="K51" s="129"/>
      <c r="L51" s="129"/>
      <c r="M51" s="129"/>
      <c r="N51" s="129"/>
    </row>
    <row r="52" spans="1:14" x14ac:dyDescent="0.3">
      <c r="A52" s="229" t="str">
        <f>[3]PPI!B51</f>
        <v>2019 Q4</v>
      </c>
      <c r="B52" s="108">
        <f>[3]PPI!C51</f>
        <v>0.65316786414106787</v>
      </c>
      <c r="C52" s="34">
        <f>[3]PPI!D51</f>
        <v>0.49472295514512155</v>
      </c>
      <c r="D52" s="34">
        <f>[3]PPI!E51</f>
        <v>0.92392978133662496</v>
      </c>
      <c r="E52" s="34">
        <f>[3]PPI!F51</f>
        <v>3.2863849765258237</v>
      </c>
      <c r="F52" s="34">
        <f>[3]PPI!G51</f>
        <v>-1.2522907758093993</v>
      </c>
      <c r="G52" s="34">
        <f>[3]PPI!H51</f>
        <v>-1.1642949547218677</v>
      </c>
      <c r="H52" s="34">
        <f>[3]PPI!I51</f>
        <v>0.32341526520052355</v>
      </c>
      <c r="I52" s="35">
        <f>[3]PPI!J51</f>
        <v>2.6341784655910203</v>
      </c>
      <c r="J52" s="129"/>
      <c r="K52" s="129"/>
      <c r="L52" s="129"/>
      <c r="M52" s="129"/>
      <c r="N52" s="129"/>
    </row>
    <row r="53" spans="1:14" x14ac:dyDescent="0.3">
      <c r="A53" s="229" t="str">
        <f>[3]PPI!B52</f>
        <v>2020 Q1</v>
      </c>
      <c r="B53" s="108">
        <f>[3]PPI!C52</f>
        <v>1.6932595245848319</v>
      </c>
      <c r="C53" s="34">
        <f>[3]PPI!D52</f>
        <v>1.1869436201780417</v>
      </c>
      <c r="D53" s="34">
        <f>[3]PPI!E52</f>
        <v>2.4747937671860711</v>
      </c>
      <c r="E53" s="34">
        <f>[3]PPI!F52</f>
        <v>3.7735849056603712</v>
      </c>
      <c r="F53" s="34">
        <f>[3]PPI!G52</f>
        <v>-1.0073260073260002</v>
      </c>
      <c r="G53" s="34">
        <f>[3]PPI!H52</f>
        <v>3.1465093411996179</v>
      </c>
      <c r="H53" s="34">
        <f>[3]PPI!I52</f>
        <v>-0.19398642095055152</v>
      </c>
      <c r="I53" s="35">
        <f>[3]PPI!J52</f>
        <v>2.9870129870129887</v>
      </c>
      <c r="J53" s="129"/>
      <c r="K53" s="129"/>
      <c r="L53" s="129"/>
      <c r="M53" s="129"/>
      <c r="N53" s="129"/>
    </row>
    <row r="54" spans="1:14" x14ac:dyDescent="0.3">
      <c r="A54" s="229" t="str">
        <f>[3]PPI!B53</f>
        <v>2020 Q2</v>
      </c>
      <c r="B54" s="108">
        <f>[3]PPI!C53</f>
        <v>-1.2596899224806037</v>
      </c>
      <c r="C54" s="34">
        <f>[3]PPI!D53</f>
        <v>-2.1262675825973076</v>
      </c>
      <c r="D54" s="34">
        <f>[3]PPI!E53</f>
        <v>0.27314112291350057</v>
      </c>
      <c r="E54" s="34">
        <f>[3]PPI!F53</f>
        <v>0.19824412347777809</v>
      </c>
      <c r="F54" s="34">
        <f>[3]PPI!G53</f>
        <v>-1.7109685304002369</v>
      </c>
      <c r="G54" s="34">
        <f>[3]PPI!H53</f>
        <v>1.3956507627393506</v>
      </c>
      <c r="H54" s="34">
        <f>[3]PPI!I53</f>
        <v>-0.16175994823682061</v>
      </c>
      <c r="I54" s="35">
        <f>[3]PPI!J53</f>
        <v>1.1616650532429844</v>
      </c>
      <c r="J54" s="129"/>
      <c r="K54" s="129"/>
      <c r="L54" s="129"/>
      <c r="M54" s="129"/>
      <c r="N54" s="129"/>
    </row>
    <row r="55" spans="1:14" x14ac:dyDescent="0.3">
      <c r="A55" s="230" t="str">
        <f>[3]PPI!B54</f>
        <v>2020 Q3</v>
      </c>
      <c r="B55" s="36">
        <f>[3]PPI!C54</f>
        <v>-1.1021069692058347</v>
      </c>
      <c r="C55" s="37">
        <f>[3]PPI!D54</f>
        <v>-1.9041365725541652</v>
      </c>
      <c r="D55" s="37">
        <f>[3]PPI!E54</f>
        <v>0.3044140030441298</v>
      </c>
      <c r="E55" s="37">
        <f>[3]PPI!F54</f>
        <v>1.0807736063708688</v>
      </c>
      <c r="F55" s="37">
        <f>[3]PPI!G54</f>
        <v>-1.6881522406384448</v>
      </c>
      <c r="G55" s="37">
        <f>[3]PPI!H54</f>
        <v>0.45602605863193446</v>
      </c>
      <c r="H55" s="37">
        <f>[3]PPI!I54</f>
        <v>0.45161290322582204</v>
      </c>
      <c r="I55" s="38">
        <f>[3]PPI!J54</f>
        <v>-0.22414345180915518</v>
      </c>
      <c r="J55" s="129"/>
      <c r="K55" s="129"/>
      <c r="L55" s="129"/>
      <c r="M55" s="129"/>
      <c r="N55" s="129"/>
    </row>
    <row r="56" spans="1:14" x14ac:dyDescent="0.3">
      <c r="A56" s="231">
        <f>[3]PPI!B55</f>
        <v>43739</v>
      </c>
      <c r="B56" s="108">
        <f>[3]PPI!C55</f>
        <v>0.68226120857698902</v>
      </c>
      <c r="C56" s="34">
        <f>[3]PPI!D55</f>
        <v>1.1857707509881408</v>
      </c>
      <c r="D56" s="34">
        <f>[3]PPI!E55</f>
        <v>-9.1491308325714726E-2</v>
      </c>
      <c r="E56" s="34">
        <f>[3]PPI!F55</f>
        <v>1.916376306620208</v>
      </c>
      <c r="F56" s="34">
        <f>[3]PPI!G55</f>
        <v>-0.73394495412844662</v>
      </c>
      <c r="G56" s="34">
        <f>[3]PPI!H55</f>
        <v>-3.3175355450237021</v>
      </c>
      <c r="H56" s="34">
        <f>[3]PPI!I55</f>
        <v>0.19417475728155864</v>
      </c>
      <c r="I56" s="35">
        <f>[3]PPI!J55</f>
        <v>2.1717670286278405</v>
      </c>
      <c r="J56" s="129"/>
      <c r="K56" s="129"/>
      <c r="L56" s="129"/>
      <c r="M56" s="129"/>
      <c r="N56" s="129"/>
    </row>
    <row r="57" spans="1:14" x14ac:dyDescent="0.3">
      <c r="A57" s="231">
        <f>[3]PPI!B56</f>
        <v>43770</v>
      </c>
      <c r="B57" s="108">
        <f>[3]PPI!C56</f>
        <v>0.19569471624265589</v>
      </c>
      <c r="C57" s="34">
        <f>[3]PPI!D56</f>
        <v>-0.19743336623889718</v>
      </c>
      <c r="D57" s="34">
        <f>[3]PPI!E56</f>
        <v>1.1100832562442235</v>
      </c>
      <c r="E57" s="34">
        <f>[3]PPI!F56</f>
        <v>2.8921998247151777</v>
      </c>
      <c r="F57" s="34">
        <f>[3]PPI!G56</f>
        <v>-1.1904761904761898</v>
      </c>
      <c r="G57" s="34">
        <f>[3]PPI!H56</f>
        <v>9.8231827111987968E-2</v>
      </c>
      <c r="H57" s="34">
        <f>[3]PPI!I56</f>
        <v>0.38797284190106041</v>
      </c>
      <c r="I57" s="35">
        <f>[3]PPI!J56</f>
        <v>2.574257425742573</v>
      </c>
      <c r="J57" s="129"/>
      <c r="K57" s="129"/>
      <c r="L57" s="129"/>
      <c r="M57" s="129"/>
      <c r="N57" s="129"/>
    </row>
    <row r="58" spans="1:14" x14ac:dyDescent="0.3">
      <c r="A58" s="231">
        <f>[3]PPI!B57</f>
        <v>43800</v>
      </c>
      <c r="B58" s="108">
        <f>[3]PPI!C57</f>
        <v>1.0848126232741606</v>
      </c>
      <c r="C58" s="34">
        <f>[3]PPI!D57</f>
        <v>0.4965243296921642</v>
      </c>
      <c r="D58" s="34">
        <f>[3]PPI!E57</f>
        <v>1.7707362534948885</v>
      </c>
      <c r="E58" s="34">
        <f>[3]PPI!F57</f>
        <v>5.0938337801608355</v>
      </c>
      <c r="F58" s="34">
        <f>[3]PPI!G57</f>
        <v>-1.8315018315018392</v>
      </c>
      <c r="G58" s="34">
        <f>[3]PPI!H57</f>
        <v>-0.19627085377821629</v>
      </c>
      <c r="H58" s="34">
        <f>[3]PPI!I57</f>
        <v>0.38797284190106041</v>
      </c>
      <c r="I58" s="35">
        <f>[3]PPI!J57</f>
        <v>3.1558185404339127</v>
      </c>
      <c r="J58" s="129"/>
      <c r="K58" s="129"/>
      <c r="L58" s="129"/>
      <c r="M58" s="129"/>
      <c r="N58" s="129"/>
    </row>
    <row r="59" spans="1:14" x14ac:dyDescent="0.3">
      <c r="A59" s="231">
        <f>[3]PPI!B58</f>
        <v>43831</v>
      </c>
      <c r="B59" s="108">
        <f>[3]PPI!C58</f>
        <v>1.7716535433071101</v>
      </c>
      <c r="C59" s="34">
        <f>[3]PPI!D58</f>
        <v>1.3902681231380285</v>
      </c>
      <c r="D59" s="34">
        <f>[3]PPI!E58</f>
        <v>2.4141132776230165</v>
      </c>
      <c r="E59" s="34">
        <f>[3]PPI!F58</f>
        <v>5.6838365896980463</v>
      </c>
      <c r="F59" s="34">
        <f>[3]PPI!G58</f>
        <v>-1.1850501367365496</v>
      </c>
      <c r="G59" s="34">
        <f>[3]PPI!H58</f>
        <v>0.39215686274509665</v>
      </c>
      <c r="H59" s="34">
        <f>[3]PPI!I58</f>
        <v>-9.689922480620794E-2</v>
      </c>
      <c r="I59" s="35">
        <f>[3]PPI!J58</f>
        <v>3.02734375</v>
      </c>
      <c r="J59" s="129"/>
      <c r="K59" s="129"/>
      <c r="L59" s="129"/>
      <c r="M59" s="129"/>
      <c r="N59" s="129"/>
    </row>
    <row r="60" spans="1:14" x14ac:dyDescent="0.3">
      <c r="A60" s="231">
        <f>[3]PPI!B59</f>
        <v>43862</v>
      </c>
      <c r="B60" s="108">
        <f>[3]PPI!C59</f>
        <v>2.24609375</v>
      </c>
      <c r="C60" s="34">
        <f>[3]PPI!D59</f>
        <v>1.6848364717541955</v>
      </c>
      <c r="D60" s="34">
        <f>[3]PPI!E59</f>
        <v>2.9197080291970821</v>
      </c>
      <c r="E60" s="34">
        <f>[3]PPI!F59</f>
        <v>3.2911392405063253</v>
      </c>
      <c r="F60" s="34">
        <f>[3]PPI!G59</f>
        <v>-0.36764705882352189</v>
      </c>
      <c r="G60" s="34">
        <f>[3]PPI!H59</f>
        <v>5.148514851485146</v>
      </c>
      <c r="H60" s="34">
        <f>[3]PPI!I59</f>
        <v>-0.1939864209505231</v>
      </c>
      <c r="I60" s="35">
        <f>[3]PPI!J59</f>
        <v>2.8237585199610464</v>
      </c>
      <c r="J60" s="129"/>
      <c r="K60" s="129"/>
      <c r="L60" s="129"/>
      <c r="M60" s="129"/>
      <c r="N60" s="129"/>
    </row>
    <row r="61" spans="1:14" x14ac:dyDescent="0.3">
      <c r="A61" s="231">
        <f>[3]PPI!B60</f>
        <v>43891</v>
      </c>
      <c r="B61" s="108">
        <f>[3]PPI!C60</f>
        <v>1.0669253152279339</v>
      </c>
      <c r="C61" s="34">
        <f>[3]PPI!D60</f>
        <v>0.49164208456244296</v>
      </c>
      <c r="D61" s="34">
        <f>[3]PPI!E60</f>
        <v>2.0909090909090935</v>
      </c>
      <c r="E61" s="34">
        <f>[3]PPI!F60</f>
        <v>2.4431339511373125</v>
      </c>
      <c r="F61" s="34">
        <f>[3]PPI!G60</f>
        <v>-1.4665444546287745</v>
      </c>
      <c r="G61" s="34">
        <f>[3]PPI!H60</f>
        <v>3.9177277179235972</v>
      </c>
      <c r="H61" s="34">
        <f>[3]PPI!I60</f>
        <v>-0.29126213592233796</v>
      </c>
      <c r="I61" s="35">
        <f>[3]PPI!J60</f>
        <v>3.1098153547133052</v>
      </c>
      <c r="J61" s="129"/>
      <c r="K61" s="129"/>
      <c r="L61" s="129"/>
      <c r="M61" s="129"/>
      <c r="N61" s="129"/>
    </row>
    <row r="62" spans="1:14" x14ac:dyDescent="0.3">
      <c r="A62" s="231">
        <f>[3]PPI!B61</f>
        <v>43922</v>
      </c>
      <c r="B62" s="108">
        <f>[3]PPI!C61</f>
        <v>-0.29154518950437591</v>
      </c>
      <c r="C62" s="34">
        <f>[3]PPI!D61</f>
        <v>-1.2807881773399004</v>
      </c>
      <c r="D62" s="34">
        <f>[3]PPI!E61</f>
        <v>1.3661202185792263</v>
      </c>
      <c r="E62" s="34">
        <f>[3]PPI!F61</f>
        <v>1.9524617996604405</v>
      </c>
      <c r="F62" s="34">
        <f>[3]PPI!G61</f>
        <v>-1.467889908256879</v>
      </c>
      <c r="G62" s="34">
        <f>[3]PPI!H61</f>
        <v>2.042801556420244</v>
      </c>
      <c r="H62" s="34">
        <f>[3]PPI!I61</f>
        <v>-0.1939864209505231</v>
      </c>
      <c r="I62" s="35">
        <f>[3]PPI!J61</f>
        <v>2.5291828793774442</v>
      </c>
      <c r="J62" s="129"/>
      <c r="K62" s="129"/>
      <c r="L62" s="129"/>
      <c r="M62" s="129"/>
      <c r="N62" s="129"/>
    </row>
    <row r="63" spans="1:14" x14ac:dyDescent="0.3">
      <c r="A63" s="231">
        <f>[3]PPI!B62</f>
        <v>43952</v>
      </c>
      <c r="B63" s="108">
        <f>[3]PPI!C62</f>
        <v>-1.5488867376573126</v>
      </c>
      <c r="C63" s="34">
        <f>[3]PPI!D62</f>
        <v>-2.0608439646712498</v>
      </c>
      <c r="D63" s="34">
        <f>[3]PPI!E62</f>
        <v>-0.54495912806538627</v>
      </c>
      <c r="E63" s="34">
        <f>[3]PPI!F62</f>
        <v>-1.6047297297297405</v>
      </c>
      <c r="F63" s="34">
        <f>[3]PPI!G62</f>
        <v>-1.6513761467889907</v>
      </c>
      <c r="G63" s="34">
        <f>[3]PPI!H62</f>
        <v>1.4634146341463463</v>
      </c>
      <c r="H63" s="34">
        <f>[3]PPI!I62</f>
        <v>-0.19417475728154443</v>
      </c>
      <c r="I63" s="35">
        <f>[3]PPI!J62</f>
        <v>0.57859209257473765</v>
      </c>
      <c r="J63" s="129"/>
      <c r="K63" s="129"/>
      <c r="L63" s="129"/>
      <c r="M63" s="129"/>
      <c r="N63" s="129"/>
    </row>
    <row r="64" spans="1:14" x14ac:dyDescent="0.3">
      <c r="A64" s="231">
        <f>[3]PPI!B63</f>
        <v>43983</v>
      </c>
      <c r="B64" s="108">
        <f>[3]PPI!C63</f>
        <v>-1.9342359767891679</v>
      </c>
      <c r="C64" s="34">
        <f>[3]PPI!D63</f>
        <v>-3.0303030303030312</v>
      </c>
      <c r="D64" s="34">
        <f>[3]PPI!E63</f>
        <v>0</v>
      </c>
      <c r="E64" s="34">
        <f>[3]PPI!F63</f>
        <v>0.2566295979469686</v>
      </c>
      <c r="F64" s="34">
        <f>[3]PPI!G63</f>
        <v>-2.0128087831655961</v>
      </c>
      <c r="G64" s="34">
        <f>[3]PPI!H63</f>
        <v>0.68093385214007185</v>
      </c>
      <c r="H64" s="34">
        <f>[3]PPI!I63</f>
        <v>-9.708737864076511E-2</v>
      </c>
      <c r="I64" s="35">
        <f>[3]PPI!J63</f>
        <v>0.38684719535781653</v>
      </c>
      <c r="J64" s="129"/>
      <c r="K64" s="129"/>
      <c r="L64" s="129"/>
      <c r="M64" s="129"/>
      <c r="N64" s="129"/>
    </row>
    <row r="65" spans="1:14" x14ac:dyDescent="0.3">
      <c r="A65" s="231">
        <f>[3]PPI!B64</f>
        <v>44013</v>
      </c>
      <c r="B65" s="108">
        <f>[3]PPI!C64</f>
        <v>-1.0710808179162683</v>
      </c>
      <c r="C65" s="34">
        <f>[3]PPI!D64</f>
        <v>-1.9743336623889434</v>
      </c>
      <c r="D65" s="34">
        <f>[3]PPI!E64</f>
        <v>0.36496350364964769</v>
      </c>
      <c r="E65" s="34">
        <f>[3]PPI!F64</f>
        <v>0.85324232081912044</v>
      </c>
      <c r="F65" s="34">
        <f>[3]PPI!G64</f>
        <v>-1.6574585635359114</v>
      </c>
      <c r="G65" s="34">
        <f>[3]PPI!H64</f>
        <v>1.1695906432748586</v>
      </c>
      <c r="H65" s="34">
        <f>[3]PPI!I64</f>
        <v>0.29013539651836595</v>
      </c>
      <c r="I65" s="35">
        <f>[3]PPI!J64</f>
        <v>-9.6061479346772671E-2</v>
      </c>
      <c r="J65" s="129"/>
      <c r="K65" s="129"/>
      <c r="L65" s="129"/>
      <c r="M65" s="129"/>
      <c r="N65" s="129"/>
    </row>
    <row r="66" spans="1:14" x14ac:dyDescent="0.3">
      <c r="A66" s="231">
        <f>[3]PPI!B65</f>
        <v>44044</v>
      </c>
      <c r="B66" s="108">
        <f>[3]PPI!C65</f>
        <v>-1.0679611650485299</v>
      </c>
      <c r="C66" s="34">
        <f>[3]PPI!D65</f>
        <v>-1.671583087512289</v>
      </c>
      <c r="D66" s="34">
        <f>[3]PPI!E65</f>
        <v>9.1240875912419028E-2</v>
      </c>
      <c r="E66" s="34">
        <f>[3]PPI!F65</f>
        <v>0.93696763202724753</v>
      </c>
      <c r="F66" s="34">
        <f>[3]PPI!G65</f>
        <v>-1.8399264029438882</v>
      </c>
      <c r="G66" s="34">
        <f>[3]PPI!H65</f>
        <v>9.7847358121327943E-2</v>
      </c>
      <c r="H66" s="34">
        <f>[3]PPI!I65</f>
        <v>0.38722168441434235</v>
      </c>
      <c r="I66" s="35">
        <f>[3]PPI!J65</f>
        <v>-9.5969289827252169E-2</v>
      </c>
      <c r="J66" s="129"/>
      <c r="K66" s="129"/>
      <c r="L66" s="129"/>
      <c r="M66" s="129"/>
      <c r="N66" s="129"/>
    </row>
    <row r="67" spans="1:14" x14ac:dyDescent="0.3">
      <c r="A67" s="232">
        <f>[3]PPI!B66</f>
        <v>44094</v>
      </c>
      <c r="B67" s="36">
        <f>[3]PPI!C66</f>
        <v>-1.1673151750972863</v>
      </c>
      <c r="C67" s="37">
        <f>[3]PPI!D66</f>
        <v>-2.0669291338582667</v>
      </c>
      <c r="D67" s="37">
        <f>[3]PPI!E66</f>
        <v>0.45745654162854521</v>
      </c>
      <c r="E67" s="37">
        <f>[3]PPI!F66</f>
        <v>1.4529914529914549</v>
      </c>
      <c r="F67" s="37">
        <f>[3]PPI!G66</f>
        <v>-1.566820276497694</v>
      </c>
      <c r="G67" s="37">
        <f>[3]PPI!H66</f>
        <v>9.7847358121327943E-2</v>
      </c>
      <c r="H67" s="37">
        <f>[3]PPI!I66</f>
        <v>0.67763794772508845</v>
      </c>
      <c r="I67" s="38">
        <f>[3]PPI!J66</f>
        <v>-0.4807692307692264</v>
      </c>
      <c r="J67" s="129"/>
      <c r="K67" s="129"/>
      <c r="L67" s="129"/>
      <c r="M67" s="129"/>
      <c r="N67" s="129"/>
    </row>
    <row r="69" spans="1:14" x14ac:dyDescent="0.3">
      <c r="A69" s="1" t="s">
        <v>444</v>
      </c>
    </row>
    <row r="70" spans="1:14" x14ac:dyDescent="0.3">
      <c r="A70" s="1" t="s">
        <v>412</v>
      </c>
    </row>
  </sheetData>
  <mergeCells count="24">
    <mergeCell ref="N6:N9"/>
    <mergeCell ref="B7:B9"/>
    <mergeCell ref="C7:C9"/>
    <mergeCell ref="D7:D9"/>
    <mergeCell ref="E7:E9"/>
    <mergeCell ref="F7:F9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H39:H41"/>
    <mergeCell ref="I39:I41"/>
    <mergeCell ref="B39:B41"/>
    <mergeCell ref="C39:C41"/>
    <mergeCell ref="D39:D41"/>
    <mergeCell ref="E39:E41"/>
    <mergeCell ref="F39:F41"/>
    <mergeCell ref="G39:G41"/>
  </mergeCells>
  <pageMargins left="0.7" right="0.7" top="0.75" bottom="0.75" header="0.3" footer="0.3"/>
  <pageSetup paperSize="9" scale="50" orientation="portrait" r:id="rId1"/>
</worksheet>
</file>

<file path=customUI/customUI14.xml><?xml version="1.0" encoding="utf-8"?>
<customUI xmlns="http://schemas.microsoft.com/office/2009/07/customui" onLoad="RibbonOnLoad">
  <ribbon>
    <tabs>
      <tab id="MyCustomTab" label="SUMMARY TABLES AND GRAPHS" insertAfterMso="TabFile">
        <group id="Group1" label="Graphs">
          <button id="Button1" label="Graphs Bulletin" onAction="Graphs_Bulletin"/>
          <button id="Button2" label="Graphs Prediction" onAction="Graphs_Prediction"/>
        </group>
        <group id="Group2" label="Tables">
          <button id="Button5" label="NBS webtable" onAction="NBS_webtable"/>
        </group>
        <group id="Group3" label="Monthly bulletin tables">
          <button id="Button6" label="Main indicators" onAction="Main_indicators"/>
          <button id="Button7" label="Key ECB IR" onAction="Key_ECB_IR"/>
          <button id="Button8" label="Interest rates" onAction="Interest_rates"/>
          <button id="Button11" label="Monetary aggregates" onAction="Monetary_aggregates"/>
          <button id="Button12" label="Deposits" onAction="Deposits_2"/>
          <button id="Button13" label="Loans" onAction="Loans_"/>
          <button id="Button14" label="HICP" onAction="HICP_"/>
          <button id="Button15" label="CPI" onAction="CPI_"/>
          <button id="Button16" label="PPI" onAction="PPI_"/>
          <button id="Button17" label="ULC, CpE, LP" onAction="ULC_CpE_LP"/>
          <button id="Button18" label="Output" onAction="Output_"/>
          <button id="Button19" label="Sales" onAction="Sales_"/>
          <button id="Button20" label="Wage" onAction="Wage_"/>
          <button id="Button21" label="Business and consumer surveys" onAction="Business_consumer_surveys"/>
          <button id="Button22" label="Employment, unemployment" onAction="Employment_unemployment"/>
          <button id="Button23" label="GDP exp." onAction="GDP_exp"/>
          <button id="Button24" label="GDP output" onAction="GDP_output_"/>
          <button id="Button25" label="Central government budget" onAction="Central_gov_budget"/>
          <button id="Button26" label="BOP" onAction="BOP_"/>
          <button id="Button27" label="External environment" onAction="Ext_environ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Main indicators SK</vt:lpstr>
      <vt:lpstr>Key ECB IR SK</vt:lpstr>
      <vt:lpstr>Interest rates SK</vt:lpstr>
      <vt:lpstr>Monetary aggregates SK</vt:lpstr>
      <vt:lpstr>Deposits SK</vt:lpstr>
      <vt:lpstr>Loans SK</vt:lpstr>
      <vt:lpstr>HICP SK</vt:lpstr>
      <vt:lpstr>CPI SK</vt:lpstr>
      <vt:lpstr>PPI SK</vt:lpstr>
      <vt:lpstr>ULC, CpE, LP SK</vt:lpstr>
      <vt:lpstr>Output SK</vt:lpstr>
      <vt:lpstr>Sales SK</vt:lpstr>
      <vt:lpstr>Wage SK</vt:lpstr>
      <vt:lpstr>Business, consumer surveys SK</vt:lpstr>
      <vt:lpstr>Employment, Unemployment SK</vt:lpstr>
      <vt:lpstr>GDP_exp. SK</vt:lpstr>
      <vt:lpstr>GDP_ouput SK</vt:lpstr>
      <vt:lpstr>Central government budget SK</vt:lpstr>
      <vt:lpstr>BOP SK</vt:lpstr>
      <vt:lpstr>External environment SK</vt:lpstr>
      <vt:lpstr>'BOP SK'!Print_Area</vt:lpstr>
      <vt:lpstr>'Business, consumer surveys SK'!Print_Area</vt:lpstr>
      <vt:lpstr>'Central government budget SK'!Print_Area</vt:lpstr>
      <vt:lpstr>'CPI SK'!Print_Area</vt:lpstr>
      <vt:lpstr>'Employment, Unemployment SK'!Print_Area</vt:lpstr>
      <vt:lpstr>'External environment SK'!Print_Area</vt:lpstr>
      <vt:lpstr>'GDP_exp. SK'!Print_Area</vt:lpstr>
      <vt:lpstr>'GDP_ouput SK'!Print_Area</vt:lpstr>
      <vt:lpstr>'HICP SK'!Print_Area</vt:lpstr>
      <vt:lpstr>'Interest rates SK'!Print_Area</vt:lpstr>
      <vt:lpstr>'Key ECB IR SK'!Print_Area</vt:lpstr>
      <vt:lpstr>'Loans SK'!Print_Area</vt:lpstr>
      <vt:lpstr>'Main indicators SK'!Print_Area</vt:lpstr>
      <vt:lpstr>'Monetary aggregates SK'!Print_Area</vt:lpstr>
      <vt:lpstr>'Output SK'!Print_Area</vt:lpstr>
      <vt:lpstr>'Sales SK'!Print_Area</vt:lpstr>
      <vt:lpstr>'ULC, CpE, LP SK'!Print_Area</vt:lpstr>
      <vt:lpstr>'Wage SK'!Print_Area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Valentovicova</dc:creator>
  <cp:lastModifiedBy>Cagaňová Henrieta</cp:lastModifiedBy>
  <cp:lastPrinted>2020-01-23T07:31:35Z</cp:lastPrinted>
  <dcterms:created xsi:type="dcterms:W3CDTF">2009-02-03T08:18:16Z</dcterms:created>
  <dcterms:modified xsi:type="dcterms:W3CDTF">2020-11-23T08:10:38Z</dcterms:modified>
</cp:coreProperties>
</file>