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90" yWindow="465" windowWidth="16035" windowHeight="12105"/>
  </bookViews>
  <sheets>
    <sheet name="TEMPLATE A" sheetId="1" r:id="rId1"/>
    <sheet name="TEMPLATE B" sheetId="3" r:id="rId2"/>
    <sheet name="VZOR C" sheetId="2" r:id="rId3"/>
  </sheets>
  <externalReferences>
    <externalReference r:id="rId4"/>
  </externalReferences>
  <definedNames>
    <definedName name="_ftn1" localSheetId="0">'TEMPLATE A'!$A$102</definedName>
    <definedName name="_ftn2" localSheetId="0">'TEMPLATE A'!$A$103</definedName>
    <definedName name="_ftnref1" localSheetId="0">'TEMPLATE A'!$B$59</definedName>
    <definedName name="_ftnref2" localSheetId="0">'TEMPLATE A'!$B$86</definedName>
  </definedNames>
  <calcPr calcId="145621"/>
</workbook>
</file>

<file path=xl/calcChain.xml><?xml version="1.0" encoding="utf-8"?>
<calcChain xmlns="http://schemas.openxmlformats.org/spreadsheetml/2006/main">
  <c r="L15" i="1" l="1"/>
  <c r="K15" i="1"/>
  <c r="J15" i="1"/>
  <c r="I15" i="1"/>
  <c r="L9" i="1"/>
  <c r="L8" i="1"/>
  <c r="L7" i="1"/>
  <c r="L6" i="1"/>
  <c r="K13" i="1"/>
  <c r="J13" i="1"/>
  <c r="I13" i="1"/>
  <c r="K12" i="1"/>
  <c r="J12" i="1"/>
  <c r="I12" i="1"/>
  <c r="K11" i="1"/>
  <c r="J11" i="1"/>
  <c r="I11" i="1"/>
  <c r="K10" i="1"/>
  <c r="J10" i="1"/>
  <c r="I10" i="1"/>
  <c r="K9" i="1"/>
  <c r="J9" i="1"/>
  <c r="I9" i="1"/>
  <c r="K8" i="1"/>
  <c r="J8" i="1"/>
  <c r="I8" i="1"/>
  <c r="K7" i="1"/>
  <c r="K6" i="1"/>
  <c r="J6" i="1"/>
  <c r="I6" i="1"/>
  <c r="H15" i="1"/>
  <c r="H14" i="1"/>
  <c r="H13" i="1"/>
  <c r="H12" i="1"/>
  <c r="H11" i="1"/>
  <c r="H10" i="1"/>
  <c r="H9" i="1"/>
  <c r="H8" i="1"/>
  <c r="H6" i="1"/>
  <c r="F6" i="1" l="1"/>
  <c r="D53" i="1" l="1"/>
  <c r="D48" i="1"/>
  <c r="F42" i="1"/>
</calcChain>
</file>

<file path=xl/sharedStrings.xml><?xml version="1.0" encoding="utf-8"?>
<sst xmlns="http://schemas.openxmlformats.org/spreadsheetml/2006/main" count="674" uniqueCount="357">
  <si>
    <t>AS1a</t>
  </si>
  <si>
    <t>AS1b</t>
  </si>
  <si>
    <t>AS1c</t>
  </si>
  <si>
    <t>AS2</t>
  </si>
  <si>
    <t>AS3</t>
  </si>
  <si>
    <t>AS4a</t>
  </si>
  <si>
    <t>AS4b</t>
  </si>
  <si>
    <t>AS5</t>
  </si>
  <si>
    <t>AS6</t>
  </si>
  <si>
    <t>AS7</t>
  </si>
  <si>
    <t>AS8</t>
  </si>
  <si>
    <t>NA</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</si>
  <si>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</si>
  <si>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</si>
  <si>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</si>
  <si>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</si>
  <si>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</si>
  <si>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</si>
  <si>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</si>
  <si>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</si>
  <si>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</si>
  <si>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</si>
  <si>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</si>
  <si>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</si>
  <si>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</si>
  <si>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</si>
  <si>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</si>
  <si>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</si>
  <si>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</si>
  <si>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</si>
  <si>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</si>
  <si>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</si>
  <si>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</si>
  <si>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</si>
  <si>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</si>
  <si>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</si>
  <si>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</si>
  <si>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</si>
  <si>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</si>
  <si>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</si>
  <si>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</si>
  <si>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</si>
  <si>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</si>
  <si>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</si>
  <si>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</si>
  <si>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</si>
  <si>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</si>
  <si>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</si>
  <si>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</si>
  <si>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</si>
  <si>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</si>
  <si>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</si>
  <si>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</si>
  <si>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</si>
  <si>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</si>
  <si>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</si>
  <si>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</si>
  <si>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</si>
  <si>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</si>
  <si>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</si>
  <si>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</si>
  <si>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</si>
  <si>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</si>
  <si>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</si>
  <si>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</si>
  <si>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</si>
  <si>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</si>
  <si>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</si>
  <si>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</si>
  <si>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</si>
  <si>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</si>
  <si>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</si>
  <si>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</si>
  <si>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</si>
  <si>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</si>
  <si>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</si>
  <si>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</si>
  <si>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</si>
  <si>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</si>
  <si>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</si>
  <si>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</si>
  <si>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</si>
  <si>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</si>
  <si>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</si>
  <si>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</si>
  <si>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</si>
  <si>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</si>
  <si>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</si>
  <si>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</si>
  <si>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</si>
  <si>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</si>
  <si>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</si>
  <si>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</si>
  <si>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</si>
  <si>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</si>
  <si>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</si>
  <si>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</si>
  <si>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</si>
  <si>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</si>
  <si>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</si>
  <si>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</si>
  <si>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</si>
  <si>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</si>
  <si>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</si>
  <si>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</si>
  <si>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</si>
  <si>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</si>
  <si>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</si>
  <si>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</si>
  <si>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</si>
  <si>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</si>
  <si>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</si>
  <si>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</si>
  <si>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</si>
  <si>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</si>
  <si>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</si>
  <si>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</si>
  <si>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</si>
  <si>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</si>
  <si>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</si>
  <si>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</si>
  <si>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</si>
  <si>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</si>
  <si>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</si>
  <si>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</si>
  <si>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</si>
  <si>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</si>
  <si>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</si>
  <si>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</si>
  <si>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</si>
  <si>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</si>
  <si>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</si>
  <si>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</si>
  <si>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</si>
  <si>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</si>
  <si>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PARTNERSKÉ HODNOTENIA</t>
  </si>
  <si>
    <t>B18a</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</si>
  <si>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</si>
  <si>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</si>
  <si>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</si>
  <si>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</si>
  <si>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</si>
  <si>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</si>
  <si>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</si>
  <si>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</si>
  <si>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</si>
  <si>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</si>
  <si>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</si>
  <si>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</si>
  <si>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</si>
  <si>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</si>
  <si>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</si>
  <si>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</si>
  <si>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</si>
  <si>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</si>
  <si>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</si>
  <si>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</si>
  <si>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</si>
  <si>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</si>
  <si>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</si>
  <si>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</si>
  <si>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</si>
  <si>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</si>
  <si>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</si>
  <si>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</si>
  <si>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</si>
  <si>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</si>
  <si>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</si>
  <si>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 xml:space="preserve">TEMPLATE A FOR THE DISCLOSURE OF AGGREGATE STATISTICAL DATA WITH REGARD TO INSURANCE AND REINSURANCE UNDERTAKINGS SUPERVISED UNDER DIRECTIVE 2009/138/EC </t>
  </si>
  <si>
    <t>-</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</si>
  <si>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</si>
  <si>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</si>
  <si>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</si>
  <si>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</si>
  <si>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</si>
  <si>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</si>
  <si>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</si>
  <si>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</si>
  <si>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</si>
  <si>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</si>
  <si>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TYPES OF UNDERTAKINGS</t>
  </si>
  <si>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</si>
  <si>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</si>
  <si>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</si>
  <si>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</si>
  <si>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</si>
  <si>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</si>
  <si>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</si>
  <si>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N/A</t>
  </si>
  <si>
    <t>USE OF ADJUSTMENTS OR TRANSITIONAL MEASURES BY UNDERTAKINGS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</si>
  <si>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</si>
  <si>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</si>
  <si>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</si>
  <si>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</si>
  <si>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</si>
  <si>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</si>
  <si>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 xml:space="preserve">   Intangible assets</t>
  </si>
  <si>
    <t xml:space="preserve">   Deferred tax assets</t>
  </si>
  <si>
    <t xml:space="preserve">   Pension benefit surplus</t>
  </si>
  <si>
    <t xml:space="preserve">   Property, plant &amp; equipment held for own use</t>
  </si>
  <si>
    <t xml:space="preserve">   Investments (other than assets held for unit-linked and index-linked contracts)</t>
  </si>
  <si>
    <t xml:space="preserve">   Assets held for unit-linked &amp; index-linked contracts</t>
  </si>
  <si>
    <t xml:space="preserve">   Loans &amp; mortgages (except loans on policies)</t>
  </si>
  <si>
    <t xml:space="preserve">   Loans on policies</t>
  </si>
  <si>
    <t xml:space="preserve">   Reinsurance recoverables</t>
  </si>
  <si>
    <t xml:space="preserve">   Deposits to cedants</t>
  </si>
  <si>
    <t xml:space="preserve">   Insurance &amp; intermediaries receivables</t>
  </si>
  <si>
    <t xml:space="preserve">   Reinsurance receivables</t>
  </si>
  <si>
    <t xml:space="preserve">   Receivables (trade, not insurance)</t>
  </si>
  <si>
    <t xml:space="preserve">   Own shares</t>
  </si>
  <si>
    <t xml:space="preserve">   Amounts due in respect of own fund items or initial fund called up but not yet paid in</t>
  </si>
  <si>
    <t xml:space="preserve">   Cash and cash equivalents</t>
  </si>
  <si>
    <t xml:space="preserve">   Any other assets, not elsewhere shown</t>
  </si>
  <si>
    <t>The total amount of liabilities of the insurance and reinsurance undertakings valued in accordance with Articles 75 to 86 of Directive 2009/138/EC</t>
  </si>
  <si>
    <t xml:space="preserve">   Technical provisions</t>
  </si>
  <si>
    <t xml:space="preserve">   Other liabilities, excluding subordinated liabilities which are not included in the own funds</t>
  </si>
  <si>
    <t xml:space="preserve">   Subordinated liabilities which are not included in the own funds</t>
  </si>
  <si>
    <t xml:space="preserve">   The total amount of basic own funds</t>
  </si>
  <si>
    <t xml:space="preserve">    Of which, subordinated liabilities</t>
  </si>
  <si>
    <t xml:space="preserve">   The total amount of ancillary own funds</t>
  </si>
  <si>
    <t>The total eligible amount of own funds to cover the Solvency Capital Requirement</t>
  </si>
  <si>
    <t xml:space="preserve">   Tier 1 unrestricted</t>
  </si>
  <si>
    <t xml:space="preserve">   Tier 1 restricted</t>
  </si>
  <si>
    <t xml:space="preserve">   Tier 2</t>
  </si>
  <si>
    <t xml:space="preserve">   Tier 3</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</si>
  <si>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</si>
  <si>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</si>
  <si>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</si>
  <si>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</si>
  <si>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 (1)</t>
  </si>
  <si>
    <t xml:space="preserve">   Market risk</t>
  </si>
  <si>
    <t xml:space="preserve">    Interest rate risk</t>
  </si>
  <si>
    <t xml:space="preserve">    Equity risk</t>
  </si>
  <si>
    <t xml:space="preserve">    Property risk</t>
  </si>
  <si>
    <t xml:space="preserve">    Spread risk</t>
  </si>
  <si>
    <t xml:space="preserve">    Market risk concentrations</t>
  </si>
  <si>
    <t xml:space="preserve">    Currency risk</t>
  </si>
  <si>
    <t xml:space="preserve">   Counterparty default risk</t>
  </si>
  <si>
    <t xml:space="preserve">   Life underwriting risk</t>
  </si>
  <si>
    <t xml:space="preserve">    Mortality risk</t>
  </si>
  <si>
    <t xml:space="preserve">    Longevity risk</t>
  </si>
  <si>
    <t xml:space="preserve">    Disability-morbidity risk</t>
  </si>
  <si>
    <t xml:space="preserve">    Lapse risk</t>
  </si>
  <si>
    <t xml:space="preserve">    Life expense risk</t>
  </si>
  <si>
    <t xml:space="preserve">    Revision risk</t>
  </si>
  <si>
    <t xml:space="preserve">    Life catastrophe risk</t>
  </si>
  <si>
    <t xml:space="preserve">   Health underwriting risk</t>
  </si>
  <si>
    <t xml:space="preserve">    SLT health underwriting risk</t>
  </si>
  <si>
    <t xml:space="preserve">    NSLT health underwriting risk</t>
  </si>
  <si>
    <t xml:space="preserve">    Health catastrophe risk</t>
  </si>
  <si>
    <t xml:space="preserve">   Non-life underwriting risk</t>
  </si>
  <si>
    <t xml:space="preserve">    Non-life premium and reserve risk</t>
  </si>
  <si>
    <t xml:space="preserve">    Non-life lapse risk</t>
  </si>
  <si>
    <t xml:space="preserve">    Non-life catastrophe risk</t>
  </si>
  <si>
    <t xml:space="preserve">   Intangible asset risk</t>
  </si>
  <si>
    <t xml:space="preserve">   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</si>
  <si>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</si>
  <si>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 xml:space="preserve">   Spread risk</t>
  </si>
  <si>
    <t xml:space="preserve">   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</si>
  <si>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</si>
  <si>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</si>
  <si>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</si>
  <si>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 xml:space="preserve">   The number of insurance and reinsurance undertakings using an approved full internal model for the calculation of the Solvency Capital Requirement</t>
  </si>
  <si>
    <t xml:space="preserve">   The number of insurance and reinsurance undertakings using an approved partial internal model for the calculation of the Solvency Capital Requirement</t>
  </si>
  <si>
    <t xml:space="preserve">   The number of insurance and reinsurance undertakings using an approved internal model which scope includes credit risk in both market risk and counterparty default risk</t>
  </si>
  <si>
    <t>REGULATORY CAPITAL REQUIREMENTS — CAPITAL ADD-ONS</t>
  </si>
  <si>
    <t xml:space="preserve">   The number of capital add-ons</t>
  </si>
  <si>
    <t xml:space="preserve">   The average capital add-on per undertaking</t>
  </si>
  <si>
    <t xml:space="preserve">   The distribution of capital add-ons measured as a percentage of the Solvency Capital Requirement with regard to all insurance and reinsurance undertakings supervised under Directive 2009/138/EC</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</si>
  <si>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</si>
  <si>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TYPES OF GROUPS</t>
  </si>
  <si>
    <t xml:space="preserve">TEMPLATE B FOR THE DISCLOSURE OF AGGREGATE STATISTICAL DATA WITH REGARD TO INSURANCE GROUPS SUPERVISED UNDER DIRECTIVE 2009/138/EC </t>
  </si>
  <si>
    <t>The number of insurance groups of which the supervisory authority is the group supervisor including:</t>
  </si>
  <si>
    <t xml:space="preserve">   The number of insurance and reinsurance subsidiary undertakings at national level</t>
  </si>
  <si>
    <t xml:space="preserve">   The number of insurance and reinsurance subsidiary undertakings in other Member States</t>
  </si>
  <si>
    <t xml:space="preserve">   The number of insurance and reinsurance subsidiary undertakings in third countries:</t>
  </si>
  <si>
    <t xml:space="preserve">    Of which the number of insurance and reinsurance subsidiary undertakings in equivalent third countries</t>
  </si>
  <si>
    <t xml:space="preserve">    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</si>
  <si>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</si>
  <si>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</si>
  <si>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</si>
  <si>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</si>
  <si>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</si>
  <si>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</si>
  <si>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</si>
  <si>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</si>
  <si>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</si>
  <si>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</si>
  <si>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</si>
  <si>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</si>
  <si>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</si>
  <si>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 xml:space="preserve">   The total amount of the group eligible own funds calculated in accordance with method 1 as referred to in Article 230(1) of Directive 2009/138/EC for the insurance groups of which the supervisory authority is the group supervisor</t>
  </si>
  <si>
    <t xml:space="preserve">   The total amount of the group eligible own funds calculated in accordance with method 2 as referred to in Article 233 of Directive 2009/138/EC for the insurance groups of which the supervisory authority is the group supervisor</t>
  </si>
  <si>
    <t xml:space="preserve">   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</si>
  <si>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</si>
  <si>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</si>
  <si>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 xml:space="preserve">   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</si>
  <si>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 xml:space="preserve">   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</si>
  <si>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 xml:space="preserve">   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</si>
  <si>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</si>
  <si>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 xml:space="preserve">   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</si>
  <si>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</si>
  <si>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</si>
  <si>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 xml:space="preserve">   The number of insurance groups of which the supervisory authority is the group supervisor using an approved partial internal model for the calculation of the group Solvency Capital Requirement</t>
  </si>
  <si>
    <t>TEMPLATE C FOR THE DISCLOSURE OF QUANTITATIVE AGGREGATE STATISTICAL DATA ON THE SUPERVISORY AUTHORITY</t>
  </si>
  <si>
    <t>STAFF OF THE SUPERVISORY AUTHORITY</t>
  </si>
  <si>
    <t>The number of staff at the end of the calendar year</t>
  </si>
  <si>
    <t>ON-SITE INSPECTIONS</t>
  </si>
  <si>
    <t>The total number of on-site inspections undertaken both at solo and group level</t>
  </si>
  <si>
    <t>Of which, the number of regular inspections</t>
  </si>
  <si>
    <t>Of which, the number of ad-hoc inspections</t>
  </si>
  <si>
    <t>Of which, the number of on-site inspections mandated to third parties</t>
  </si>
  <si>
    <t>Of which, the number of on-site inspections under group supervision which were undertaken jointly with other members of the group's College of supervisors</t>
  </si>
  <si>
    <t>Of which, the total number of inspections conducted in order to review and evaluate the reliance of undertakings on external ratings</t>
  </si>
  <si>
    <t>The total number of man-days spent on on-site inspections both at solo and group level</t>
  </si>
  <si>
    <t>The number of formal reviews of ongoing compliance of full or partial internal models with the requirements both at solo and group level</t>
  </si>
  <si>
    <t>Of which, the number of reviews conducted in order to review and evaluate the reliance of undertakings on external ratings</t>
  </si>
  <si>
    <t>INTERNAL MODELS</t>
  </si>
  <si>
    <t>The number of partial and of full internal models submitted for approval at solo level</t>
  </si>
  <si>
    <t>Of which, the number of partial and of full internal models which scope includes credit risk in both market risk and counterparty default risk submitted for approval at solo level</t>
  </si>
  <si>
    <t>The number of successful applications for approval of partial and of full internal models at solo level</t>
  </si>
  <si>
    <t>Of which, the number of partial and of full internal models which scope includes credit risk in both market risk and counterparty default risk at solo level</t>
  </si>
  <si>
    <t>The number of partial and of full internal models submitted for approval at group level</t>
  </si>
  <si>
    <t>Of which, the number of partial and of full internal models which scope includes credit risk in both market risk and counterparty default risk submitted for approval at group level</t>
  </si>
  <si>
    <t>The number of successful application for approval of partial and of full internal models at group level</t>
  </si>
  <si>
    <t>Of which, the number of partial and of full internal models which scope includes credit risk in both market risk and counterparty default risk at group level</t>
  </si>
  <si>
    <t>SUPERVISORY MEASURES AND POWERS</t>
  </si>
  <si>
    <t>The number of corrective measures taken, as defined by Articles 110 of Directive 2009/138/EC</t>
  </si>
  <si>
    <t>The number of corrective measures taken, as defined by Articles 117 of Directive 2009/138/EC</t>
  </si>
  <si>
    <t>The number of corrective measures taken, as defined by Articles 119 of Directive 2009/138/EC</t>
  </si>
  <si>
    <t>Of which, the number of corrective measures which were triggered by a deviation of the risk profile of the insurance or reinsurance undertakings with respect to their credit risk</t>
  </si>
  <si>
    <t>The number of corrective measures taken, as defined by Articles 137 of Directive 2009/138/EC</t>
  </si>
  <si>
    <t>The number of corrective measures taken, as defined by Articles 138 of Directive 2009/138/EC</t>
  </si>
  <si>
    <t>The number of corrective measures taken, as defined by Articles 139 of Directive 2009/138/EC</t>
  </si>
  <si>
    <t>The number of authorisations withdrawn</t>
  </si>
  <si>
    <t>The number of authorisations granted to insurance or reinsurance undertakings</t>
  </si>
  <si>
    <t>The number of applications submitted to the supervisory authorities to use the matching adjustment referred to in Article 77b Directive 2009/138/EC.</t>
  </si>
  <si>
    <t>Of which, the number of successful applications to use the matching adjustment referred to in Article 77b Directive 2009/138/EC</t>
  </si>
  <si>
    <t>The number of applications submitted to the supervisory authorities to use the volatility adjustment referred to in Article 77d of Directive 2009/138/EC</t>
  </si>
  <si>
    <t>Of which, the number of successful applications to use the volatility adjustment referred to in Article 77d of Directive 2009/138/EC</t>
  </si>
  <si>
    <t>The number of extensions granted in accordance with Article 138(4) of Directive 2009/138/EC</t>
  </si>
  <si>
    <t>The average duration of extensions granted in accordance with Article 138(4) of Directive 2009/138/EC</t>
  </si>
  <si>
    <t>The number of authorisations granted in accordance with Article 304 of Directive 2009/138/EC</t>
  </si>
  <si>
    <t>The number of applications submitted to the supervisory authority to use the transitional risk-free interest rate term structure referred to in Article 308c Directive 2009/138/EC</t>
  </si>
  <si>
    <t>Of which, the number of successful applications to use the transitional risk-free interest rate term structure referred to in Article 308c Directive 2009/138/EC</t>
  </si>
  <si>
    <t>The number of decisions to revoke the approval of this transitional measure pursuant to Article 308e of Directive 2009/138/EC.</t>
  </si>
  <si>
    <t>The number of applications submitted to the supervisory authority to use the transitional deduction to technical provisions referred to in Article 308d Directive 2009/138/EC</t>
  </si>
  <si>
    <t>Of which, the number of successful applications to use the transitional deduction to technical provisions referred to in Article 308d Directive 2009/138/EC</t>
  </si>
  <si>
    <t>COLLEGES OF SUPERVISORS</t>
  </si>
  <si>
    <t>The number of meetings of Colleges of supervisors which the supervisory authority attended as a member</t>
  </si>
  <si>
    <t>The number of meetings of Colleges of supervisors which the supervisory authority chaired as group supervisor</t>
  </si>
  <si>
    <t>OWN FUND APPROVALS</t>
  </si>
  <si>
    <t>The number of applications submitted to the supervisory authorities for the approval of ancillary own funds</t>
  </si>
  <si>
    <t>Of which, the number of successful applications for approval of ancillary own funds</t>
  </si>
  <si>
    <t>The number of applications submitted to the supervisory authorities for approval of the assessment and classification of own-fund items, which are not covered by the lists laid down in Articles 69, 72, 74, 76 and 78 of Delegated Regulation (EU) 2015/35</t>
  </si>
  <si>
    <t>Of which, the number of successful applications for the approval of the assessment and classification of own-fund items, which are not covered by the lists laid down in Articles 69, 72, 74, 76 and 78 of Delegated Regulation (EU) 2015/35</t>
  </si>
  <si>
    <t>The number of peer review analyses organised and conducted by EIOPA in accordance with Article 30 of Regulation (EU) No 1094/2010, in which the supervisory authority participated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</si>
</sst>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0"/>
      <color theme="1"/>
      <name val="Times New Roman"/>
      <family val="1"/>
      <charset val="238"/>
    </font>
    <font>
      <sz val="10"/>
      <color theme="1"/>
      <name val="Times New Roman"/>
      <family val="1"/>
      <charset val="238"/>
    </font>
    <font>
      <u/>
      <sz val="11"/>
      <color theme="10"/>
      <name val="Calibri"/>
      <family val="2"/>
      <charset val="238"/>
      <scheme val="minor"/>
    </font>
    <font>
      <sz val="12"/>
      <color theme="1"/>
      <name val="Times New Roman"/>
      <family val="1"/>
      <charset val="238"/>
    </font>
  </fonts>
  <fills count="6">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33">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88">
    <xf numFmtId="0" fontId="0" fillId="0" borderId="0" xfId="0"/>
    <xf numFmtId="0" fontId="3" fillId="0" borderId="0" xfId="0" applyFont="1" applyAlignment="1">
      <alignment horizontal="left" vertical="center"/>
    </xf>
    <xf numFmtId="43" fontId="0" fillId="0" borderId="0" xfId="1"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43" fontId="4" fillId="4" borderId="11" xfId="1" applyFont="1" applyFill="1" applyBorder="1" applyAlignment="1">
      <alignment horizontal="center" vertical="center" wrapText="1"/>
    </xf>
    <xf numFmtId="43" fontId="4" fillId="0" borderId="11" xfId="1" applyFont="1" applyBorder="1" applyAlignment="1">
      <alignment horizontal="center" vertical="center" wrapText="1"/>
    </xf>
    <xf numFmtId="43" fontId="4" fillId="0" borderId="10" xfId="1" applyFont="1" applyBorder="1" applyAlignment="1">
      <alignment horizontal="center" vertical="center" wrapText="1"/>
    </xf>
    <xf numFmtId="0" fontId="4" fillId="0" borderId="9" xfId="0" applyFont="1" applyBorder="1" applyAlignment="1">
      <alignment vertical="center" wrapText="1"/>
    </xf>
    <xf numFmtId="43" fontId="4" fillId="5" borderId="10" xfId="1" applyFont="1" applyFill="1" applyBorder="1" applyAlignment="1">
      <alignment horizontal="center" vertical="center" wrapText="1"/>
    </xf>
    <xf numFmtId="0" fontId="4" fillId="0" borderId="6" xfId="0" applyFont="1" applyBorder="1" applyAlignment="1">
      <alignment vertical="center" wrapText="1"/>
    </xf>
    <xf numFmtId="0" fontId="4" fillId="0" borderId="20" xfId="0" applyFont="1" applyBorder="1" applyAlignment="1">
      <alignment vertical="center" wrapText="1"/>
    </xf>
    <xf numFmtId="164" fontId="4" fillId="4" borderId="11" xfId="1" applyNumberFormat="1" applyFont="1" applyFill="1" applyBorder="1" applyAlignment="1">
      <alignment horizontal="center" vertical="center" wrapText="1"/>
    </xf>
    <xf numFmtId="164" fontId="4" fillId="0" borderId="11" xfId="1" applyNumberFormat="1" applyFont="1" applyBorder="1" applyAlignment="1">
      <alignment horizontal="center" vertical="center" wrapText="1"/>
    </xf>
    <xf numFmtId="0" fontId="4" fillId="0" borderId="6" xfId="0" applyFont="1" applyBorder="1" applyAlignment="1">
      <alignment vertical="center" wrapText="1"/>
    </xf>
    <xf numFmtId="0" fontId="4" fillId="0" borderId="10" xfId="0" applyFont="1" applyBorder="1" applyAlignment="1">
      <alignment horizontal="left" vertical="center" wrapText="1" indent="1"/>
    </xf>
    <xf numFmtId="0" fontId="4" fillId="0" borderId="20" xfId="0" applyFont="1" applyBorder="1" applyAlignment="1">
      <alignment horizontal="left" vertical="center" wrapText="1" indent="1"/>
    </xf>
    <xf numFmtId="0" fontId="2" fillId="0" borderId="0" xfId="0" applyFont="1"/>
    <xf numFmtId="0" fontId="5" fillId="0" borderId="10" xfId="3" applyBorder="1" applyAlignment="1">
      <alignment vertical="center" wrapText="1"/>
    </xf>
    <xf numFmtId="165" fontId="4" fillId="4" borderId="11" xfId="2" applyNumberFormat="1" applyFont="1" applyFill="1" applyBorder="1" applyAlignment="1">
      <alignment horizontal="right" vertical="center" wrapText="1"/>
    </xf>
    <xf numFmtId="0" fontId="4" fillId="0" borderId="10" xfId="0" applyFont="1" applyBorder="1" applyAlignment="1">
      <alignment horizontal="left" vertical="center" wrapText="1" indent="3"/>
    </xf>
    <xf numFmtId="43" fontId="4" fillId="4" borderId="24" xfId="1" applyFont="1" applyFill="1" applyBorder="1" applyAlignment="1">
      <alignment horizontal="center" vertical="center" wrapText="1"/>
    </xf>
    <xf numFmtId="0" fontId="5" fillId="0" borderId="0" xfId="3" applyAlignment="1">
      <alignment vertical="center"/>
    </xf>
    <xf numFmtId="164" fontId="4" fillId="0" borderId="10" xfId="1" applyNumberFormat="1" applyFont="1" applyBorder="1" applyAlignment="1">
      <alignment horizontal="center" vertical="center" wrapText="1"/>
    </xf>
    <xf numFmtId="164" fontId="4" fillId="4" borderId="11" xfId="1" applyNumberFormat="1" applyFont="1" applyFill="1" applyBorder="1" applyAlignment="1">
      <alignment horizontal="right" vertical="center" wrapText="1"/>
    </xf>
    <xf numFmtId="0" fontId="3" fillId="0" borderId="0" xfId="0" applyFont="1"/>
    <xf numFmtId="0" fontId="4" fillId="0" borderId="20" xfId="0" applyFont="1" applyBorder="1" applyAlignment="1">
      <alignment horizontal="left" vertical="center" wrapText="1" indent="3"/>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0" fillId="0" borderId="0" xfId="0" applyAlignment="1">
      <alignment horizontal="left" vertical="center"/>
    </xf>
    <xf numFmtId="0" fontId="0" fillId="3" borderId="15" xfId="0" applyFill="1" applyBorder="1"/>
    <xf numFmtId="0" fontId="0" fillId="3" borderId="16" xfId="0" applyFill="1" applyBorder="1"/>
    <xf numFmtId="0" fontId="0" fillId="3" borderId="29" xfId="0" applyFill="1" applyBorder="1"/>
    <xf numFmtId="0" fontId="0" fillId="0" borderId="0" xfId="0" applyAlignment="1">
      <alignment horizontal="center" vertical="center"/>
    </xf>
    <xf numFmtId="0" fontId="0" fillId="3" borderId="27" xfId="0" applyFill="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center" vertical="center" wrapText="1"/>
    </xf>
    <xf numFmtId="0" fontId="4" fillId="2" borderId="27" xfId="0" applyFont="1" applyFill="1" applyBorder="1" applyAlignment="1">
      <alignment vertical="center" wrapText="1"/>
    </xf>
    <xf numFmtId="14" fontId="6" fillId="0" borderId="2" xfId="0" applyNumberFormat="1" applyFont="1" applyBorder="1" applyAlignment="1">
      <alignment horizontal="center" vertical="center" wrapText="1"/>
    </xf>
    <xf numFmtId="14" fontId="6" fillId="0" borderId="27" xfId="0" applyNumberFormat="1" applyFont="1" applyBorder="1" applyAlignment="1">
      <alignment horizontal="center" vertical="center" wrapText="1"/>
    </xf>
    <xf numFmtId="0" fontId="4" fillId="0" borderId="9" xfId="0" applyFont="1" applyBorder="1" applyAlignment="1">
      <alignment vertical="center" wrapText="1"/>
    </xf>
    <xf numFmtId="164" fontId="4" fillId="4" borderId="12" xfId="1" applyNumberFormat="1" applyFont="1" applyFill="1" applyBorder="1" applyAlignment="1">
      <alignment horizontal="center" vertical="center" wrapText="1"/>
    </xf>
    <xf numFmtId="164" fontId="4" fillId="0" borderId="13" xfId="1" applyNumberFormat="1" applyFont="1" applyBorder="1" applyAlignment="1">
      <alignment horizontal="center" vertical="center" wrapText="1"/>
    </xf>
    <xf numFmtId="0" fontId="4" fillId="0" borderId="6" xfId="0" applyFont="1" applyBorder="1" applyAlignment="1">
      <alignment vertical="center" wrapText="1"/>
    </xf>
    <xf numFmtId="0" fontId="4" fillId="0" borderId="27" xfId="0" applyFont="1" applyBorder="1" applyAlignment="1">
      <alignment horizontal="left" vertical="center" wrapText="1"/>
    </xf>
    <xf numFmtId="43" fontId="4" fillId="5" borderId="15" xfId="1" applyFont="1" applyFill="1" applyBorder="1" applyAlignment="1">
      <alignment horizontal="center" vertical="center" wrapText="1"/>
    </xf>
    <xf numFmtId="43" fontId="4" fillId="5" borderId="16" xfId="1" applyFont="1" applyFill="1" applyBorder="1" applyAlignment="1">
      <alignment horizontal="center" vertical="center" wrapText="1"/>
    </xf>
    <xf numFmtId="43" fontId="4" fillId="5" borderId="17" xfId="1" applyFont="1" applyFill="1" applyBorder="1" applyAlignment="1">
      <alignment horizontal="center" vertical="center" wrapText="1"/>
    </xf>
    <xf numFmtId="14" fontId="6" fillId="0" borderId="3" xfId="1" applyNumberFormat="1" applyFont="1" applyBorder="1" applyAlignment="1">
      <alignment horizontal="center" vertical="center" wrapText="1"/>
    </xf>
    <xf numFmtId="14" fontId="6" fillId="0" borderId="4" xfId="1" applyNumberFormat="1" applyFont="1" applyBorder="1" applyAlignment="1">
      <alignment horizontal="center" vertical="center" wrapText="1"/>
    </xf>
    <xf numFmtId="14" fontId="6" fillId="0" borderId="5" xfId="1" applyNumberFormat="1"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164" fontId="4" fillId="4" borderId="12" xfId="1" applyNumberFormat="1" applyFont="1" applyFill="1" applyBorder="1" applyAlignment="1">
      <alignment vertical="center" wrapText="1"/>
    </xf>
    <xf numFmtId="164" fontId="4" fillId="0" borderId="13" xfId="1" applyNumberFormat="1" applyFont="1" applyBorder="1" applyAlignment="1">
      <alignment vertical="center" wrapText="1"/>
    </xf>
    <xf numFmtId="43" fontId="4" fillId="0" borderId="13" xfId="1" applyFont="1" applyBorder="1" applyAlignment="1">
      <alignment vertical="center" wrapText="1"/>
    </xf>
    <xf numFmtId="164" fontId="4" fillId="0" borderId="14" xfId="1" applyNumberFormat="1" applyFont="1" applyBorder="1" applyAlignment="1">
      <alignment vertical="center" wrapText="1"/>
    </xf>
    <xf numFmtId="0" fontId="4" fillId="0" borderId="31" xfId="0" applyFont="1" applyBorder="1" applyAlignment="1">
      <alignment vertical="center" wrapText="1"/>
    </xf>
    <xf numFmtId="14" fontId="4" fillId="0" borderId="3" xfId="1" applyNumberFormat="1" applyFont="1" applyBorder="1" applyAlignment="1">
      <alignment horizontal="center" vertical="center" wrapText="1"/>
    </xf>
    <xf numFmtId="14" fontId="4" fillId="0" borderId="4" xfId="1" applyNumberFormat="1" applyFont="1" applyBorder="1" applyAlignment="1">
      <alignment horizontal="center" vertical="center" wrapText="1"/>
    </xf>
    <xf numFmtId="14" fontId="4" fillId="0" borderId="5" xfId="1" applyNumberFormat="1" applyFont="1" applyBorder="1" applyAlignment="1">
      <alignment horizontal="center" vertical="center" wrapText="1"/>
    </xf>
    <xf numFmtId="0" fontId="4" fillId="2" borderId="32" xfId="0" applyFont="1" applyFill="1" applyBorder="1" applyAlignment="1">
      <alignment vertical="center" wrapText="1"/>
    </xf>
    <xf numFmtId="0" fontId="4" fillId="2" borderId="2" xfId="0" applyFont="1" applyFill="1" applyBorder="1" applyAlignment="1">
      <alignment vertical="center" wrapText="1"/>
    </xf>
    <xf numFmtId="43" fontId="4" fillId="0" borderId="28" xfId="1" applyFont="1" applyBorder="1" applyAlignment="1">
      <alignment vertical="center" textRotation="90" wrapText="1"/>
    </xf>
    <xf numFmtId="43" fontId="4" fillId="0" borderId="2" xfId="1" applyFont="1" applyBorder="1" applyAlignment="1">
      <alignment vertical="center" textRotation="90" wrapText="1"/>
    </xf>
    <xf numFmtId="43" fontId="4" fillId="4" borderId="12" xfId="1" applyFont="1" applyFill="1" applyBorder="1" applyAlignment="1">
      <alignment vertical="center" wrapText="1"/>
    </xf>
    <xf numFmtId="43" fontId="4" fillId="0" borderId="14" xfId="1" applyFont="1" applyBorder="1" applyAlignment="1">
      <alignment vertical="center" wrapText="1"/>
    </xf>
    <xf numFmtId="43" fontId="4" fillId="0" borderId="12" xfId="1" applyFont="1" applyBorder="1" applyAlignment="1">
      <alignment vertical="center" wrapText="1"/>
    </xf>
    <xf numFmtId="14" fontId="4" fillId="0" borderId="1" xfId="0" applyNumberFormat="1" applyFont="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0" borderId="1" xfId="0" applyFont="1" applyBorder="1" applyAlignment="1">
      <alignment vertical="center" wrapText="1"/>
    </xf>
    <xf numFmtId="0" fontId="4" fillId="3" borderId="30" xfId="0" applyFont="1" applyFill="1" applyBorder="1" applyAlignment="1">
      <alignment horizontal="center" vertical="center" wrapText="1"/>
    </xf>
    <xf numFmtId="0" fontId="4" fillId="3" borderId="11"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ndova\AppData\Local\Temp\notes40F1FD\Zverejnovanie_2017_12_3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A"/>
      <sheetName val="VZOR B"/>
      <sheetName val="VZOR C"/>
    </sheetNames>
    <sheetDataSet>
      <sheetData sheetId="0" refreshError="1">
        <row r="6">
          <cell r="H6">
            <v>15</v>
          </cell>
          <cell r="I6">
            <v>3</v>
          </cell>
          <cell r="J6">
            <v>0</v>
          </cell>
          <cell r="K6">
            <v>12</v>
          </cell>
          <cell r="L6">
            <v>0</v>
          </cell>
        </row>
        <row r="8">
          <cell r="K8">
            <v>0</v>
          </cell>
          <cell r="L8">
            <v>0</v>
          </cell>
        </row>
        <row r="10">
          <cell r="H10">
            <v>0</v>
          </cell>
          <cell r="I10">
            <v>0</v>
          </cell>
          <cell r="J10">
            <v>0</v>
          </cell>
          <cell r="K10">
            <v>0</v>
          </cell>
          <cell r="L10">
            <v>0</v>
          </cell>
        </row>
        <row r="11">
          <cell r="H11">
            <v>0</v>
          </cell>
          <cell r="I11">
            <v>0</v>
          </cell>
          <cell r="J11">
            <v>0</v>
          </cell>
          <cell r="K11">
            <v>0</v>
          </cell>
          <cell r="L11">
            <v>0</v>
          </cell>
        </row>
        <row r="12">
          <cell r="H12">
            <v>2</v>
          </cell>
          <cell r="I12">
            <v>1</v>
          </cell>
          <cell r="J12">
            <v>0</v>
          </cell>
          <cell r="K12">
            <v>1</v>
          </cell>
        </row>
        <row r="13">
          <cell r="H13">
            <v>622</v>
          </cell>
          <cell r="I13" t="str">
            <v>NA</v>
          </cell>
          <cell r="J13" t="str">
            <v>NA</v>
          </cell>
          <cell r="K13" t="str">
            <v>NA</v>
          </cell>
        </row>
        <row r="14">
          <cell r="H14" t="str">
            <v>NA</v>
          </cell>
          <cell r="I14" t="str">
            <v>NA</v>
          </cell>
          <cell r="J14" t="str">
            <v>NA</v>
          </cell>
          <cell r="K14" t="str">
            <v>NA</v>
          </cell>
        </row>
        <row r="15">
          <cell r="H15">
            <v>1</v>
          </cell>
          <cell r="I15">
            <v>1</v>
          </cell>
          <cell r="J15">
            <v>0</v>
          </cell>
          <cell r="K15">
            <v>0</v>
          </cell>
        </row>
        <row r="16">
          <cell r="H16">
            <v>0</v>
          </cell>
        </row>
        <row r="17">
          <cell r="H17">
            <v>0</v>
          </cell>
          <cell r="I17">
            <v>0</v>
          </cell>
          <cell r="J17">
            <v>0</v>
          </cell>
          <cell r="K17">
            <v>0</v>
          </cell>
          <cell r="L1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abSelected="1" zoomScaleNormal="100" workbookViewId="0"/>
  </sheetViews>
  <sheetFormatPr defaultRowHeight="15" x14ac:dyDescent="0.25"/>
  <cols>
    <col min="2" max="2" width="45.42578125" customWidth="1"/>
    <col min="3" max="12" width="19.5703125" style="2" customWidth="1"/>
  </cols>
  <sheetData>
    <row r="1" spans="1:12" x14ac:dyDescent="0.25">
      <c r="A1" s="1" t="s">
        <v>168</v>
      </c>
    </row>
    <row r="2" spans="1:12" ht="15.75" thickBot="1" x14ac:dyDescent="0.3"/>
    <row r="3" spans="1:12" ht="27" thickTop="1" thickBot="1" x14ac:dyDescent="0.3">
      <c r="A3" s="3" t="s">
        <v>181</v>
      </c>
      <c r="B3" s="4" t="s">
        <v>182</v>
      </c>
      <c r="C3" s="72">
        <v>42735</v>
      </c>
      <c r="D3" s="73"/>
      <c r="E3" s="73"/>
      <c r="F3" s="73"/>
      <c r="G3" s="74"/>
      <c r="H3" s="52">
        <v>43100</v>
      </c>
      <c r="I3" s="53"/>
      <c r="J3" s="53"/>
      <c r="K3" s="53"/>
      <c r="L3" s="54"/>
    </row>
    <row r="4" spans="1:12" ht="109.5" customHeight="1" thickTop="1" thickBot="1" x14ac:dyDescent="0.3">
      <c r="A4" s="75"/>
      <c r="B4" s="76"/>
      <c r="C4" s="77" t="s">
        <v>183</v>
      </c>
      <c r="D4" s="77" t="s">
        <v>184</v>
      </c>
      <c r="E4" s="77" t="s">
        <v>185</v>
      </c>
      <c r="F4" s="77" t="s">
        <v>186</v>
      </c>
      <c r="G4" s="78" t="s">
        <v>187</v>
      </c>
      <c r="H4" s="77" t="s">
        <v>183</v>
      </c>
      <c r="I4" s="77" t="s">
        <v>184</v>
      </c>
      <c r="J4" s="77" t="s">
        <v>185</v>
      </c>
      <c r="K4" s="77" t="s">
        <v>186</v>
      </c>
      <c r="L4" s="78" t="s">
        <v>187</v>
      </c>
    </row>
    <row r="5" spans="1:12" ht="15.75" thickBot="1" x14ac:dyDescent="0.3">
      <c r="A5" s="57" t="s">
        <v>180</v>
      </c>
      <c r="B5" s="58"/>
      <c r="C5" s="58"/>
      <c r="D5" s="58"/>
      <c r="E5" s="58"/>
      <c r="F5" s="58"/>
      <c r="G5" s="58"/>
      <c r="H5" s="34"/>
      <c r="I5" s="35"/>
      <c r="J5" s="35"/>
      <c r="K5" s="35"/>
      <c r="L5" s="36"/>
    </row>
    <row r="6" spans="1:12" ht="15.75" thickBot="1" x14ac:dyDescent="0.3">
      <c r="A6" s="5" t="s">
        <v>0</v>
      </c>
      <c r="B6" s="6" t="s">
        <v>170</v>
      </c>
      <c r="C6" s="14">
        <v>15</v>
      </c>
      <c r="D6" s="15">
        <v>3</v>
      </c>
      <c r="E6" s="15">
        <v>0</v>
      </c>
      <c r="F6" s="15">
        <f>C6-D6</f>
        <v>12</v>
      </c>
      <c r="G6" s="25">
        <v>0</v>
      </c>
      <c r="H6" s="14">
        <f>'[1]VZOR A'!H6</f>
        <v>15</v>
      </c>
      <c r="I6" s="15">
        <f>'[1]VZOR A'!I6</f>
        <v>3</v>
      </c>
      <c r="J6" s="15">
        <f>'[1]VZOR A'!J6</f>
        <v>0</v>
      </c>
      <c r="K6" s="15">
        <f>'[1]VZOR A'!K6</f>
        <v>12</v>
      </c>
      <c r="L6" s="25">
        <f>'[1]VZOR A'!L6</f>
        <v>0</v>
      </c>
    </row>
    <row r="7" spans="1:12" ht="39" thickBot="1" x14ac:dyDescent="0.3">
      <c r="A7" s="71" t="s">
        <v>1</v>
      </c>
      <c r="B7" s="6" t="s">
        <v>171</v>
      </c>
      <c r="C7" s="67">
        <v>22</v>
      </c>
      <c r="D7" s="68">
        <v>4</v>
      </c>
      <c r="E7" s="68">
        <v>18</v>
      </c>
      <c r="F7" s="69" t="s">
        <v>169</v>
      </c>
      <c r="G7" s="70"/>
      <c r="H7" s="45">
        <v>21</v>
      </c>
      <c r="I7" s="46">
        <v>4</v>
      </c>
      <c r="J7" s="68">
        <v>17</v>
      </c>
      <c r="K7" s="69">
        <f>'[1]VZOR A'!K8</f>
        <v>0</v>
      </c>
      <c r="L7" s="70">
        <f>'[1]VZOR A'!L8</f>
        <v>0</v>
      </c>
    </row>
    <row r="8" spans="1:12" ht="39" thickBot="1" x14ac:dyDescent="0.3">
      <c r="A8" s="44" t="s">
        <v>2</v>
      </c>
      <c r="B8" s="6" t="s">
        <v>172</v>
      </c>
      <c r="C8" s="67" t="s">
        <v>169</v>
      </c>
      <c r="D8" s="68" t="s">
        <v>169</v>
      </c>
      <c r="E8" s="68" t="s">
        <v>169</v>
      </c>
      <c r="F8" s="69" t="s">
        <v>169</v>
      </c>
      <c r="G8" s="70" t="s">
        <v>169</v>
      </c>
      <c r="H8" s="67">
        <f>'[1]VZOR A'!H10</f>
        <v>0</v>
      </c>
      <c r="I8" s="68">
        <f>'[1]VZOR A'!I10</f>
        <v>0</v>
      </c>
      <c r="J8" s="68">
        <f>'[1]VZOR A'!J10</f>
        <v>0</v>
      </c>
      <c r="K8" s="69">
        <f>'[1]VZOR A'!K10</f>
        <v>0</v>
      </c>
      <c r="L8" s="70">
        <f>'[1]VZOR A'!L10</f>
        <v>0</v>
      </c>
    </row>
    <row r="9" spans="1:12" ht="51.75" thickBot="1" x14ac:dyDescent="0.3">
      <c r="A9" s="5" t="s">
        <v>3</v>
      </c>
      <c r="B9" s="6" t="s">
        <v>173</v>
      </c>
      <c r="C9" s="14">
        <v>0</v>
      </c>
      <c r="D9" s="8">
        <v>0</v>
      </c>
      <c r="E9" s="8">
        <v>0</v>
      </c>
      <c r="F9" s="8">
        <v>0</v>
      </c>
      <c r="G9" s="9">
        <v>0</v>
      </c>
      <c r="H9" s="14">
        <f>'[1]VZOR A'!H11</f>
        <v>0</v>
      </c>
      <c r="I9" s="8">
        <f>'[1]VZOR A'!I11</f>
        <v>0</v>
      </c>
      <c r="J9" s="8">
        <f>'[1]VZOR A'!J11</f>
        <v>0</v>
      </c>
      <c r="K9" s="8">
        <f>'[1]VZOR A'!K11</f>
        <v>0</v>
      </c>
      <c r="L9" s="9">
        <f>'[1]VZOR A'!L11</f>
        <v>0</v>
      </c>
    </row>
    <row r="10" spans="1:12" ht="51.75" thickBot="1" x14ac:dyDescent="0.3">
      <c r="A10" s="5" t="s">
        <v>4</v>
      </c>
      <c r="B10" s="6" t="s">
        <v>174</v>
      </c>
      <c r="C10" s="14">
        <v>2</v>
      </c>
      <c r="D10" s="15">
        <v>1</v>
      </c>
      <c r="E10" s="15">
        <v>0</v>
      </c>
      <c r="F10" s="15">
        <v>1</v>
      </c>
      <c r="G10" s="11" t="s">
        <v>169</v>
      </c>
      <c r="H10" s="14">
        <f>'[1]VZOR A'!H12</f>
        <v>2</v>
      </c>
      <c r="I10" s="15">
        <f>'[1]VZOR A'!I12</f>
        <v>1</v>
      </c>
      <c r="J10" s="15">
        <f>'[1]VZOR A'!J12</f>
        <v>0</v>
      </c>
      <c r="K10" s="15">
        <f>'[1]VZOR A'!K12</f>
        <v>1</v>
      </c>
      <c r="L10" s="11" t="s">
        <v>169</v>
      </c>
    </row>
    <row r="11" spans="1:12" ht="64.5" thickBot="1" x14ac:dyDescent="0.3">
      <c r="A11" s="5" t="s">
        <v>5</v>
      </c>
      <c r="B11" s="6" t="s">
        <v>175</v>
      </c>
      <c r="C11" s="14">
        <v>611</v>
      </c>
      <c r="D11" s="8" t="s">
        <v>11</v>
      </c>
      <c r="E11" s="8" t="s">
        <v>11</v>
      </c>
      <c r="F11" s="8" t="s">
        <v>11</v>
      </c>
      <c r="G11" s="11" t="s">
        <v>169</v>
      </c>
      <c r="H11" s="14">
        <f>'[1]VZOR A'!H13</f>
        <v>622</v>
      </c>
      <c r="I11" s="8" t="str">
        <f>'[1]VZOR A'!I13</f>
        <v>NA</v>
      </c>
      <c r="J11" s="8" t="str">
        <f>'[1]VZOR A'!J13</f>
        <v>NA</v>
      </c>
      <c r="K11" s="8" t="str">
        <f>'[1]VZOR A'!K13</f>
        <v>NA</v>
      </c>
      <c r="L11" s="11" t="s">
        <v>169</v>
      </c>
    </row>
    <row r="12" spans="1:12" ht="51.75" thickBot="1" x14ac:dyDescent="0.3">
      <c r="A12" s="5" t="s">
        <v>6</v>
      </c>
      <c r="B12" s="6" t="s">
        <v>176</v>
      </c>
      <c r="C12" s="26" t="s">
        <v>11</v>
      </c>
      <c r="D12" s="8" t="s">
        <v>11</v>
      </c>
      <c r="E12" s="8" t="s">
        <v>11</v>
      </c>
      <c r="F12" s="8" t="s">
        <v>11</v>
      </c>
      <c r="G12" s="11" t="s">
        <v>169</v>
      </c>
      <c r="H12" s="26" t="str">
        <f>'[1]VZOR A'!H14</f>
        <v>NA</v>
      </c>
      <c r="I12" s="8" t="str">
        <f>'[1]VZOR A'!I14</f>
        <v>NA</v>
      </c>
      <c r="J12" s="8" t="str">
        <f>'[1]VZOR A'!J14</f>
        <v>NA</v>
      </c>
      <c r="K12" s="8" t="str">
        <f>'[1]VZOR A'!K14</f>
        <v>NA</v>
      </c>
      <c r="L12" s="11" t="s">
        <v>169</v>
      </c>
    </row>
    <row r="13" spans="1:12" ht="26.25" thickBot="1" x14ac:dyDescent="0.3">
      <c r="A13" s="5" t="s">
        <v>7</v>
      </c>
      <c r="B13" s="6" t="s">
        <v>177</v>
      </c>
      <c r="C13" s="14">
        <v>1</v>
      </c>
      <c r="D13" s="15">
        <v>1</v>
      </c>
      <c r="E13" s="8">
        <v>0</v>
      </c>
      <c r="F13" s="8">
        <v>0</v>
      </c>
      <c r="G13" s="9">
        <v>0</v>
      </c>
      <c r="H13" s="14">
        <f>'[1]VZOR A'!H15</f>
        <v>1</v>
      </c>
      <c r="I13" s="15">
        <f>'[1]VZOR A'!I15</f>
        <v>1</v>
      </c>
      <c r="J13" s="8">
        <f>'[1]VZOR A'!J15</f>
        <v>0</v>
      </c>
      <c r="K13" s="8">
        <f>'[1]VZOR A'!K15</f>
        <v>0</v>
      </c>
      <c r="L13" s="9"/>
    </row>
    <row r="14" spans="1:12" ht="39" thickBot="1" x14ac:dyDescent="0.3">
      <c r="A14" s="5" t="s">
        <v>8</v>
      </c>
      <c r="B14" s="6" t="s">
        <v>178</v>
      </c>
      <c r="C14" s="14">
        <v>0</v>
      </c>
      <c r="D14" s="49" t="s">
        <v>188</v>
      </c>
      <c r="E14" s="50"/>
      <c r="F14" s="50"/>
      <c r="G14" s="51"/>
      <c r="H14" s="14">
        <f>'[1]VZOR A'!H16</f>
        <v>0</v>
      </c>
      <c r="I14" s="49" t="s">
        <v>188</v>
      </c>
      <c r="J14" s="50"/>
      <c r="K14" s="50"/>
      <c r="L14" s="51"/>
    </row>
    <row r="15" spans="1:12" ht="39" thickBot="1" x14ac:dyDescent="0.3">
      <c r="A15" s="5" t="s">
        <v>9</v>
      </c>
      <c r="B15" s="6" t="s">
        <v>179</v>
      </c>
      <c r="C15" s="14">
        <v>0</v>
      </c>
      <c r="D15" s="15">
        <v>0</v>
      </c>
      <c r="E15" s="8">
        <v>0</v>
      </c>
      <c r="F15" s="8">
        <v>0</v>
      </c>
      <c r="G15" s="9">
        <v>0</v>
      </c>
      <c r="H15" s="14">
        <f>'[1]VZOR A'!H17</f>
        <v>0</v>
      </c>
      <c r="I15" s="15">
        <f>'[1]VZOR A'!I17</f>
        <v>0</v>
      </c>
      <c r="J15" s="8">
        <f>'[1]VZOR A'!J17</f>
        <v>0</v>
      </c>
      <c r="K15" s="8">
        <f>'[1]VZOR A'!K17</f>
        <v>0</v>
      </c>
      <c r="L15" s="9">
        <f>'[1]VZOR A'!L17</f>
        <v>0</v>
      </c>
    </row>
    <row r="16" spans="1:12" ht="15.75" thickBot="1" x14ac:dyDescent="0.3">
      <c r="A16" s="61" t="s">
        <v>189</v>
      </c>
      <c r="B16" s="62"/>
      <c r="C16" s="62"/>
      <c r="D16" s="62"/>
      <c r="E16" s="62"/>
      <c r="F16" s="62"/>
      <c r="G16" s="62"/>
      <c r="H16" s="34"/>
      <c r="I16" s="35"/>
      <c r="J16" s="35"/>
      <c r="K16" s="35"/>
      <c r="L16" s="36"/>
    </row>
    <row r="17" spans="1:12" ht="52.5" thickTop="1" thickBot="1" x14ac:dyDescent="0.3">
      <c r="A17" s="12" t="s">
        <v>10</v>
      </c>
      <c r="B17" s="13" t="s">
        <v>190</v>
      </c>
      <c r="C17" s="7">
        <v>0</v>
      </c>
      <c r="D17" s="8">
        <v>0</v>
      </c>
      <c r="E17" s="9" t="s">
        <v>11</v>
      </c>
      <c r="F17" s="8">
        <v>0</v>
      </c>
      <c r="G17" s="9" t="s">
        <v>11</v>
      </c>
      <c r="H17" s="7">
        <v>0</v>
      </c>
      <c r="I17" s="8">
        <v>0</v>
      </c>
      <c r="J17" s="9" t="s">
        <v>11</v>
      </c>
      <c r="K17" s="8">
        <v>0</v>
      </c>
      <c r="L17" s="9" t="s">
        <v>11</v>
      </c>
    </row>
    <row r="18" spans="1:12" ht="39.75" thickTop="1" thickBot="1" x14ac:dyDescent="0.3">
      <c r="A18" s="5" t="s">
        <v>12</v>
      </c>
      <c r="B18" s="6" t="s">
        <v>191</v>
      </c>
      <c r="C18" s="14">
        <v>5</v>
      </c>
      <c r="D18" s="15">
        <v>1</v>
      </c>
      <c r="E18" s="9" t="s">
        <v>11</v>
      </c>
      <c r="F18" s="15">
        <v>4</v>
      </c>
      <c r="G18" s="9" t="s">
        <v>11</v>
      </c>
      <c r="H18" s="14">
        <v>5</v>
      </c>
      <c r="I18" s="15">
        <v>1</v>
      </c>
      <c r="J18" s="9" t="s">
        <v>11</v>
      </c>
      <c r="K18" s="15">
        <v>4</v>
      </c>
      <c r="L18" s="9" t="s">
        <v>11</v>
      </c>
    </row>
    <row r="19" spans="1:12" ht="51.75" thickBot="1" x14ac:dyDescent="0.3">
      <c r="A19" s="12" t="s">
        <v>13</v>
      </c>
      <c r="B19" s="13" t="s">
        <v>192</v>
      </c>
      <c r="C19" s="7">
        <v>0</v>
      </c>
      <c r="D19" s="8">
        <v>0</v>
      </c>
      <c r="E19" s="9" t="s">
        <v>11</v>
      </c>
      <c r="F19" s="8">
        <v>0</v>
      </c>
      <c r="G19" s="9" t="s">
        <v>11</v>
      </c>
      <c r="H19" s="7">
        <v>0</v>
      </c>
      <c r="I19" s="8">
        <v>0</v>
      </c>
      <c r="J19" s="9" t="s">
        <v>11</v>
      </c>
      <c r="K19" s="8">
        <v>0</v>
      </c>
      <c r="L19" s="9" t="s">
        <v>11</v>
      </c>
    </row>
    <row r="20" spans="1:12" ht="52.5" thickTop="1" thickBot="1" x14ac:dyDescent="0.3">
      <c r="A20" s="47" t="s">
        <v>14</v>
      </c>
      <c r="B20" s="13" t="s">
        <v>193</v>
      </c>
      <c r="C20" s="79">
        <v>0</v>
      </c>
      <c r="D20" s="69">
        <v>0</v>
      </c>
      <c r="E20" s="80" t="s">
        <v>11</v>
      </c>
      <c r="F20" s="81">
        <v>0</v>
      </c>
      <c r="G20" s="80" t="s">
        <v>11</v>
      </c>
      <c r="H20" s="79">
        <v>0</v>
      </c>
      <c r="I20" s="69">
        <v>0</v>
      </c>
      <c r="J20" s="80" t="s">
        <v>11</v>
      </c>
      <c r="K20" s="81">
        <v>0</v>
      </c>
      <c r="L20" s="80" t="s">
        <v>11</v>
      </c>
    </row>
    <row r="21" spans="1:12" ht="16.5" thickTop="1" thickBot="1" x14ac:dyDescent="0.3">
      <c r="A21" s="57" t="s">
        <v>194</v>
      </c>
      <c r="B21" s="58"/>
      <c r="C21" s="58"/>
      <c r="D21" s="58"/>
      <c r="E21" s="58"/>
      <c r="F21" s="58"/>
      <c r="G21" s="58"/>
      <c r="H21" s="34"/>
      <c r="I21" s="35"/>
      <c r="J21" s="35"/>
      <c r="K21" s="35"/>
      <c r="L21" s="36"/>
    </row>
    <row r="22" spans="1:12" ht="39" thickBot="1" x14ac:dyDescent="0.3">
      <c r="A22" s="5" t="s">
        <v>15</v>
      </c>
      <c r="B22" s="6" t="s">
        <v>195</v>
      </c>
      <c r="C22" s="7">
        <v>6572044854.8400002</v>
      </c>
      <c r="D22" s="8">
        <v>639461217.09000003</v>
      </c>
      <c r="E22" s="8" t="s">
        <v>11</v>
      </c>
      <c r="F22" s="8">
        <v>5932583637.7600002</v>
      </c>
      <c r="G22" s="9" t="s">
        <v>11</v>
      </c>
      <c r="H22" s="7">
        <v>6610935303.3600006</v>
      </c>
      <c r="I22" s="8">
        <v>680735636.51999998</v>
      </c>
      <c r="J22" s="8" t="s">
        <v>11</v>
      </c>
      <c r="K22" s="8">
        <v>5930199666.8400002</v>
      </c>
      <c r="L22" s="8" t="s">
        <v>11</v>
      </c>
    </row>
    <row r="23" spans="1:12" ht="15.75" thickBot="1" x14ac:dyDescent="0.3">
      <c r="A23" s="5" t="s">
        <v>16</v>
      </c>
      <c r="B23" s="17" t="s">
        <v>196</v>
      </c>
      <c r="C23" s="7">
        <v>6892857</v>
      </c>
      <c r="D23" s="8">
        <v>0</v>
      </c>
      <c r="E23" s="8" t="s">
        <v>11</v>
      </c>
      <c r="F23" s="8">
        <v>6892857</v>
      </c>
      <c r="G23" s="9" t="s">
        <v>11</v>
      </c>
      <c r="H23" s="7">
        <v>1487569</v>
      </c>
      <c r="I23" s="8">
        <v>0</v>
      </c>
      <c r="J23" s="8" t="s">
        <v>11</v>
      </c>
      <c r="K23" s="8">
        <v>1487569</v>
      </c>
      <c r="L23" s="9" t="s">
        <v>11</v>
      </c>
    </row>
    <row r="24" spans="1:12" ht="15.75" thickBot="1" x14ac:dyDescent="0.3">
      <c r="A24" s="5" t="s">
        <v>17</v>
      </c>
      <c r="B24" s="17" t="s">
        <v>197</v>
      </c>
      <c r="C24" s="7">
        <v>3519678.03</v>
      </c>
      <c r="D24" s="8">
        <v>2477571.21</v>
      </c>
      <c r="E24" s="8" t="s">
        <v>11</v>
      </c>
      <c r="F24" s="8">
        <v>1042106.82</v>
      </c>
      <c r="G24" s="9" t="s">
        <v>11</v>
      </c>
      <c r="H24" s="7">
        <v>3868472.2</v>
      </c>
      <c r="I24" s="8">
        <v>3357524.1</v>
      </c>
      <c r="J24" s="8" t="s">
        <v>11</v>
      </c>
      <c r="K24" s="8">
        <v>510948.1</v>
      </c>
      <c r="L24" s="9" t="s">
        <v>11</v>
      </c>
    </row>
    <row r="25" spans="1:12" ht="15.75" thickBot="1" x14ac:dyDescent="0.3">
      <c r="A25" s="5" t="s">
        <v>18</v>
      </c>
      <c r="B25" s="17" t="s">
        <v>198</v>
      </c>
      <c r="C25" s="7">
        <v>0</v>
      </c>
      <c r="D25" s="8">
        <v>0</v>
      </c>
      <c r="E25" s="8" t="s">
        <v>11</v>
      </c>
      <c r="F25" s="8">
        <v>0</v>
      </c>
      <c r="G25" s="9" t="s">
        <v>11</v>
      </c>
      <c r="H25" s="7">
        <v>0</v>
      </c>
      <c r="I25" s="8">
        <v>0</v>
      </c>
      <c r="J25" s="8" t="s">
        <v>11</v>
      </c>
      <c r="K25" s="8">
        <v>0</v>
      </c>
      <c r="L25" s="9" t="s">
        <v>11</v>
      </c>
    </row>
    <row r="26" spans="1:12" ht="15.75" thickBot="1" x14ac:dyDescent="0.3">
      <c r="A26" s="5" t="s">
        <v>19</v>
      </c>
      <c r="B26" s="17" t="s">
        <v>199</v>
      </c>
      <c r="C26" s="7">
        <v>184280755.72999999</v>
      </c>
      <c r="D26" s="8">
        <v>514904.66</v>
      </c>
      <c r="E26" s="8" t="s">
        <v>11</v>
      </c>
      <c r="F26" s="8">
        <v>183765851.06999999</v>
      </c>
      <c r="G26" s="9" t="s">
        <v>11</v>
      </c>
      <c r="H26" s="7">
        <v>183051483.75</v>
      </c>
      <c r="I26" s="8">
        <v>580186.77</v>
      </c>
      <c r="J26" s="8" t="s">
        <v>11</v>
      </c>
      <c r="K26" s="8">
        <v>182471296.97999999</v>
      </c>
      <c r="L26" s="9" t="s">
        <v>11</v>
      </c>
    </row>
    <row r="27" spans="1:12" ht="26.25" thickBot="1" x14ac:dyDescent="0.3">
      <c r="A27" s="5" t="s">
        <v>20</v>
      </c>
      <c r="B27" s="17" t="s">
        <v>200</v>
      </c>
      <c r="C27" s="7">
        <v>4551937076.3699999</v>
      </c>
      <c r="D27" s="8">
        <v>283276723.69</v>
      </c>
      <c r="E27" s="8" t="s">
        <v>11</v>
      </c>
      <c r="F27" s="8">
        <v>4268660352.6799998</v>
      </c>
      <c r="G27" s="9" t="s">
        <v>11</v>
      </c>
      <c r="H27" s="7">
        <v>4514892680.2099991</v>
      </c>
      <c r="I27" s="8">
        <v>280187153.25999999</v>
      </c>
      <c r="J27" s="8" t="s">
        <v>11</v>
      </c>
      <c r="K27" s="8">
        <v>4234705526.9499993</v>
      </c>
      <c r="L27" s="9" t="s">
        <v>11</v>
      </c>
    </row>
    <row r="28" spans="1:12" ht="45.75" customHeight="1" thickBot="1" x14ac:dyDescent="0.3">
      <c r="A28" s="5" t="s">
        <v>21</v>
      </c>
      <c r="B28" s="17" t="s">
        <v>201</v>
      </c>
      <c r="C28" s="7">
        <v>1194563382.26</v>
      </c>
      <c r="D28" s="8">
        <v>327244847.67000002</v>
      </c>
      <c r="E28" s="8" t="s">
        <v>11</v>
      </c>
      <c r="F28" s="8">
        <v>867318534.59000003</v>
      </c>
      <c r="G28" s="9" t="s">
        <v>11</v>
      </c>
      <c r="H28" s="7">
        <v>1250978867.1500001</v>
      </c>
      <c r="I28" s="8">
        <v>363278138.71999997</v>
      </c>
      <c r="J28" s="8" t="s">
        <v>11</v>
      </c>
      <c r="K28" s="8">
        <v>887700728.43000007</v>
      </c>
      <c r="L28" s="9" t="s">
        <v>11</v>
      </c>
    </row>
    <row r="29" spans="1:12" ht="15.75" thickBot="1" x14ac:dyDescent="0.3">
      <c r="A29" s="5" t="s">
        <v>22</v>
      </c>
      <c r="B29" s="17" t="s">
        <v>202</v>
      </c>
      <c r="C29" s="7">
        <v>28556021.280000001</v>
      </c>
      <c r="D29" s="8">
        <v>0</v>
      </c>
      <c r="E29" s="8" t="s">
        <v>11</v>
      </c>
      <c r="F29" s="8">
        <v>28556021.280000001</v>
      </c>
      <c r="G29" s="9" t="s">
        <v>11</v>
      </c>
      <c r="H29" s="7">
        <v>55825091.850000001</v>
      </c>
      <c r="I29" s="8">
        <v>0</v>
      </c>
      <c r="J29" s="8" t="s">
        <v>11</v>
      </c>
      <c r="K29" s="8">
        <v>55825091.850000001</v>
      </c>
      <c r="L29" s="9" t="s">
        <v>11</v>
      </c>
    </row>
    <row r="30" spans="1:12" ht="15.75" thickBot="1" x14ac:dyDescent="0.3">
      <c r="A30" s="5" t="s">
        <v>23</v>
      </c>
      <c r="B30" s="17" t="s">
        <v>203</v>
      </c>
      <c r="C30" s="7">
        <v>9998267.0600000005</v>
      </c>
      <c r="D30" s="8">
        <v>36619.82</v>
      </c>
      <c r="E30" s="8" t="s">
        <v>11</v>
      </c>
      <c r="F30" s="8">
        <v>9961647.2400000002</v>
      </c>
      <c r="G30" s="9" t="s">
        <v>11</v>
      </c>
      <c r="H30" s="7">
        <v>8319617.3799999999</v>
      </c>
      <c r="I30" s="8">
        <v>22190.78</v>
      </c>
      <c r="J30" s="8" t="s">
        <v>11</v>
      </c>
      <c r="K30" s="8">
        <v>8297426.5999999996</v>
      </c>
      <c r="L30" s="9" t="s">
        <v>11</v>
      </c>
    </row>
    <row r="31" spans="1:12" ht="15.75" thickBot="1" x14ac:dyDescent="0.3">
      <c r="A31" s="5" t="s">
        <v>24</v>
      </c>
      <c r="B31" s="17" t="s">
        <v>204</v>
      </c>
      <c r="C31" s="7">
        <v>261984202.03999999</v>
      </c>
      <c r="D31" s="8">
        <v>-578959.53</v>
      </c>
      <c r="E31" s="8" t="s">
        <v>11</v>
      </c>
      <c r="F31" s="8">
        <v>262563161.56</v>
      </c>
      <c r="G31" s="9" t="s">
        <v>11</v>
      </c>
      <c r="H31" s="7">
        <v>240214124.03999999</v>
      </c>
      <c r="I31" s="8">
        <v>-2362380.85</v>
      </c>
      <c r="J31" s="8" t="s">
        <v>11</v>
      </c>
      <c r="K31" s="8">
        <v>242576504.88999999</v>
      </c>
      <c r="L31" s="9" t="s">
        <v>11</v>
      </c>
    </row>
    <row r="32" spans="1:12" ht="15.75" thickBot="1" x14ac:dyDescent="0.3">
      <c r="A32" s="5" t="s">
        <v>25</v>
      </c>
      <c r="B32" s="17" t="s">
        <v>205</v>
      </c>
      <c r="C32" s="7">
        <v>0</v>
      </c>
      <c r="D32" s="8">
        <v>0</v>
      </c>
      <c r="E32" s="8" t="s">
        <v>11</v>
      </c>
      <c r="F32" s="8">
        <v>0</v>
      </c>
      <c r="G32" s="9" t="s">
        <v>11</v>
      </c>
      <c r="H32" s="7">
        <v>0</v>
      </c>
      <c r="I32" s="8"/>
      <c r="J32" s="8" t="s">
        <v>11</v>
      </c>
      <c r="K32" s="8"/>
      <c r="L32" s="9" t="s">
        <v>11</v>
      </c>
    </row>
    <row r="33" spans="1:12" ht="15.75" thickBot="1" x14ac:dyDescent="0.3">
      <c r="A33" s="5" t="s">
        <v>26</v>
      </c>
      <c r="B33" s="17" t="s">
        <v>206</v>
      </c>
      <c r="C33" s="7">
        <v>111916653.31999999</v>
      </c>
      <c r="D33" s="8">
        <v>2285993.29</v>
      </c>
      <c r="E33" s="8" t="s">
        <v>11</v>
      </c>
      <c r="F33" s="8">
        <v>109630660.03</v>
      </c>
      <c r="G33" s="9" t="s">
        <v>11</v>
      </c>
      <c r="H33" s="7">
        <v>103435614.18000001</v>
      </c>
      <c r="I33" s="8">
        <v>2166016.06</v>
      </c>
      <c r="J33" s="8" t="s">
        <v>11</v>
      </c>
      <c r="K33" s="8">
        <v>101269598.12</v>
      </c>
      <c r="L33" s="9" t="s">
        <v>11</v>
      </c>
    </row>
    <row r="34" spans="1:12" ht="15.75" thickBot="1" x14ac:dyDescent="0.3">
      <c r="A34" s="5" t="s">
        <v>27</v>
      </c>
      <c r="B34" s="17" t="s">
        <v>207</v>
      </c>
      <c r="C34" s="7">
        <v>23164048.670000002</v>
      </c>
      <c r="D34" s="8">
        <v>1899043.53</v>
      </c>
      <c r="E34" s="8" t="s">
        <v>11</v>
      </c>
      <c r="F34" s="8">
        <v>21265005.140000001</v>
      </c>
      <c r="G34" s="9" t="s">
        <v>11</v>
      </c>
      <c r="H34" s="7">
        <v>23345456.539999999</v>
      </c>
      <c r="I34" s="8">
        <v>149429.89000000001</v>
      </c>
      <c r="J34" s="8" t="s">
        <v>11</v>
      </c>
      <c r="K34" s="8">
        <v>23196026.649999999</v>
      </c>
      <c r="L34" s="9" t="s">
        <v>11</v>
      </c>
    </row>
    <row r="35" spans="1:12" ht="15.75" thickBot="1" x14ac:dyDescent="0.3">
      <c r="A35" s="5" t="s">
        <v>28</v>
      </c>
      <c r="B35" s="17" t="s">
        <v>208</v>
      </c>
      <c r="C35" s="7">
        <v>24534746.800000001</v>
      </c>
      <c r="D35" s="8">
        <v>341714.79</v>
      </c>
      <c r="E35" s="8" t="s">
        <v>11</v>
      </c>
      <c r="F35" s="8">
        <v>24193032.010000002</v>
      </c>
      <c r="G35" s="9" t="s">
        <v>11</v>
      </c>
      <c r="H35" s="7">
        <v>16839829.599999998</v>
      </c>
      <c r="I35" s="8">
        <v>1226861.22</v>
      </c>
      <c r="J35" s="8" t="s">
        <v>11</v>
      </c>
      <c r="K35" s="8">
        <v>15612968.379999999</v>
      </c>
      <c r="L35" s="9" t="s">
        <v>11</v>
      </c>
    </row>
    <row r="36" spans="1:12" ht="15.75" thickBot="1" x14ac:dyDescent="0.3">
      <c r="A36" s="5" t="s">
        <v>29</v>
      </c>
      <c r="B36" s="17" t="s">
        <v>209</v>
      </c>
      <c r="C36" s="7">
        <v>436600</v>
      </c>
      <c r="D36" s="8">
        <v>436600</v>
      </c>
      <c r="E36" s="8" t="s">
        <v>11</v>
      </c>
      <c r="F36" s="8">
        <v>0</v>
      </c>
      <c r="G36" s="9" t="s">
        <v>11</v>
      </c>
      <c r="H36" s="7">
        <v>813600</v>
      </c>
      <c r="I36" s="8">
        <v>813600</v>
      </c>
      <c r="J36" s="8" t="s">
        <v>11</v>
      </c>
      <c r="K36" s="8">
        <v>0</v>
      </c>
      <c r="L36" s="9" t="s">
        <v>11</v>
      </c>
    </row>
    <row r="37" spans="1:12" ht="26.25" thickBot="1" x14ac:dyDescent="0.3">
      <c r="A37" s="5" t="s">
        <v>30</v>
      </c>
      <c r="B37" s="17" t="s">
        <v>210</v>
      </c>
      <c r="C37" s="7">
        <v>0</v>
      </c>
      <c r="D37" s="8">
        <v>0</v>
      </c>
      <c r="E37" s="8" t="s">
        <v>11</v>
      </c>
      <c r="F37" s="8">
        <v>0</v>
      </c>
      <c r="G37" s="9" t="s">
        <v>11</v>
      </c>
      <c r="H37" s="7">
        <v>0</v>
      </c>
      <c r="I37" s="8">
        <v>0</v>
      </c>
      <c r="J37" s="8" t="s">
        <v>11</v>
      </c>
      <c r="K37" s="8">
        <v>0</v>
      </c>
      <c r="L37" s="9" t="s">
        <v>11</v>
      </c>
    </row>
    <row r="38" spans="1:12" ht="15.75" thickBot="1" x14ac:dyDescent="0.3">
      <c r="A38" s="5" t="s">
        <v>31</v>
      </c>
      <c r="B38" s="17" t="s">
        <v>211</v>
      </c>
      <c r="C38" s="7">
        <v>158757138.31999999</v>
      </c>
      <c r="D38" s="8">
        <v>20937861.77</v>
      </c>
      <c r="E38" s="8" t="s">
        <v>11</v>
      </c>
      <c r="F38" s="8">
        <v>137819276.55000001</v>
      </c>
      <c r="G38" s="9" t="s">
        <v>11</v>
      </c>
      <c r="H38" s="7">
        <v>193579522.30999997</v>
      </c>
      <c r="I38" s="8">
        <v>29847521.039999999</v>
      </c>
      <c r="J38" s="8" t="s">
        <v>11</v>
      </c>
      <c r="K38" s="8">
        <v>163732001.26999998</v>
      </c>
      <c r="L38" s="9" t="s">
        <v>11</v>
      </c>
    </row>
    <row r="39" spans="1:12" ht="15.75" thickBot="1" x14ac:dyDescent="0.3">
      <c r="A39" s="5" t="s">
        <v>32</v>
      </c>
      <c r="B39" s="17" t="s">
        <v>212</v>
      </c>
      <c r="C39" s="7">
        <v>11503428.970000001</v>
      </c>
      <c r="D39" s="8">
        <v>588296.18000000005</v>
      </c>
      <c r="E39" s="8" t="s">
        <v>11</v>
      </c>
      <c r="F39" s="8">
        <v>10915132.789999999</v>
      </c>
      <c r="G39" s="9" t="s">
        <v>11</v>
      </c>
      <c r="H39" s="7">
        <v>14283375.16</v>
      </c>
      <c r="I39" s="8">
        <v>1469395.53</v>
      </c>
      <c r="J39" s="8" t="s">
        <v>11</v>
      </c>
      <c r="K39" s="8">
        <v>12813979.630000001</v>
      </c>
      <c r="L39" s="9" t="s">
        <v>11</v>
      </c>
    </row>
    <row r="40" spans="1:12" ht="39" thickBot="1" x14ac:dyDescent="0.3">
      <c r="A40" s="5" t="s">
        <v>33</v>
      </c>
      <c r="B40" s="6" t="s">
        <v>213</v>
      </c>
      <c r="C40" s="7">
        <v>4993748806.3400002</v>
      </c>
      <c r="D40" s="8">
        <v>464791087.82999998</v>
      </c>
      <c r="E40" s="8" t="s">
        <v>11</v>
      </c>
      <c r="F40" s="8">
        <v>4528957718.5200005</v>
      </c>
      <c r="G40" s="9" t="s">
        <v>11</v>
      </c>
      <c r="H40" s="7">
        <v>5048617519.9899998</v>
      </c>
      <c r="I40" s="8">
        <v>467693509.33000004</v>
      </c>
      <c r="J40" s="8" t="s">
        <v>11</v>
      </c>
      <c r="K40" s="8">
        <v>4580924010.6599998</v>
      </c>
      <c r="L40" s="9" t="s">
        <v>11</v>
      </c>
    </row>
    <row r="41" spans="1:12" ht="15.75" thickBot="1" x14ac:dyDescent="0.3">
      <c r="A41" s="5" t="s">
        <v>34</v>
      </c>
      <c r="B41" s="17" t="s">
        <v>214</v>
      </c>
      <c r="C41" s="7">
        <v>4361931139.9899998</v>
      </c>
      <c r="D41" s="8">
        <v>410470345.43000001</v>
      </c>
      <c r="E41" s="8" t="s">
        <v>11</v>
      </c>
      <c r="F41" s="8">
        <v>3951460794.5599999</v>
      </c>
      <c r="G41" s="9" t="s">
        <v>11</v>
      </c>
      <c r="H41" s="7">
        <v>4354226192.4899998</v>
      </c>
      <c r="I41" s="8">
        <v>387652478.10000002</v>
      </c>
      <c r="J41" s="8" t="s">
        <v>11</v>
      </c>
      <c r="K41" s="8">
        <v>3966573714.3899999</v>
      </c>
      <c r="L41" s="9" t="s">
        <v>11</v>
      </c>
    </row>
    <row r="42" spans="1:12" ht="26.25" thickBot="1" x14ac:dyDescent="0.3">
      <c r="A42" s="5" t="s">
        <v>35</v>
      </c>
      <c r="B42" s="17" t="s">
        <v>215</v>
      </c>
      <c r="C42" s="7">
        <v>631817666.36000013</v>
      </c>
      <c r="D42" s="8">
        <v>54320742.399999999</v>
      </c>
      <c r="E42" s="8" t="s">
        <v>11</v>
      </c>
      <c r="F42" s="8">
        <f>C42-D42</f>
        <v>577496923.96000016</v>
      </c>
      <c r="G42" s="9" t="s">
        <v>11</v>
      </c>
      <c r="H42" s="7">
        <v>694625434.85000014</v>
      </c>
      <c r="I42" s="8">
        <v>80275139.570000008</v>
      </c>
      <c r="J42" s="8" t="s">
        <v>11</v>
      </c>
      <c r="K42" s="8">
        <v>614350295.28000009</v>
      </c>
      <c r="L42" s="9" t="s">
        <v>11</v>
      </c>
    </row>
    <row r="43" spans="1:12" ht="26.25" thickBot="1" x14ac:dyDescent="0.3">
      <c r="A43" s="12" t="s">
        <v>36</v>
      </c>
      <c r="B43" s="18" t="s">
        <v>216</v>
      </c>
      <c r="C43" s="7">
        <v>0</v>
      </c>
      <c r="D43" s="8">
        <v>0</v>
      </c>
      <c r="E43" s="8" t="s">
        <v>11</v>
      </c>
      <c r="F43" s="8">
        <v>0</v>
      </c>
      <c r="G43" s="9" t="s">
        <v>11</v>
      </c>
      <c r="H43" s="7">
        <v>0</v>
      </c>
      <c r="I43" s="8">
        <v>0</v>
      </c>
      <c r="J43" s="8" t="s">
        <v>11</v>
      </c>
      <c r="K43" s="8">
        <v>0</v>
      </c>
      <c r="L43" s="9" t="s">
        <v>11</v>
      </c>
    </row>
    <row r="44" spans="1:12" ht="16.5" thickTop="1" thickBot="1" x14ac:dyDescent="0.3">
      <c r="A44" s="5" t="s">
        <v>37</v>
      </c>
      <c r="B44" s="6" t="s">
        <v>217</v>
      </c>
      <c r="C44" s="7">
        <v>1385343656.6500001</v>
      </c>
      <c r="D44" s="8">
        <v>139492686.78999999</v>
      </c>
      <c r="E44" s="8" t="s">
        <v>11</v>
      </c>
      <c r="F44" s="8">
        <v>1245850969.8599999</v>
      </c>
      <c r="G44" s="9" t="s">
        <v>11</v>
      </c>
      <c r="H44" s="7">
        <v>1336201934.76</v>
      </c>
      <c r="I44" s="8">
        <v>165408681.59</v>
      </c>
      <c r="J44" s="8" t="s">
        <v>11</v>
      </c>
      <c r="K44" s="8">
        <v>1170793253.1700001</v>
      </c>
      <c r="L44" s="9" t="s">
        <v>11</v>
      </c>
    </row>
    <row r="45" spans="1:12" ht="15.75" thickBot="1" x14ac:dyDescent="0.3">
      <c r="A45" s="5" t="s">
        <v>38</v>
      </c>
      <c r="B45" s="17" t="s">
        <v>218</v>
      </c>
      <c r="C45" s="7">
        <v>300000</v>
      </c>
      <c r="D45" s="8">
        <v>300000</v>
      </c>
      <c r="E45" s="8" t="s">
        <v>11</v>
      </c>
      <c r="F45" s="8">
        <v>0</v>
      </c>
      <c r="G45" s="9" t="s">
        <v>11</v>
      </c>
      <c r="H45" s="7">
        <v>300000</v>
      </c>
      <c r="I45" s="8">
        <v>300000</v>
      </c>
      <c r="J45" s="8" t="s">
        <v>11</v>
      </c>
      <c r="K45" s="8">
        <v>0</v>
      </c>
      <c r="L45" s="9" t="s">
        <v>11</v>
      </c>
    </row>
    <row r="46" spans="1:12" ht="15.75" thickBot="1" x14ac:dyDescent="0.3">
      <c r="A46" s="12" t="s">
        <v>39</v>
      </c>
      <c r="B46" s="13" t="s">
        <v>219</v>
      </c>
      <c r="C46" s="7">
        <v>0</v>
      </c>
      <c r="D46" s="8">
        <v>0</v>
      </c>
      <c r="E46" s="8" t="s">
        <v>11</v>
      </c>
      <c r="F46" s="8">
        <v>0</v>
      </c>
      <c r="G46" s="9" t="s">
        <v>11</v>
      </c>
      <c r="H46" s="7">
        <v>0</v>
      </c>
      <c r="I46" s="8">
        <v>0</v>
      </c>
      <c r="J46" s="8" t="s">
        <v>11</v>
      </c>
      <c r="K46" s="8">
        <v>0</v>
      </c>
      <c r="L46" s="9" t="s">
        <v>11</v>
      </c>
    </row>
    <row r="47" spans="1:12" ht="27" thickTop="1" thickBot="1" x14ac:dyDescent="0.3">
      <c r="A47" s="5" t="s">
        <v>40</v>
      </c>
      <c r="B47" s="6" t="s">
        <v>220</v>
      </c>
      <c r="C47" s="7">
        <v>1385343656.6500001</v>
      </c>
      <c r="D47" s="8">
        <v>139492686.78999999</v>
      </c>
      <c r="E47" s="8" t="s">
        <v>11</v>
      </c>
      <c r="F47" s="8">
        <v>1245850969.8599999</v>
      </c>
      <c r="G47" s="9" t="s">
        <v>11</v>
      </c>
      <c r="H47" s="7">
        <v>1336201934.76</v>
      </c>
      <c r="I47" s="8">
        <v>165408681.59</v>
      </c>
      <c r="J47" s="8" t="s">
        <v>11</v>
      </c>
      <c r="K47" s="8">
        <v>1170793253.1700001</v>
      </c>
      <c r="L47" s="9" t="s">
        <v>11</v>
      </c>
    </row>
    <row r="48" spans="1:12" ht="15.75" thickBot="1" x14ac:dyDescent="0.3">
      <c r="A48" s="5" t="s">
        <v>41</v>
      </c>
      <c r="B48" s="17" t="s">
        <v>221</v>
      </c>
      <c r="C48" s="7">
        <v>1385043656.6500001</v>
      </c>
      <c r="D48" s="8">
        <f>C48-F48</f>
        <v>139192686.7900002</v>
      </c>
      <c r="E48" s="8" t="s">
        <v>11</v>
      </c>
      <c r="F48" s="8">
        <v>1245850969.8599999</v>
      </c>
      <c r="G48" s="9" t="s">
        <v>11</v>
      </c>
      <c r="H48" s="7">
        <v>1335901934.76</v>
      </c>
      <c r="I48" s="8">
        <v>165108681.59</v>
      </c>
      <c r="J48" s="8" t="s">
        <v>11</v>
      </c>
      <c r="K48" s="8">
        <v>1170793253.1700001</v>
      </c>
      <c r="L48" s="9" t="s">
        <v>11</v>
      </c>
    </row>
    <row r="49" spans="1:12" ht="15.75" thickBot="1" x14ac:dyDescent="0.3">
      <c r="A49" s="5" t="s">
        <v>42</v>
      </c>
      <c r="B49" s="17" t="s">
        <v>222</v>
      </c>
      <c r="C49" s="7">
        <v>300000</v>
      </c>
      <c r="D49" s="8">
        <v>300000</v>
      </c>
      <c r="E49" s="8" t="s">
        <v>11</v>
      </c>
      <c r="F49" s="8">
        <v>0</v>
      </c>
      <c r="G49" s="9" t="s">
        <v>11</v>
      </c>
      <c r="H49" s="7">
        <v>300000</v>
      </c>
      <c r="I49" s="8">
        <v>300000</v>
      </c>
      <c r="J49" s="8" t="s">
        <v>11</v>
      </c>
      <c r="K49" s="8">
        <v>0</v>
      </c>
      <c r="L49" s="9" t="s">
        <v>11</v>
      </c>
    </row>
    <row r="50" spans="1:12" ht="15.75" thickBot="1" x14ac:dyDescent="0.3">
      <c r="A50" s="5" t="s">
        <v>43</v>
      </c>
      <c r="B50" s="17" t="s">
        <v>223</v>
      </c>
      <c r="C50" s="7">
        <v>0</v>
      </c>
      <c r="D50" s="8">
        <v>0</v>
      </c>
      <c r="E50" s="8" t="s">
        <v>11</v>
      </c>
      <c r="F50" s="8">
        <v>0</v>
      </c>
      <c r="G50" s="9" t="s">
        <v>11</v>
      </c>
      <c r="H50" s="7">
        <v>0</v>
      </c>
      <c r="I50" s="8">
        <v>0</v>
      </c>
      <c r="J50" s="8" t="s">
        <v>11</v>
      </c>
      <c r="K50" s="8">
        <v>0</v>
      </c>
      <c r="L50" s="9" t="s">
        <v>11</v>
      </c>
    </row>
    <row r="51" spans="1:12" ht="15.75" thickBot="1" x14ac:dyDescent="0.3">
      <c r="A51" s="5" t="s">
        <v>44</v>
      </c>
      <c r="B51" s="17" t="s">
        <v>224</v>
      </c>
      <c r="C51" s="7">
        <v>0</v>
      </c>
      <c r="D51" s="8">
        <v>0</v>
      </c>
      <c r="E51" s="8" t="s">
        <v>11</v>
      </c>
      <c r="F51" s="8">
        <v>0</v>
      </c>
      <c r="G51" s="9" t="s">
        <v>11</v>
      </c>
      <c r="H51" s="7">
        <v>0</v>
      </c>
      <c r="I51" s="8">
        <v>0</v>
      </c>
      <c r="J51" s="8" t="s">
        <v>11</v>
      </c>
      <c r="K51" s="8">
        <v>0</v>
      </c>
      <c r="L51" s="9" t="s">
        <v>11</v>
      </c>
    </row>
    <row r="52" spans="1:12" ht="26.25" thickBot="1" x14ac:dyDescent="0.3">
      <c r="A52" s="5" t="s">
        <v>45</v>
      </c>
      <c r="B52" s="6" t="s">
        <v>225</v>
      </c>
      <c r="C52" s="7">
        <v>1385343656.6500001</v>
      </c>
      <c r="D52" s="8">
        <v>139492686.78999999</v>
      </c>
      <c r="E52" s="8" t="s">
        <v>11</v>
      </c>
      <c r="F52" s="8">
        <v>1245850969.8599999</v>
      </c>
      <c r="G52" s="9" t="s">
        <v>11</v>
      </c>
      <c r="H52" s="7">
        <v>1336201934.76</v>
      </c>
      <c r="I52" s="8">
        <v>165408681.59</v>
      </c>
      <c r="J52" s="8" t="s">
        <v>11</v>
      </c>
      <c r="K52" s="8">
        <v>1170793253.1700001</v>
      </c>
      <c r="L52" s="9" t="s">
        <v>11</v>
      </c>
    </row>
    <row r="53" spans="1:12" ht="15.75" thickBot="1" x14ac:dyDescent="0.3">
      <c r="A53" s="5" t="s">
        <v>46</v>
      </c>
      <c r="B53" s="17" t="s">
        <v>221</v>
      </c>
      <c r="C53" s="7">
        <v>1385043656.6500001</v>
      </c>
      <c r="D53" s="8">
        <f>C53-F53</f>
        <v>139192686.7900002</v>
      </c>
      <c r="E53" s="8" t="s">
        <v>11</v>
      </c>
      <c r="F53" s="8">
        <v>1245850969.8599999</v>
      </c>
      <c r="G53" s="9" t="s">
        <v>11</v>
      </c>
      <c r="H53" s="7">
        <v>1335901934.76</v>
      </c>
      <c r="I53" s="8">
        <v>165108681.59</v>
      </c>
      <c r="J53" s="8" t="s">
        <v>11</v>
      </c>
      <c r="K53" s="8">
        <v>1170793253.1700001</v>
      </c>
      <c r="L53" s="9" t="s">
        <v>11</v>
      </c>
    </row>
    <row r="54" spans="1:12" ht="15.75" thickBot="1" x14ac:dyDescent="0.3">
      <c r="A54" s="5" t="s">
        <v>47</v>
      </c>
      <c r="B54" s="17" t="s">
        <v>222</v>
      </c>
      <c r="C54" s="7">
        <v>300000</v>
      </c>
      <c r="D54" s="8">
        <v>300000</v>
      </c>
      <c r="E54" s="8" t="s">
        <v>11</v>
      </c>
      <c r="F54" s="8">
        <v>0</v>
      </c>
      <c r="G54" s="9" t="s">
        <v>11</v>
      </c>
      <c r="H54" s="7">
        <v>300000</v>
      </c>
      <c r="I54" s="8">
        <v>300000</v>
      </c>
      <c r="J54" s="8" t="s">
        <v>11</v>
      </c>
      <c r="K54" s="8">
        <v>0</v>
      </c>
      <c r="L54" s="9" t="s">
        <v>11</v>
      </c>
    </row>
    <row r="55" spans="1:12" ht="15.75" thickBot="1" x14ac:dyDescent="0.3">
      <c r="A55" s="12" t="s">
        <v>48</v>
      </c>
      <c r="B55" s="18" t="s">
        <v>223</v>
      </c>
      <c r="C55" s="7">
        <v>0</v>
      </c>
      <c r="D55" s="8">
        <v>0</v>
      </c>
      <c r="E55" s="8" t="s">
        <v>11</v>
      </c>
      <c r="F55" s="8">
        <v>0</v>
      </c>
      <c r="G55" s="9" t="s">
        <v>11</v>
      </c>
      <c r="H55" s="7">
        <v>0</v>
      </c>
      <c r="I55" s="8">
        <v>0</v>
      </c>
      <c r="J55" s="8" t="s">
        <v>11</v>
      </c>
      <c r="K55" s="8">
        <v>0</v>
      </c>
      <c r="L55" s="9" t="s">
        <v>11</v>
      </c>
    </row>
    <row r="56" spans="1:12" ht="16.5" thickTop="1" thickBot="1" x14ac:dyDescent="0.3">
      <c r="A56" s="59" t="s">
        <v>226</v>
      </c>
      <c r="B56" s="60"/>
      <c r="C56" s="60"/>
      <c r="D56" s="60"/>
      <c r="E56" s="60"/>
      <c r="F56" s="60"/>
      <c r="G56" s="60"/>
      <c r="H56" s="34"/>
      <c r="I56" s="35"/>
      <c r="J56" s="35"/>
      <c r="K56" s="35"/>
      <c r="L56" s="36"/>
    </row>
    <row r="57" spans="1:12" ht="41.25" customHeight="1" thickTop="1" thickBot="1" x14ac:dyDescent="0.3">
      <c r="A57" s="12" t="s">
        <v>49</v>
      </c>
      <c r="B57" s="13" t="s">
        <v>227</v>
      </c>
      <c r="C57" s="7">
        <v>243921006.44</v>
      </c>
      <c r="D57" s="8">
        <v>23613040.77</v>
      </c>
      <c r="E57" s="8" t="s">
        <v>11</v>
      </c>
      <c r="F57" s="8">
        <v>220307965.66999999</v>
      </c>
      <c r="G57" s="9" t="s">
        <v>11</v>
      </c>
      <c r="H57" s="7">
        <v>257571454.25999999</v>
      </c>
      <c r="I57" s="8">
        <v>28641710.640000001</v>
      </c>
      <c r="J57" s="8" t="s">
        <v>11</v>
      </c>
      <c r="K57" s="8">
        <v>228929743.62</v>
      </c>
      <c r="L57" s="9" t="s">
        <v>11</v>
      </c>
    </row>
    <row r="58" spans="1:12" ht="16.5" customHeight="1" thickTop="1" thickBot="1" x14ac:dyDescent="0.3">
      <c r="A58" s="12" t="s">
        <v>50</v>
      </c>
      <c r="B58" s="13" t="s">
        <v>228</v>
      </c>
      <c r="C58" s="7">
        <v>613650775.76999998</v>
      </c>
      <c r="D58" s="49" t="s">
        <v>188</v>
      </c>
      <c r="E58" s="50"/>
      <c r="F58" s="50"/>
      <c r="G58" s="51"/>
      <c r="H58" s="7">
        <v>680157423.39999998</v>
      </c>
      <c r="I58" s="49" t="s">
        <v>188</v>
      </c>
      <c r="J58" s="50"/>
      <c r="K58" s="50"/>
      <c r="L58" s="51"/>
    </row>
    <row r="59" spans="1:12" ht="91.5" thickTop="1" thickBot="1" x14ac:dyDescent="0.3">
      <c r="A59" s="5" t="s">
        <v>51</v>
      </c>
      <c r="B59" s="20" t="s">
        <v>229</v>
      </c>
      <c r="C59" s="21">
        <v>0.74039999999999995</v>
      </c>
      <c r="D59" s="49" t="s">
        <v>188</v>
      </c>
      <c r="E59" s="50"/>
      <c r="F59" s="50"/>
      <c r="G59" s="51"/>
      <c r="H59" s="21">
        <v>0.69420000000000004</v>
      </c>
      <c r="I59" s="49" t="s">
        <v>188</v>
      </c>
      <c r="J59" s="50"/>
      <c r="K59" s="50"/>
      <c r="L59" s="51"/>
    </row>
    <row r="60" spans="1:12" ht="15.75" customHeight="1" thickBot="1" x14ac:dyDescent="0.3">
      <c r="A60" s="5" t="s">
        <v>52</v>
      </c>
      <c r="B60" s="17" t="s">
        <v>230</v>
      </c>
      <c r="C60" s="21">
        <v>0.39560000000000001</v>
      </c>
      <c r="D60" s="49" t="s">
        <v>188</v>
      </c>
      <c r="E60" s="50"/>
      <c r="F60" s="50"/>
      <c r="G60" s="51"/>
      <c r="H60" s="21">
        <v>0.52527369061719487</v>
      </c>
      <c r="I60" s="49" t="s">
        <v>188</v>
      </c>
      <c r="J60" s="50"/>
      <c r="K60" s="50"/>
      <c r="L60" s="51"/>
    </row>
    <row r="61" spans="1:12" ht="15.75" customHeight="1" thickBot="1" x14ac:dyDescent="0.3">
      <c r="A61" s="5" t="s">
        <v>53</v>
      </c>
      <c r="B61" s="22" t="s">
        <v>231</v>
      </c>
      <c r="C61" s="21">
        <v>8.3900000000000002E-2</v>
      </c>
      <c r="D61" s="49" t="s">
        <v>188</v>
      </c>
      <c r="E61" s="50"/>
      <c r="F61" s="50"/>
      <c r="G61" s="51"/>
      <c r="H61" s="21">
        <v>9.8905795402070756E-2</v>
      </c>
      <c r="I61" s="49" t="s">
        <v>188</v>
      </c>
      <c r="J61" s="50"/>
      <c r="K61" s="50"/>
      <c r="L61" s="51"/>
    </row>
    <row r="62" spans="1:12" ht="15.75" customHeight="1" thickBot="1" x14ac:dyDescent="0.3">
      <c r="A62" s="5" t="s">
        <v>54</v>
      </c>
      <c r="B62" s="22" t="s">
        <v>232</v>
      </c>
      <c r="C62" s="21">
        <v>0.16120000000000001</v>
      </c>
      <c r="D62" s="49" t="s">
        <v>188</v>
      </c>
      <c r="E62" s="50"/>
      <c r="F62" s="50"/>
      <c r="G62" s="51"/>
      <c r="H62" s="21">
        <v>0.17471954971240855</v>
      </c>
      <c r="I62" s="49" t="s">
        <v>188</v>
      </c>
      <c r="J62" s="50"/>
      <c r="K62" s="50"/>
      <c r="L62" s="51"/>
    </row>
    <row r="63" spans="1:12" ht="15.75" customHeight="1" thickBot="1" x14ac:dyDescent="0.3">
      <c r="A63" s="5" t="s">
        <v>55</v>
      </c>
      <c r="B63" s="22" t="s">
        <v>233</v>
      </c>
      <c r="C63" s="21">
        <v>8.8300000000000003E-2</v>
      </c>
      <c r="D63" s="49" t="s">
        <v>188</v>
      </c>
      <c r="E63" s="50"/>
      <c r="F63" s="50"/>
      <c r="G63" s="51"/>
      <c r="H63" s="21">
        <v>7.3996235266260563E-2</v>
      </c>
      <c r="I63" s="49" t="s">
        <v>188</v>
      </c>
      <c r="J63" s="50"/>
      <c r="K63" s="50"/>
      <c r="L63" s="51"/>
    </row>
    <row r="64" spans="1:12" ht="15.75" customHeight="1" thickBot="1" x14ac:dyDescent="0.3">
      <c r="A64" s="5" t="s">
        <v>56</v>
      </c>
      <c r="B64" s="22" t="s">
        <v>234</v>
      </c>
      <c r="C64" s="21">
        <v>0.2581</v>
      </c>
      <c r="D64" s="49" t="s">
        <v>188</v>
      </c>
      <c r="E64" s="50"/>
      <c r="F64" s="50"/>
      <c r="G64" s="51"/>
      <c r="H64" s="21">
        <v>0.23478327596828519</v>
      </c>
      <c r="I64" s="49" t="s">
        <v>188</v>
      </c>
      <c r="J64" s="50"/>
      <c r="K64" s="50"/>
      <c r="L64" s="51"/>
    </row>
    <row r="65" spans="1:12" ht="15.75" customHeight="1" thickBot="1" x14ac:dyDescent="0.3">
      <c r="A65" s="5" t="s">
        <v>57</v>
      </c>
      <c r="B65" s="22" t="s">
        <v>235</v>
      </c>
      <c r="C65" s="21">
        <v>0.1119</v>
      </c>
      <c r="D65" s="49" t="s">
        <v>188</v>
      </c>
      <c r="E65" s="50"/>
      <c r="F65" s="50"/>
      <c r="G65" s="51"/>
      <c r="H65" s="21">
        <v>0.10775008197903617</v>
      </c>
      <c r="I65" s="49" t="s">
        <v>188</v>
      </c>
      <c r="J65" s="50"/>
      <c r="K65" s="50"/>
      <c r="L65" s="51"/>
    </row>
    <row r="66" spans="1:12" ht="15.75" customHeight="1" thickBot="1" x14ac:dyDescent="0.3">
      <c r="A66" s="5" t="s">
        <v>58</v>
      </c>
      <c r="B66" s="22" t="s">
        <v>236</v>
      </c>
      <c r="C66" s="21">
        <v>4.5199999999999997E-2</v>
      </c>
      <c r="D66" s="49" t="s">
        <v>188</v>
      </c>
      <c r="E66" s="50"/>
      <c r="F66" s="50"/>
      <c r="G66" s="51"/>
      <c r="H66" s="21">
        <v>4.3780182227736893E-2</v>
      </c>
      <c r="I66" s="49" t="s">
        <v>188</v>
      </c>
      <c r="J66" s="50"/>
      <c r="K66" s="50"/>
      <c r="L66" s="51"/>
    </row>
    <row r="67" spans="1:12" ht="15.75" customHeight="1" thickBot="1" x14ac:dyDescent="0.3">
      <c r="A67" s="5" t="s">
        <v>59</v>
      </c>
      <c r="B67" s="17" t="s">
        <v>237</v>
      </c>
      <c r="C67" s="21">
        <v>0.1152</v>
      </c>
      <c r="D67" s="49" t="s">
        <v>188</v>
      </c>
      <c r="E67" s="50"/>
      <c r="F67" s="50"/>
      <c r="G67" s="51"/>
      <c r="H67" s="21">
        <v>0.1118956411437147</v>
      </c>
      <c r="I67" s="49" t="s">
        <v>188</v>
      </c>
      <c r="J67" s="50"/>
      <c r="K67" s="50"/>
      <c r="L67" s="51"/>
    </row>
    <row r="68" spans="1:12" ht="15.75" customHeight="1" thickBot="1" x14ac:dyDescent="0.3">
      <c r="A68" s="5" t="s">
        <v>60</v>
      </c>
      <c r="B68" s="17" t="s">
        <v>238</v>
      </c>
      <c r="C68" s="21">
        <v>0.35089999999999999</v>
      </c>
      <c r="D68" s="49" t="s">
        <v>188</v>
      </c>
      <c r="E68" s="50"/>
      <c r="F68" s="50"/>
      <c r="G68" s="51"/>
      <c r="H68" s="21">
        <v>0.47041909037848206</v>
      </c>
      <c r="I68" s="49" t="s">
        <v>188</v>
      </c>
      <c r="J68" s="50"/>
      <c r="K68" s="50"/>
      <c r="L68" s="51"/>
    </row>
    <row r="69" spans="1:12" ht="15.75" customHeight="1" thickBot="1" x14ac:dyDescent="0.3">
      <c r="A69" s="5" t="s">
        <v>61</v>
      </c>
      <c r="B69" s="22" t="s">
        <v>239</v>
      </c>
      <c r="C69" s="21">
        <v>4.87E-2</v>
      </c>
      <c r="D69" s="49" t="s">
        <v>188</v>
      </c>
      <c r="E69" s="50"/>
      <c r="F69" s="50"/>
      <c r="G69" s="51"/>
      <c r="H69" s="21">
        <v>5.2180783299526946E-2</v>
      </c>
      <c r="I69" s="49" t="s">
        <v>188</v>
      </c>
      <c r="J69" s="50"/>
      <c r="K69" s="50"/>
      <c r="L69" s="51"/>
    </row>
    <row r="70" spans="1:12" ht="15.75" customHeight="1" thickBot="1" x14ac:dyDescent="0.3">
      <c r="A70" s="5" t="s">
        <v>62</v>
      </c>
      <c r="B70" s="22" t="s">
        <v>240</v>
      </c>
      <c r="C70" s="21">
        <v>6.1000000000000004E-3</v>
      </c>
      <c r="D70" s="49" t="s">
        <v>188</v>
      </c>
      <c r="E70" s="50"/>
      <c r="F70" s="50"/>
      <c r="G70" s="51"/>
      <c r="H70" s="21">
        <v>6.4462270485600654E-3</v>
      </c>
      <c r="I70" s="49" t="s">
        <v>188</v>
      </c>
      <c r="J70" s="50"/>
      <c r="K70" s="50"/>
      <c r="L70" s="51"/>
    </row>
    <row r="71" spans="1:12" ht="15.75" customHeight="1" thickBot="1" x14ac:dyDescent="0.3">
      <c r="A71" s="5" t="s">
        <v>63</v>
      </c>
      <c r="B71" s="22" t="s">
        <v>241</v>
      </c>
      <c r="C71" s="21">
        <v>8.4000000000000005E-2</v>
      </c>
      <c r="D71" s="49" t="s">
        <v>188</v>
      </c>
      <c r="E71" s="50"/>
      <c r="F71" s="50"/>
      <c r="G71" s="51"/>
      <c r="H71" s="21">
        <v>6.7584292280768482E-2</v>
      </c>
      <c r="I71" s="49" t="s">
        <v>188</v>
      </c>
      <c r="J71" s="50"/>
      <c r="K71" s="50"/>
      <c r="L71" s="51"/>
    </row>
    <row r="72" spans="1:12" ht="15.75" customHeight="1" thickBot="1" x14ac:dyDescent="0.3">
      <c r="A72" s="5" t="s">
        <v>64</v>
      </c>
      <c r="B72" s="22" t="s">
        <v>242</v>
      </c>
      <c r="C72" s="21">
        <v>0.28129999999999999</v>
      </c>
      <c r="D72" s="49" t="s">
        <v>188</v>
      </c>
      <c r="E72" s="50"/>
      <c r="F72" s="50"/>
      <c r="G72" s="51"/>
      <c r="H72" s="21">
        <v>0.34112864282236688</v>
      </c>
      <c r="I72" s="49" t="s">
        <v>188</v>
      </c>
      <c r="J72" s="50"/>
      <c r="K72" s="50"/>
      <c r="L72" s="51"/>
    </row>
    <row r="73" spans="1:12" ht="15.75" customHeight="1" thickBot="1" x14ac:dyDescent="0.3">
      <c r="A73" s="5" t="s">
        <v>65</v>
      </c>
      <c r="B73" s="22" t="s">
        <v>243</v>
      </c>
      <c r="C73" s="21">
        <v>0.1331</v>
      </c>
      <c r="D73" s="49" t="s">
        <v>188</v>
      </c>
      <c r="E73" s="50"/>
      <c r="F73" s="50"/>
      <c r="G73" s="51"/>
      <c r="H73" s="21">
        <v>0.13193147518913048</v>
      </c>
      <c r="I73" s="49" t="s">
        <v>188</v>
      </c>
      <c r="J73" s="50"/>
      <c r="K73" s="50"/>
      <c r="L73" s="51"/>
    </row>
    <row r="74" spans="1:12" ht="15.75" customHeight="1" thickBot="1" x14ac:dyDescent="0.3">
      <c r="A74" s="5" t="s">
        <v>66</v>
      </c>
      <c r="B74" s="22" t="s">
        <v>244</v>
      </c>
      <c r="C74" s="21">
        <v>1.6999999999999999E-3</v>
      </c>
      <c r="D74" s="49" t="s">
        <v>188</v>
      </c>
      <c r="E74" s="50"/>
      <c r="F74" s="50"/>
      <c r="G74" s="51"/>
      <c r="H74" s="21">
        <v>1.5418738426137128E-3</v>
      </c>
      <c r="I74" s="49" t="s">
        <v>188</v>
      </c>
      <c r="J74" s="50"/>
      <c r="K74" s="50"/>
      <c r="L74" s="51"/>
    </row>
    <row r="75" spans="1:12" ht="15.75" customHeight="1" thickBot="1" x14ac:dyDescent="0.3">
      <c r="A75" s="5" t="s">
        <v>67</v>
      </c>
      <c r="B75" s="22" t="s">
        <v>245</v>
      </c>
      <c r="C75" s="21">
        <v>3.7199999999999997E-2</v>
      </c>
      <c r="D75" s="49" t="s">
        <v>188</v>
      </c>
      <c r="E75" s="50"/>
      <c r="F75" s="50"/>
      <c r="G75" s="51"/>
      <c r="H75" s="21">
        <v>3.7615231385858025E-2</v>
      </c>
      <c r="I75" s="49" t="s">
        <v>188</v>
      </c>
      <c r="J75" s="50"/>
      <c r="K75" s="50"/>
      <c r="L75" s="51"/>
    </row>
    <row r="76" spans="1:12" ht="15.75" customHeight="1" thickBot="1" x14ac:dyDescent="0.3">
      <c r="A76" s="5" t="s">
        <v>68</v>
      </c>
      <c r="B76" s="17" t="s">
        <v>246</v>
      </c>
      <c r="C76" s="21">
        <v>0.1326</v>
      </c>
      <c r="D76" s="49" t="s">
        <v>188</v>
      </c>
      <c r="E76" s="50"/>
      <c r="F76" s="50"/>
      <c r="G76" s="51"/>
      <c r="H76" s="21">
        <v>0.1381</v>
      </c>
      <c r="I76" s="49" t="s">
        <v>188</v>
      </c>
      <c r="J76" s="50"/>
      <c r="K76" s="50"/>
      <c r="L76" s="51"/>
    </row>
    <row r="77" spans="1:12" ht="15.75" customHeight="1" thickBot="1" x14ac:dyDescent="0.3">
      <c r="A77" s="5" t="s">
        <v>69</v>
      </c>
      <c r="B77" s="22" t="s">
        <v>247</v>
      </c>
      <c r="C77" s="21">
        <v>9.3700000000000006E-2</v>
      </c>
      <c r="D77" s="49" t="s">
        <v>188</v>
      </c>
      <c r="E77" s="50"/>
      <c r="F77" s="50"/>
      <c r="G77" s="51"/>
      <c r="H77" s="21">
        <v>0.11195920955966149</v>
      </c>
      <c r="I77" s="49" t="s">
        <v>188</v>
      </c>
      <c r="J77" s="50"/>
      <c r="K77" s="50"/>
      <c r="L77" s="51"/>
    </row>
    <row r="78" spans="1:12" ht="15.75" customHeight="1" thickBot="1" x14ac:dyDescent="0.3">
      <c r="A78" s="5" t="s">
        <v>70</v>
      </c>
      <c r="B78" s="22" t="s">
        <v>248</v>
      </c>
      <c r="C78" s="21">
        <v>3.5400000000000001E-2</v>
      </c>
      <c r="D78" s="49" t="s">
        <v>188</v>
      </c>
      <c r="E78" s="50"/>
      <c r="F78" s="50"/>
      <c r="G78" s="51"/>
      <c r="H78" s="21">
        <v>3.8751282972470748E-2</v>
      </c>
      <c r="I78" s="49" t="s">
        <v>188</v>
      </c>
      <c r="J78" s="50"/>
      <c r="K78" s="50"/>
      <c r="L78" s="51"/>
    </row>
    <row r="79" spans="1:12" ht="15.75" customHeight="1" thickBot="1" x14ac:dyDescent="0.3">
      <c r="A79" s="5" t="s">
        <v>71</v>
      </c>
      <c r="B79" s="22" t="s">
        <v>249</v>
      </c>
      <c r="C79" s="21">
        <v>7.6E-3</v>
      </c>
      <c r="D79" s="49" t="s">
        <v>188</v>
      </c>
      <c r="E79" s="50"/>
      <c r="F79" s="50"/>
      <c r="G79" s="51"/>
      <c r="H79" s="21">
        <v>7.8895466187453214E-3</v>
      </c>
      <c r="I79" s="49" t="s">
        <v>188</v>
      </c>
      <c r="J79" s="50"/>
      <c r="K79" s="50"/>
      <c r="L79" s="51"/>
    </row>
    <row r="80" spans="1:12" ht="15.75" customHeight="1" thickBot="1" x14ac:dyDescent="0.3">
      <c r="A80" s="5" t="s">
        <v>72</v>
      </c>
      <c r="B80" s="17" t="s">
        <v>250</v>
      </c>
      <c r="C80" s="21">
        <v>0.28160000000000002</v>
      </c>
      <c r="D80" s="49" t="s">
        <v>188</v>
      </c>
      <c r="E80" s="50"/>
      <c r="F80" s="50"/>
      <c r="G80" s="51"/>
      <c r="H80" s="21">
        <v>0.21291998995772488</v>
      </c>
      <c r="I80" s="49" t="s">
        <v>188</v>
      </c>
      <c r="J80" s="50"/>
      <c r="K80" s="50"/>
      <c r="L80" s="51"/>
    </row>
    <row r="81" spans="1:12" ht="15.75" customHeight="1" thickBot="1" x14ac:dyDescent="0.3">
      <c r="A81" s="5" t="s">
        <v>73</v>
      </c>
      <c r="B81" s="22" t="s">
        <v>251</v>
      </c>
      <c r="C81" s="21">
        <v>0.246</v>
      </c>
      <c r="D81" s="49" t="s">
        <v>188</v>
      </c>
      <c r="E81" s="50"/>
      <c r="F81" s="50"/>
      <c r="G81" s="51"/>
      <c r="H81" s="21">
        <v>0.18777446030297934</v>
      </c>
      <c r="I81" s="49" t="s">
        <v>188</v>
      </c>
      <c r="J81" s="50"/>
      <c r="K81" s="50"/>
      <c r="L81" s="51"/>
    </row>
    <row r="82" spans="1:12" ht="15.75" customHeight="1" thickBot="1" x14ac:dyDescent="0.3">
      <c r="A82" s="5" t="s">
        <v>74</v>
      </c>
      <c r="B82" s="22" t="s">
        <v>252</v>
      </c>
      <c r="C82" s="21">
        <v>4.3799999999999999E-2</v>
      </c>
      <c r="D82" s="49" t="s">
        <v>188</v>
      </c>
      <c r="E82" s="50"/>
      <c r="F82" s="50"/>
      <c r="G82" s="51"/>
      <c r="H82" s="21">
        <v>2.9116939282971296E-3</v>
      </c>
      <c r="I82" s="49" t="s">
        <v>188</v>
      </c>
      <c r="J82" s="50"/>
      <c r="K82" s="50"/>
      <c r="L82" s="51"/>
    </row>
    <row r="83" spans="1:12" ht="15.75" customHeight="1" thickBot="1" x14ac:dyDescent="0.3">
      <c r="A83" s="5" t="s">
        <v>75</v>
      </c>
      <c r="B83" s="22" t="s">
        <v>253</v>
      </c>
      <c r="C83" s="21">
        <v>7.4999999999999997E-2</v>
      </c>
      <c r="D83" s="49" t="s">
        <v>188</v>
      </c>
      <c r="E83" s="50"/>
      <c r="F83" s="50"/>
      <c r="G83" s="51"/>
      <c r="H83" s="21">
        <v>6.1114154635278216E-2</v>
      </c>
      <c r="I83" s="49" t="s">
        <v>188</v>
      </c>
      <c r="J83" s="50"/>
      <c r="K83" s="50"/>
      <c r="L83" s="51"/>
    </row>
    <row r="84" spans="1:12" ht="15.75" customHeight="1" thickBot="1" x14ac:dyDescent="0.3">
      <c r="A84" s="5" t="s">
        <v>76</v>
      </c>
      <c r="B84" s="17" t="s">
        <v>254</v>
      </c>
      <c r="C84" s="21">
        <v>1.8E-3</v>
      </c>
      <c r="D84" s="49" t="s">
        <v>188</v>
      </c>
      <c r="E84" s="50"/>
      <c r="F84" s="50"/>
      <c r="G84" s="51"/>
      <c r="H84" s="21">
        <v>1.8E-3</v>
      </c>
      <c r="I84" s="49" t="s">
        <v>188</v>
      </c>
      <c r="J84" s="50"/>
      <c r="K84" s="50"/>
      <c r="L84" s="51"/>
    </row>
    <row r="85" spans="1:12" ht="15.75" customHeight="1" thickBot="1" x14ac:dyDescent="0.3">
      <c r="A85" s="5" t="s">
        <v>77</v>
      </c>
      <c r="B85" s="18" t="s">
        <v>255</v>
      </c>
      <c r="C85" s="21">
        <v>7.4899999999999994E-2</v>
      </c>
      <c r="D85" s="49" t="s">
        <v>188</v>
      </c>
      <c r="E85" s="50"/>
      <c r="F85" s="50"/>
      <c r="G85" s="51"/>
      <c r="H85" s="21">
        <v>7.2599999999999998E-2</v>
      </c>
      <c r="I85" s="49" t="s">
        <v>188</v>
      </c>
      <c r="J85" s="50"/>
      <c r="K85" s="50"/>
      <c r="L85" s="51"/>
    </row>
    <row r="86" spans="1:12" ht="141" thickBot="1" x14ac:dyDescent="0.3">
      <c r="A86" s="5" t="s">
        <v>78</v>
      </c>
      <c r="B86" s="18" t="s">
        <v>256</v>
      </c>
      <c r="C86" s="7" t="s">
        <v>11</v>
      </c>
      <c r="D86" s="49" t="s">
        <v>188</v>
      </c>
      <c r="E86" s="50"/>
      <c r="F86" s="50"/>
      <c r="G86" s="51"/>
      <c r="H86" s="7" t="s">
        <v>11</v>
      </c>
      <c r="I86" s="49" t="s">
        <v>188</v>
      </c>
      <c r="J86" s="50"/>
      <c r="K86" s="50"/>
      <c r="L86" s="51"/>
    </row>
    <row r="87" spans="1:12" ht="15.75" customHeight="1" thickBot="1" x14ac:dyDescent="0.3">
      <c r="A87" s="5" t="s">
        <v>79</v>
      </c>
      <c r="B87" s="17" t="s">
        <v>257</v>
      </c>
      <c r="C87" s="7" t="s">
        <v>11</v>
      </c>
      <c r="D87" s="49" t="s">
        <v>188</v>
      </c>
      <c r="E87" s="50"/>
      <c r="F87" s="50"/>
      <c r="G87" s="51"/>
      <c r="H87" s="7" t="s">
        <v>11</v>
      </c>
      <c r="I87" s="49" t="s">
        <v>188</v>
      </c>
      <c r="J87" s="50"/>
      <c r="K87" s="50"/>
      <c r="L87" s="51"/>
    </row>
    <row r="88" spans="1:12" ht="15.75" customHeight="1" thickBot="1" x14ac:dyDescent="0.3">
      <c r="A88" s="5" t="s">
        <v>80</v>
      </c>
      <c r="B88" s="17" t="s">
        <v>258</v>
      </c>
      <c r="C88" s="7" t="s">
        <v>11</v>
      </c>
      <c r="D88" s="49" t="s">
        <v>188</v>
      </c>
      <c r="E88" s="50"/>
      <c r="F88" s="50"/>
      <c r="G88" s="51"/>
      <c r="H88" s="7" t="s">
        <v>11</v>
      </c>
      <c r="I88" s="49" t="s">
        <v>188</v>
      </c>
      <c r="J88" s="50"/>
      <c r="K88" s="50"/>
      <c r="L88" s="51"/>
    </row>
    <row r="89" spans="1:12" ht="15.75" customHeight="1" thickBot="1" x14ac:dyDescent="0.3">
      <c r="A89" s="12" t="s">
        <v>81</v>
      </c>
      <c r="B89" s="18" t="s">
        <v>237</v>
      </c>
      <c r="C89" s="7" t="s">
        <v>11</v>
      </c>
      <c r="D89" s="49" t="s">
        <v>188</v>
      </c>
      <c r="E89" s="50"/>
      <c r="F89" s="50"/>
      <c r="G89" s="51"/>
      <c r="H89" s="7" t="s">
        <v>11</v>
      </c>
      <c r="I89" s="49" t="s">
        <v>188</v>
      </c>
      <c r="J89" s="50"/>
      <c r="K89" s="50"/>
      <c r="L89" s="51"/>
    </row>
    <row r="90" spans="1:12" ht="16.5" thickTop="1" thickBot="1" x14ac:dyDescent="0.3">
      <c r="A90" s="57" t="s">
        <v>259</v>
      </c>
      <c r="B90" s="58"/>
      <c r="C90" s="58"/>
      <c r="D90" s="58"/>
      <c r="E90" s="58"/>
      <c r="F90" s="58"/>
      <c r="G90" s="58"/>
      <c r="H90" s="34"/>
      <c r="I90" s="35"/>
      <c r="J90" s="35"/>
      <c r="K90" s="35"/>
      <c r="L90" s="36"/>
    </row>
    <row r="91" spans="1:12" ht="64.5" thickBot="1" x14ac:dyDescent="0.3">
      <c r="A91" s="5" t="s">
        <v>82</v>
      </c>
      <c r="B91" s="6" t="s">
        <v>260</v>
      </c>
      <c r="C91" s="21">
        <v>0.2596</v>
      </c>
      <c r="D91" s="49" t="s">
        <v>188</v>
      </c>
      <c r="E91" s="50"/>
      <c r="F91" s="50"/>
      <c r="G91" s="51"/>
      <c r="H91" s="21">
        <v>0.30583492214223185</v>
      </c>
      <c r="I91" s="49" t="s">
        <v>188</v>
      </c>
      <c r="J91" s="50"/>
      <c r="K91" s="50"/>
      <c r="L91" s="51"/>
    </row>
    <row r="92" spans="1:12" ht="90" thickBot="1" x14ac:dyDescent="0.3">
      <c r="A92" s="12" t="s">
        <v>83</v>
      </c>
      <c r="B92" s="18" t="s">
        <v>261</v>
      </c>
      <c r="C92" s="7" t="s">
        <v>11</v>
      </c>
      <c r="D92" s="49" t="s">
        <v>188</v>
      </c>
      <c r="E92" s="50"/>
      <c r="F92" s="50"/>
      <c r="G92" s="51"/>
      <c r="H92" s="7" t="s">
        <v>11</v>
      </c>
      <c r="I92" s="49" t="s">
        <v>188</v>
      </c>
      <c r="J92" s="50"/>
      <c r="K92" s="50"/>
      <c r="L92" s="51"/>
    </row>
    <row r="93" spans="1:12" ht="39.75" thickTop="1" thickBot="1" x14ac:dyDescent="0.3">
      <c r="A93" s="5" t="s">
        <v>84</v>
      </c>
      <c r="B93" s="6" t="s">
        <v>262</v>
      </c>
      <c r="C93" s="7" t="s">
        <v>11</v>
      </c>
      <c r="D93" s="49" t="s">
        <v>188</v>
      </c>
      <c r="E93" s="50"/>
      <c r="F93" s="50"/>
      <c r="G93" s="51"/>
      <c r="H93" s="7" t="s">
        <v>11</v>
      </c>
      <c r="I93" s="49" t="s">
        <v>188</v>
      </c>
      <c r="J93" s="50"/>
      <c r="K93" s="50"/>
      <c r="L93" s="51"/>
    </row>
    <row r="94" spans="1:12" ht="39" thickBot="1" x14ac:dyDescent="0.3">
      <c r="A94" s="5" t="s">
        <v>85</v>
      </c>
      <c r="B94" s="6" t="s">
        <v>263</v>
      </c>
      <c r="C94" s="14">
        <v>2</v>
      </c>
      <c r="D94" s="49" t="s">
        <v>188</v>
      </c>
      <c r="E94" s="50"/>
      <c r="F94" s="50"/>
      <c r="G94" s="51"/>
      <c r="H94" s="14">
        <v>3</v>
      </c>
      <c r="I94" s="49" t="s">
        <v>188</v>
      </c>
      <c r="J94" s="50"/>
      <c r="K94" s="50"/>
      <c r="L94" s="51"/>
    </row>
    <row r="95" spans="1:12" ht="51.75" thickBot="1" x14ac:dyDescent="0.3">
      <c r="A95" s="5" t="s">
        <v>86</v>
      </c>
      <c r="B95" s="6" t="s">
        <v>264</v>
      </c>
      <c r="C95" s="7" t="s">
        <v>11</v>
      </c>
      <c r="D95" s="49" t="s">
        <v>188</v>
      </c>
      <c r="E95" s="50"/>
      <c r="F95" s="50"/>
      <c r="G95" s="51"/>
      <c r="H95" s="7" t="s">
        <v>11</v>
      </c>
      <c r="I95" s="49" t="s">
        <v>188</v>
      </c>
      <c r="J95" s="50"/>
      <c r="K95" s="50"/>
      <c r="L95" s="51"/>
    </row>
    <row r="96" spans="1:12" ht="15.75" thickBot="1" x14ac:dyDescent="0.3">
      <c r="A96" s="55" t="s">
        <v>265</v>
      </c>
      <c r="B96" s="56"/>
      <c r="C96" s="56"/>
      <c r="D96" s="56"/>
      <c r="E96" s="56"/>
      <c r="F96" s="56"/>
      <c r="G96" s="56"/>
      <c r="H96" s="34"/>
      <c r="I96" s="35"/>
      <c r="J96" s="35"/>
      <c r="K96" s="35"/>
      <c r="L96" s="36"/>
    </row>
    <row r="97" spans="1:12" ht="15.75" customHeight="1" thickBot="1" x14ac:dyDescent="0.3">
      <c r="A97" s="5" t="s">
        <v>87</v>
      </c>
      <c r="B97" s="6" t="s">
        <v>266</v>
      </c>
      <c r="C97" s="7">
        <v>0</v>
      </c>
      <c r="D97" s="49" t="s">
        <v>188</v>
      </c>
      <c r="E97" s="50"/>
      <c r="F97" s="50"/>
      <c r="G97" s="51"/>
      <c r="H97" s="7">
        <v>0</v>
      </c>
      <c r="I97" s="49" t="s">
        <v>188</v>
      </c>
      <c r="J97" s="50"/>
      <c r="K97" s="50"/>
      <c r="L97" s="51"/>
    </row>
    <row r="98" spans="1:12" ht="15.75" customHeight="1" thickBot="1" x14ac:dyDescent="0.3">
      <c r="A98" s="5" t="s">
        <v>88</v>
      </c>
      <c r="B98" s="6" t="s">
        <v>267</v>
      </c>
      <c r="C98" s="7"/>
      <c r="D98" s="49" t="s">
        <v>188</v>
      </c>
      <c r="E98" s="50"/>
      <c r="F98" s="50"/>
      <c r="G98" s="51"/>
      <c r="H98" s="7"/>
      <c r="I98" s="49" t="s">
        <v>188</v>
      </c>
      <c r="J98" s="50"/>
      <c r="K98" s="50"/>
      <c r="L98" s="51"/>
    </row>
    <row r="99" spans="1:12" ht="51.75" thickBot="1" x14ac:dyDescent="0.3">
      <c r="A99" s="12" t="s">
        <v>89</v>
      </c>
      <c r="B99" s="13" t="s">
        <v>268</v>
      </c>
      <c r="C99" s="23">
        <v>0</v>
      </c>
      <c r="D99" s="49" t="s">
        <v>188</v>
      </c>
      <c r="E99" s="50"/>
      <c r="F99" s="50"/>
      <c r="G99" s="51"/>
      <c r="H99" s="23">
        <v>0</v>
      </c>
      <c r="I99" s="49" t="s">
        <v>188</v>
      </c>
      <c r="J99" s="50"/>
      <c r="K99" s="50"/>
      <c r="L99" s="51"/>
    </row>
    <row r="100" spans="1:12" ht="15.75" thickTop="1" x14ac:dyDescent="0.25"/>
    <row r="102" spans="1:12" x14ac:dyDescent="0.25">
      <c r="A102" s="24" t="s">
        <v>269</v>
      </c>
    </row>
    <row r="103" spans="1:12" x14ac:dyDescent="0.25">
      <c r="A103" s="24"/>
    </row>
  </sheetData>
  <mergeCells count="90">
    <mergeCell ref="C3:G3"/>
    <mergeCell ref="A5:G5"/>
    <mergeCell ref="D14:G14"/>
    <mergeCell ref="A16:G16"/>
    <mergeCell ref="D67:G67"/>
    <mergeCell ref="A21:G21"/>
    <mergeCell ref="A56:G56"/>
    <mergeCell ref="D58:G58"/>
    <mergeCell ref="D59:G59"/>
    <mergeCell ref="D60:G60"/>
    <mergeCell ref="D61:G61"/>
    <mergeCell ref="D62:G62"/>
    <mergeCell ref="D63:G63"/>
    <mergeCell ref="D64:G64"/>
    <mergeCell ref="D65:G65"/>
    <mergeCell ref="D66:G66"/>
    <mergeCell ref="D89:G89"/>
    <mergeCell ref="A90:G90"/>
    <mergeCell ref="D79:G79"/>
    <mergeCell ref="D68:G68"/>
    <mergeCell ref="D69:G69"/>
    <mergeCell ref="D70:G70"/>
    <mergeCell ref="D71:G71"/>
    <mergeCell ref="D72:G72"/>
    <mergeCell ref="D73:G73"/>
    <mergeCell ref="D74:G74"/>
    <mergeCell ref="D75:G75"/>
    <mergeCell ref="D76:G76"/>
    <mergeCell ref="D77:G77"/>
    <mergeCell ref="D78:G78"/>
    <mergeCell ref="H3:L3"/>
    <mergeCell ref="D98:G98"/>
    <mergeCell ref="D99:G99"/>
    <mergeCell ref="D92:G92"/>
    <mergeCell ref="D93:G93"/>
    <mergeCell ref="D94:G94"/>
    <mergeCell ref="D95:G95"/>
    <mergeCell ref="A96:G96"/>
    <mergeCell ref="D97:G97"/>
    <mergeCell ref="D91:G91"/>
    <mergeCell ref="D80:G80"/>
    <mergeCell ref="D81:G81"/>
    <mergeCell ref="D82:G82"/>
    <mergeCell ref="D83:G83"/>
    <mergeCell ref="D84:G84"/>
    <mergeCell ref="D85:G85"/>
    <mergeCell ref="D86:G86"/>
    <mergeCell ref="D87:G87"/>
    <mergeCell ref="D88:G88"/>
    <mergeCell ref="I14:L14"/>
    <mergeCell ref="I63:L63"/>
    <mergeCell ref="I64:L64"/>
    <mergeCell ref="I65:L65"/>
    <mergeCell ref="I66:L66"/>
    <mergeCell ref="I67:L67"/>
    <mergeCell ref="I58:L58"/>
    <mergeCell ref="I59:L59"/>
    <mergeCell ref="I60:L60"/>
    <mergeCell ref="I61:L61"/>
    <mergeCell ref="I62:L62"/>
    <mergeCell ref="I73:L73"/>
    <mergeCell ref="I74:L74"/>
    <mergeCell ref="I75:L75"/>
    <mergeCell ref="I76:L76"/>
    <mergeCell ref="I77:L77"/>
    <mergeCell ref="I68:L68"/>
    <mergeCell ref="I69:L69"/>
    <mergeCell ref="I70:L70"/>
    <mergeCell ref="I71:L71"/>
    <mergeCell ref="I72:L72"/>
    <mergeCell ref="I83:L83"/>
    <mergeCell ref="I84:L84"/>
    <mergeCell ref="I85:L85"/>
    <mergeCell ref="I86:L86"/>
    <mergeCell ref="I87:L87"/>
    <mergeCell ref="I78:L78"/>
    <mergeCell ref="I79:L79"/>
    <mergeCell ref="I80:L80"/>
    <mergeCell ref="I81:L81"/>
    <mergeCell ref="I82:L82"/>
    <mergeCell ref="I94:L94"/>
    <mergeCell ref="I95:L95"/>
    <mergeCell ref="I97:L97"/>
    <mergeCell ref="I98:L98"/>
    <mergeCell ref="I99:L99"/>
    <mergeCell ref="I88:L88"/>
    <mergeCell ref="I89:L89"/>
    <mergeCell ref="I91:L91"/>
    <mergeCell ref="I92:L92"/>
    <mergeCell ref="I93:L93"/>
  </mergeCells>
  <hyperlinks>
    <hyperlink ref="B59" location="_ftn1" display="_ftn1"/>
    <hyperlink ref="B86" location="_ftn2" display="_ftn2"/>
    <hyperlink ref="A102" location="_ftnref1" display="_ftnref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RowHeight="15" x14ac:dyDescent="0.25"/>
  <cols>
    <col min="2" max="2" width="123.42578125" customWidth="1"/>
    <col min="3" max="4" width="25.140625" style="37" customWidth="1"/>
  </cols>
  <sheetData>
    <row r="1" spans="1:7" x14ac:dyDescent="0.25">
      <c r="A1" s="27" t="s">
        <v>271</v>
      </c>
    </row>
    <row r="2" spans="1:7" ht="15.75" thickBot="1" x14ac:dyDescent="0.3"/>
    <row r="3" spans="1:7" ht="27" thickTop="1" thickBot="1" x14ac:dyDescent="0.3">
      <c r="A3" s="3" t="s">
        <v>181</v>
      </c>
      <c r="B3" s="3" t="s">
        <v>182</v>
      </c>
      <c r="C3" s="82">
        <v>42735</v>
      </c>
      <c r="D3" s="42">
        <v>43100</v>
      </c>
    </row>
    <row r="4" spans="1:7" ht="16.5" customHeight="1" thickTop="1" thickBot="1" x14ac:dyDescent="0.3">
      <c r="A4" s="65" t="s">
        <v>270</v>
      </c>
      <c r="B4" s="66"/>
      <c r="C4" s="66"/>
      <c r="D4" s="38"/>
    </row>
    <row r="5" spans="1:7" ht="39" thickBot="1" x14ac:dyDescent="0.3">
      <c r="A5" s="10" t="s">
        <v>137</v>
      </c>
      <c r="B5" s="6" t="s">
        <v>272</v>
      </c>
      <c r="C5" s="30">
        <v>0</v>
      </c>
      <c r="D5" s="30">
        <v>0</v>
      </c>
      <c r="G5" s="19"/>
    </row>
    <row r="6" spans="1:7" ht="39" thickBot="1" x14ac:dyDescent="0.3">
      <c r="A6" s="10" t="s">
        <v>138</v>
      </c>
      <c r="B6" s="17" t="s">
        <v>273</v>
      </c>
      <c r="C6" s="30">
        <v>0</v>
      </c>
      <c r="D6" s="30">
        <v>0</v>
      </c>
      <c r="G6" s="19"/>
    </row>
    <row r="7" spans="1:7" ht="39" thickBot="1" x14ac:dyDescent="0.3">
      <c r="A7" s="10" t="s">
        <v>139</v>
      </c>
      <c r="B7" s="17" t="s">
        <v>274</v>
      </c>
      <c r="C7" s="30">
        <v>0</v>
      </c>
      <c r="D7" s="30">
        <v>0</v>
      </c>
      <c r="G7" s="19"/>
    </row>
    <row r="8" spans="1:7" ht="39" thickBot="1" x14ac:dyDescent="0.3">
      <c r="A8" s="10" t="s">
        <v>140</v>
      </c>
      <c r="B8" s="17" t="s">
        <v>275</v>
      </c>
      <c r="C8" s="30">
        <v>0</v>
      </c>
      <c r="D8" s="30">
        <v>0</v>
      </c>
      <c r="G8" s="19"/>
    </row>
    <row r="9" spans="1:7" ht="51.75" thickBot="1" x14ac:dyDescent="0.3">
      <c r="A9" s="10" t="s">
        <v>141</v>
      </c>
      <c r="B9" s="22" t="s">
        <v>276</v>
      </c>
      <c r="C9" s="30">
        <v>0</v>
      </c>
      <c r="D9" s="30">
        <v>0</v>
      </c>
      <c r="G9" s="19"/>
    </row>
    <row r="10" spans="1:7" ht="51.75" thickBot="1" x14ac:dyDescent="0.3">
      <c r="A10" s="16" t="s">
        <v>142</v>
      </c>
      <c r="B10" s="28" t="s">
        <v>277</v>
      </c>
      <c r="C10" s="32">
        <v>0</v>
      </c>
      <c r="D10" s="32">
        <v>0</v>
      </c>
      <c r="G10" s="19"/>
    </row>
    <row r="11" spans="1:7" ht="103.5" thickTop="1" thickBot="1" x14ac:dyDescent="0.3">
      <c r="A11" s="16" t="s">
        <v>143</v>
      </c>
      <c r="B11" s="13" t="s">
        <v>278</v>
      </c>
      <c r="C11" s="32">
        <v>0</v>
      </c>
      <c r="D11" s="32">
        <v>0</v>
      </c>
      <c r="G11" s="19"/>
    </row>
    <row r="12" spans="1:7" ht="103.5" thickTop="1" thickBot="1" x14ac:dyDescent="0.3">
      <c r="A12" s="10" t="s">
        <v>144</v>
      </c>
      <c r="B12" s="6" t="s">
        <v>279</v>
      </c>
      <c r="C12" s="30">
        <v>0</v>
      </c>
      <c r="D12" s="30">
        <v>0</v>
      </c>
      <c r="G12" s="19"/>
    </row>
    <row r="13" spans="1:7" ht="26.25" thickBot="1" x14ac:dyDescent="0.3">
      <c r="A13" s="10" t="s">
        <v>145</v>
      </c>
      <c r="B13" s="17" t="s">
        <v>280</v>
      </c>
      <c r="C13" s="30">
        <v>0</v>
      </c>
      <c r="D13" s="30">
        <v>0</v>
      </c>
      <c r="G13" s="19"/>
    </row>
    <row r="14" spans="1:7" ht="39" thickBot="1" x14ac:dyDescent="0.3">
      <c r="A14" s="10" t="s">
        <v>146</v>
      </c>
      <c r="B14" s="17" t="s">
        <v>281</v>
      </c>
      <c r="C14" s="30">
        <v>0</v>
      </c>
      <c r="D14" s="30">
        <v>0</v>
      </c>
      <c r="G14" s="19"/>
    </row>
    <row r="15" spans="1:7" ht="39" thickBot="1" x14ac:dyDescent="0.3">
      <c r="A15" s="10" t="s">
        <v>147</v>
      </c>
      <c r="B15" s="17" t="s">
        <v>282</v>
      </c>
      <c r="C15" s="30">
        <v>0</v>
      </c>
      <c r="D15" s="30">
        <v>0</v>
      </c>
      <c r="G15" s="19"/>
    </row>
    <row r="16" spans="1:7" ht="39" thickBot="1" x14ac:dyDescent="0.3">
      <c r="A16" s="10" t="s">
        <v>148</v>
      </c>
      <c r="B16" s="17" t="s">
        <v>283</v>
      </c>
      <c r="C16" s="30">
        <v>0</v>
      </c>
      <c r="D16" s="30">
        <v>0</v>
      </c>
      <c r="G16" s="19"/>
    </row>
    <row r="17" spans="1:7" ht="51.75" thickBot="1" x14ac:dyDescent="0.3">
      <c r="A17" s="10" t="s">
        <v>149</v>
      </c>
      <c r="B17" s="22" t="s">
        <v>284</v>
      </c>
      <c r="C17" s="30">
        <v>0</v>
      </c>
      <c r="D17" s="30">
        <v>0</v>
      </c>
      <c r="G17" s="19"/>
    </row>
    <row r="18" spans="1:7" ht="51.75" thickBot="1" x14ac:dyDescent="0.3">
      <c r="A18" s="10" t="s">
        <v>150</v>
      </c>
      <c r="B18" s="22" t="s">
        <v>285</v>
      </c>
      <c r="C18" s="30">
        <v>0</v>
      </c>
      <c r="D18" s="30">
        <v>0</v>
      </c>
      <c r="G18" s="19"/>
    </row>
    <row r="19" spans="1:7" ht="115.5" thickBot="1" x14ac:dyDescent="0.3">
      <c r="A19" s="16" t="s">
        <v>151</v>
      </c>
      <c r="B19" s="13" t="s">
        <v>286</v>
      </c>
      <c r="C19" s="32">
        <v>0</v>
      </c>
      <c r="D19" s="32">
        <v>0</v>
      </c>
      <c r="G19" s="19"/>
    </row>
    <row r="20" spans="1:7" ht="39.75" thickTop="1" thickBot="1" x14ac:dyDescent="0.3">
      <c r="A20" s="16" t="s">
        <v>152</v>
      </c>
      <c r="B20" s="13" t="s">
        <v>287</v>
      </c>
      <c r="C20" s="32">
        <v>0</v>
      </c>
      <c r="D20" s="32">
        <v>0</v>
      </c>
      <c r="G20" s="19"/>
    </row>
    <row r="21" spans="1:7" ht="16.5" customHeight="1" thickTop="1" thickBot="1" x14ac:dyDescent="0.3">
      <c r="A21" s="63" t="s">
        <v>288</v>
      </c>
      <c r="B21" s="64"/>
      <c r="C21" s="64"/>
      <c r="D21" s="38"/>
      <c r="G21" s="19"/>
    </row>
    <row r="22" spans="1:7" ht="78" thickTop="1" thickBot="1" x14ac:dyDescent="0.3">
      <c r="A22" s="16" t="s">
        <v>153</v>
      </c>
      <c r="B22" s="13" t="s">
        <v>289</v>
      </c>
      <c r="C22" s="29" t="s">
        <v>11</v>
      </c>
      <c r="D22" s="29" t="s">
        <v>11</v>
      </c>
      <c r="G22" s="19"/>
    </row>
    <row r="23" spans="1:7" ht="52.5" thickTop="1" thickBot="1" x14ac:dyDescent="0.3">
      <c r="A23" s="10" t="s">
        <v>154</v>
      </c>
      <c r="B23" s="6" t="s">
        <v>290</v>
      </c>
      <c r="C23" s="30" t="s">
        <v>11</v>
      </c>
      <c r="D23" s="30" t="s">
        <v>11</v>
      </c>
      <c r="G23" s="19"/>
    </row>
    <row r="24" spans="1:7" ht="77.25" thickBot="1" x14ac:dyDescent="0.3">
      <c r="A24" s="10" t="s">
        <v>155</v>
      </c>
      <c r="B24" s="17" t="s">
        <v>291</v>
      </c>
      <c r="C24" s="31" t="s">
        <v>11</v>
      </c>
      <c r="D24" s="31" t="s">
        <v>11</v>
      </c>
      <c r="G24" s="19"/>
    </row>
    <row r="25" spans="1:7" ht="77.25" thickBot="1" x14ac:dyDescent="0.3">
      <c r="A25" s="10" t="s">
        <v>156</v>
      </c>
      <c r="B25" s="17" t="s">
        <v>292</v>
      </c>
      <c r="C25" s="31" t="s">
        <v>11</v>
      </c>
      <c r="D25" s="31" t="s">
        <v>11</v>
      </c>
      <c r="G25" s="19"/>
    </row>
    <row r="26" spans="1:7" ht="90" thickBot="1" x14ac:dyDescent="0.3">
      <c r="A26" s="16" t="s">
        <v>157</v>
      </c>
      <c r="B26" s="18" t="s">
        <v>293</v>
      </c>
      <c r="C26" s="29" t="s">
        <v>11</v>
      </c>
      <c r="D26" s="29" t="s">
        <v>11</v>
      </c>
      <c r="G26" s="19"/>
    </row>
    <row r="27" spans="1:7" ht="16.5" customHeight="1" thickTop="1" thickBot="1" x14ac:dyDescent="0.3">
      <c r="A27" s="63" t="s">
        <v>294</v>
      </c>
      <c r="B27" s="64"/>
      <c r="C27" s="64"/>
      <c r="D27" s="38"/>
      <c r="G27" s="19"/>
    </row>
    <row r="28" spans="1:7" ht="52.5" thickTop="1" thickBot="1" x14ac:dyDescent="0.3">
      <c r="A28" s="10" t="s">
        <v>158</v>
      </c>
      <c r="B28" s="6" t="s">
        <v>295</v>
      </c>
      <c r="C28" s="30" t="s">
        <v>11</v>
      </c>
      <c r="D28" s="30" t="s">
        <v>11</v>
      </c>
      <c r="G28" s="19"/>
    </row>
    <row r="29" spans="1:7" ht="102.75" thickBot="1" x14ac:dyDescent="0.3">
      <c r="A29" s="10" t="s">
        <v>159</v>
      </c>
      <c r="B29" s="17" t="s">
        <v>296</v>
      </c>
      <c r="C29" s="31" t="s">
        <v>11</v>
      </c>
      <c r="D29" s="31" t="s">
        <v>11</v>
      </c>
      <c r="G29" s="19"/>
    </row>
    <row r="30" spans="1:7" ht="90" thickBot="1" x14ac:dyDescent="0.3">
      <c r="A30" s="10" t="s">
        <v>160</v>
      </c>
      <c r="B30" s="17" t="s">
        <v>297</v>
      </c>
      <c r="C30" s="31" t="s">
        <v>11</v>
      </c>
      <c r="D30" s="31" t="s">
        <v>11</v>
      </c>
      <c r="G30" s="19"/>
    </row>
    <row r="31" spans="1:7" ht="90" thickBot="1" x14ac:dyDescent="0.3">
      <c r="A31" s="16" t="s">
        <v>161</v>
      </c>
      <c r="B31" s="18" t="s">
        <v>298</v>
      </c>
      <c r="C31" s="29" t="s">
        <v>11</v>
      </c>
      <c r="D31" s="29" t="s">
        <v>11</v>
      </c>
      <c r="G31" s="19"/>
    </row>
    <row r="32" spans="1:7" ht="16.5" customHeight="1" thickTop="1" thickBot="1" x14ac:dyDescent="0.3">
      <c r="A32" s="65" t="s">
        <v>299</v>
      </c>
      <c r="B32" s="66"/>
      <c r="C32" s="66"/>
      <c r="D32" s="38"/>
      <c r="G32" s="19"/>
    </row>
    <row r="33" spans="1:7" ht="64.5" thickBot="1" x14ac:dyDescent="0.3">
      <c r="A33" s="10" t="s">
        <v>162</v>
      </c>
      <c r="B33" s="6" t="s">
        <v>300</v>
      </c>
      <c r="C33" s="30" t="s">
        <v>11</v>
      </c>
      <c r="D33" s="30" t="s">
        <v>11</v>
      </c>
      <c r="G33" s="19"/>
    </row>
    <row r="34" spans="1:7" ht="26.25" thickBot="1" x14ac:dyDescent="0.3">
      <c r="A34" s="10" t="s">
        <v>163</v>
      </c>
      <c r="B34" s="17" t="s">
        <v>301</v>
      </c>
      <c r="C34" s="30" t="s">
        <v>11</v>
      </c>
      <c r="D34" s="30" t="s">
        <v>11</v>
      </c>
      <c r="G34" s="19"/>
    </row>
    <row r="35" spans="1:7" ht="26.25" thickBot="1" x14ac:dyDescent="0.3">
      <c r="A35" s="10" t="s">
        <v>164</v>
      </c>
      <c r="B35" s="17" t="s">
        <v>302</v>
      </c>
      <c r="C35" s="30" t="s">
        <v>11</v>
      </c>
      <c r="D35" s="30" t="s">
        <v>11</v>
      </c>
      <c r="G35" s="19"/>
    </row>
    <row r="36" spans="1:7" ht="64.5" thickBot="1" x14ac:dyDescent="0.3">
      <c r="A36" s="10" t="s">
        <v>165</v>
      </c>
      <c r="B36" s="6" t="s">
        <v>303</v>
      </c>
      <c r="C36" s="30" t="s">
        <v>11</v>
      </c>
      <c r="D36" s="30" t="s">
        <v>11</v>
      </c>
      <c r="G36" s="19"/>
    </row>
    <row r="37" spans="1:7" ht="26.25" thickBot="1" x14ac:dyDescent="0.3">
      <c r="A37" s="10" t="s">
        <v>166</v>
      </c>
      <c r="B37" s="17" t="s">
        <v>301</v>
      </c>
      <c r="C37" s="30" t="s">
        <v>11</v>
      </c>
      <c r="D37" s="30" t="s">
        <v>11</v>
      </c>
      <c r="G37" s="19"/>
    </row>
    <row r="38" spans="1:7" ht="26.25" thickBot="1" x14ac:dyDescent="0.3">
      <c r="A38" s="16" t="s">
        <v>167</v>
      </c>
      <c r="B38" s="18" t="s">
        <v>302</v>
      </c>
      <c r="C38" s="32" t="s">
        <v>11</v>
      </c>
      <c r="D38" s="32" t="s">
        <v>11</v>
      </c>
      <c r="G38" s="19"/>
    </row>
    <row r="39" spans="1:7" ht="15.75" thickTop="1" x14ac:dyDescent="0.25"/>
  </sheetData>
  <mergeCells count="4">
    <mergeCell ref="A21:C21"/>
    <mergeCell ref="A4:C4"/>
    <mergeCell ref="A27:C27"/>
    <mergeCell ref="A32:C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zoomScaleNormal="100" workbookViewId="0"/>
  </sheetViews>
  <sheetFormatPr defaultRowHeight="15" x14ac:dyDescent="0.25"/>
  <cols>
    <col min="1" max="1" width="12.85546875" customWidth="1"/>
    <col min="2" max="2" width="89.5703125" style="33" customWidth="1"/>
    <col min="3" max="4" width="13.85546875" customWidth="1"/>
  </cols>
  <sheetData>
    <row r="1" spans="1:4" x14ac:dyDescent="0.25">
      <c r="A1" s="1" t="s">
        <v>304</v>
      </c>
    </row>
    <row r="2" spans="1:4" ht="15.75" thickBot="1" x14ac:dyDescent="0.3"/>
    <row r="3" spans="1:4" ht="17.25" thickTop="1" thickBot="1" x14ac:dyDescent="0.3">
      <c r="A3" s="85" t="s">
        <v>181</v>
      </c>
      <c r="B3" s="85" t="s">
        <v>182</v>
      </c>
      <c r="C3" s="43">
        <v>42735</v>
      </c>
      <c r="D3" s="43">
        <v>43100</v>
      </c>
    </row>
    <row r="4" spans="1:4" ht="16.5" thickTop="1" thickBot="1" x14ac:dyDescent="0.3">
      <c r="A4" s="83" t="s">
        <v>305</v>
      </c>
      <c r="B4" s="56"/>
      <c r="C4" s="56"/>
      <c r="D4" s="84"/>
    </row>
    <row r="5" spans="1:4" ht="15.75" thickBot="1" x14ac:dyDescent="0.3">
      <c r="A5" s="39" t="s">
        <v>90</v>
      </c>
      <c r="B5" s="48" t="s">
        <v>306</v>
      </c>
      <c r="C5" s="40">
        <v>13</v>
      </c>
      <c r="D5" s="40">
        <v>14</v>
      </c>
    </row>
    <row r="6" spans="1:4" ht="15.75" thickBot="1" x14ac:dyDescent="0.3">
      <c r="A6" s="83" t="s">
        <v>307</v>
      </c>
      <c r="B6" s="56"/>
      <c r="C6" s="56"/>
      <c r="D6" s="84"/>
    </row>
    <row r="7" spans="1:4" ht="15.75" thickBot="1" x14ac:dyDescent="0.3">
      <c r="A7" s="41" t="s">
        <v>91</v>
      </c>
      <c r="B7" s="47" t="s">
        <v>308</v>
      </c>
      <c r="C7" s="40">
        <v>18</v>
      </c>
      <c r="D7" s="40">
        <v>15</v>
      </c>
    </row>
    <row r="8" spans="1:4" ht="15.75" thickBot="1" x14ac:dyDescent="0.3">
      <c r="A8" s="39" t="s">
        <v>92</v>
      </c>
      <c r="B8" s="47" t="s">
        <v>309</v>
      </c>
      <c r="C8" s="40">
        <v>0</v>
      </c>
      <c r="D8" s="40">
        <v>0</v>
      </c>
    </row>
    <row r="9" spans="1:4" ht="15.75" thickBot="1" x14ac:dyDescent="0.3">
      <c r="A9" s="39" t="s">
        <v>93</v>
      </c>
      <c r="B9" s="47" t="s">
        <v>310</v>
      </c>
      <c r="C9" s="40">
        <v>15</v>
      </c>
      <c r="D9" s="40">
        <v>15</v>
      </c>
    </row>
    <row r="10" spans="1:4" ht="15.75" thickBot="1" x14ac:dyDescent="0.3">
      <c r="A10" s="39" t="s">
        <v>94</v>
      </c>
      <c r="B10" s="47" t="s">
        <v>311</v>
      </c>
      <c r="C10" s="40">
        <v>0</v>
      </c>
      <c r="D10" s="40">
        <v>0</v>
      </c>
    </row>
    <row r="11" spans="1:4" ht="26.25" thickBot="1" x14ac:dyDescent="0.3">
      <c r="A11" s="39" t="s">
        <v>95</v>
      </c>
      <c r="B11" s="47" t="s">
        <v>312</v>
      </c>
      <c r="C11" s="40">
        <v>1</v>
      </c>
      <c r="D11" s="40">
        <v>0</v>
      </c>
    </row>
    <row r="12" spans="1:4" ht="26.25" thickBot="1" x14ac:dyDescent="0.3">
      <c r="A12" s="39" t="s">
        <v>96</v>
      </c>
      <c r="B12" s="47" t="s">
        <v>313</v>
      </c>
      <c r="C12" s="40">
        <v>0</v>
      </c>
      <c r="D12" s="40">
        <v>0</v>
      </c>
    </row>
    <row r="13" spans="1:4" ht="15.75" thickBot="1" x14ac:dyDescent="0.3">
      <c r="A13" s="39" t="s">
        <v>97</v>
      </c>
      <c r="B13" s="47" t="s">
        <v>314</v>
      </c>
      <c r="C13" s="40">
        <v>184</v>
      </c>
      <c r="D13" s="40">
        <v>420</v>
      </c>
    </row>
    <row r="14" spans="1:4" ht="26.25" thickBot="1" x14ac:dyDescent="0.3">
      <c r="A14" s="39" t="s">
        <v>98</v>
      </c>
      <c r="B14" s="47" t="s">
        <v>315</v>
      </c>
      <c r="C14" s="40">
        <v>2</v>
      </c>
      <c r="D14" s="40">
        <v>3</v>
      </c>
    </row>
    <row r="15" spans="1:4" ht="26.25" thickBot="1" x14ac:dyDescent="0.3">
      <c r="A15" s="39" t="s">
        <v>99</v>
      </c>
      <c r="B15" s="47" t="s">
        <v>316</v>
      </c>
      <c r="C15" s="40">
        <v>0</v>
      </c>
      <c r="D15" s="40">
        <v>0</v>
      </c>
    </row>
    <row r="16" spans="1:4" ht="15.75" thickBot="1" x14ac:dyDescent="0.3">
      <c r="A16" s="86" t="s">
        <v>317</v>
      </c>
      <c r="B16" s="58"/>
      <c r="C16" s="58"/>
      <c r="D16" s="87"/>
    </row>
    <row r="17" spans="1:4" ht="15.75" thickBot="1" x14ac:dyDescent="0.3">
      <c r="A17" s="39" t="s">
        <v>100</v>
      </c>
      <c r="B17" s="48" t="s">
        <v>318</v>
      </c>
      <c r="C17" s="40">
        <v>0</v>
      </c>
      <c r="D17" s="40">
        <v>0</v>
      </c>
    </row>
    <row r="18" spans="1:4" ht="26.25" thickBot="1" x14ac:dyDescent="0.3">
      <c r="A18" s="39" t="s">
        <v>101</v>
      </c>
      <c r="B18" s="48" t="s">
        <v>319</v>
      </c>
      <c r="C18" s="40">
        <v>0</v>
      </c>
      <c r="D18" s="40">
        <v>0</v>
      </c>
    </row>
    <row r="19" spans="1:4" ht="15.75" thickBot="1" x14ac:dyDescent="0.3">
      <c r="A19" s="39" t="s">
        <v>102</v>
      </c>
      <c r="B19" s="48" t="s">
        <v>320</v>
      </c>
      <c r="C19" s="40">
        <v>0</v>
      </c>
      <c r="D19" s="40">
        <v>0</v>
      </c>
    </row>
    <row r="20" spans="1:4" ht="26.25" thickBot="1" x14ac:dyDescent="0.3">
      <c r="A20" s="39" t="s">
        <v>103</v>
      </c>
      <c r="B20" s="48" t="s">
        <v>321</v>
      </c>
      <c r="C20" s="40">
        <v>0</v>
      </c>
      <c r="D20" s="40">
        <v>0</v>
      </c>
    </row>
    <row r="21" spans="1:4" ht="15.75" thickBot="1" x14ac:dyDescent="0.3">
      <c r="A21" s="39" t="s">
        <v>104</v>
      </c>
      <c r="B21" s="48" t="s">
        <v>322</v>
      </c>
      <c r="C21" s="40">
        <v>2</v>
      </c>
      <c r="D21" s="40">
        <v>1</v>
      </c>
    </row>
    <row r="22" spans="1:4" ht="26.25" thickBot="1" x14ac:dyDescent="0.3">
      <c r="A22" s="39" t="s">
        <v>105</v>
      </c>
      <c r="B22" s="48" t="s">
        <v>323</v>
      </c>
      <c r="C22" s="40">
        <v>0</v>
      </c>
      <c r="D22" s="40">
        <v>0</v>
      </c>
    </row>
    <row r="23" spans="1:4" ht="15.75" thickBot="1" x14ac:dyDescent="0.3">
      <c r="A23" s="39" t="s">
        <v>106</v>
      </c>
      <c r="B23" s="48" t="s">
        <v>324</v>
      </c>
      <c r="C23" s="40">
        <v>2</v>
      </c>
      <c r="D23" s="40">
        <v>1</v>
      </c>
    </row>
    <row r="24" spans="1:4" ht="26.25" thickBot="1" x14ac:dyDescent="0.3">
      <c r="A24" s="39" t="s">
        <v>107</v>
      </c>
      <c r="B24" s="48" t="s">
        <v>325</v>
      </c>
      <c r="C24" s="40">
        <v>0</v>
      </c>
      <c r="D24" s="40">
        <v>0</v>
      </c>
    </row>
    <row r="25" spans="1:4" ht="15.75" thickBot="1" x14ac:dyDescent="0.3">
      <c r="A25" s="83" t="s">
        <v>326</v>
      </c>
      <c r="B25" s="56"/>
      <c r="C25" s="56"/>
      <c r="D25" s="84"/>
    </row>
    <row r="26" spans="1:4" ht="15.75" thickBot="1" x14ac:dyDescent="0.3">
      <c r="A26" s="39" t="s">
        <v>108</v>
      </c>
      <c r="B26" s="48" t="s">
        <v>327</v>
      </c>
      <c r="C26" s="40">
        <v>0</v>
      </c>
      <c r="D26" s="40">
        <v>0</v>
      </c>
    </row>
    <row r="27" spans="1:4" ht="15.75" thickBot="1" x14ac:dyDescent="0.3">
      <c r="A27" s="39" t="s">
        <v>109</v>
      </c>
      <c r="B27" s="48" t="s">
        <v>328</v>
      </c>
      <c r="C27" s="40">
        <v>0</v>
      </c>
      <c r="D27" s="40">
        <v>0</v>
      </c>
    </row>
    <row r="28" spans="1:4" ht="15.75" thickBot="1" x14ac:dyDescent="0.3">
      <c r="A28" s="39" t="s">
        <v>110</v>
      </c>
      <c r="B28" s="48" t="s">
        <v>329</v>
      </c>
      <c r="C28" s="40">
        <v>0</v>
      </c>
      <c r="D28" s="40">
        <v>0</v>
      </c>
    </row>
    <row r="29" spans="1:4" ht="26.25" thickBot="1" x14ac:dyDescent="0.3">
      <c r="A29" s="39" t="s">
        <v>111</v>
      </c>
      <c r="B29" s="48" t="s">
        <v>330</v>
      </c>
      <c r="C29" s="40">
        <v>0</v>
      </c>
      <c r="D29" s="40">
        <v>0</v>
      </c>
    </row>
    <row r="30" spans="1:4" ht="15.75" thickBot="1" x14ac:dyDescent="0.3">
      <c r="A30" s="39" t="s">
        <v>112</v>
      </c>
      <c r="B30" s="48" t="s">
        <v>331</v>
      </c>
      <c r="C30" s="40">
        <v>0</v>
      </c>
      <c r="D30" s="40">
        <v>0</v>
      </c>
    </row>
    <row r="31" spans="1:4" ht="15.75" thickBot="1" x14ac:dyDescent="0.3">
      <c r="A31" s="39" t="s">
        <v>113</v>
      </c>
      <c r="B31" s="48" t="s">
        <v>332</v>
      </c>
      <c r="C31" s="40">
        <v>0</v>
      </c>
      <c r="D31" s="40">
        <v>0</v>
      </c>
    </row>
    <row r="32" spans="1:4" ht="15.75" thickBot="1" x14ac:dyDescent="0.3">
      <c r="A32" s="39" t="s">
        <v>114</v>
      </c>
      <c r="B32" s="48" t="s">
        <v>333</v>
      </c>
      <c r="C32" s="40">
        <v>0</v>
      </c>
      <c r="D32" s="40">
        <v>0</v>
      </c>
    </row>
    <row r="33" spans="1:4" ht="15.75" thickBot="1" x14ac:dyDescent="0.3">
      <c r="A33" s="39" t="s">
        <v>115</v>
      </c>
      <c r="B33" s="48" t="s">
        <v>334</v>
      </c>
      <c r="C33" s="40">
        <v>0</v>
      </c>
      <c r="D33" s="40">
        <v>0</v>
      </c>
    </row>
    <row r="34" spans="1:4" ht="15.75" thickBot="1" x14ac:dyDescent="0.3">
      <c r="A34" s="39" t="s">
        <v>116</v>
      </c>
      <c r="B34" s="48" t="s">
        <v>335</v>
      </c>
      <c r="C34" s="40">
        <v>0</v>
      </c>
      <c r="D34" s="40">
        <v>0</v>
      </c>
    </row>
    <row r="35" spans="1:4" ht="26.25" thickBot="1" x14ac:dyDescent="0.3">
      <c r="A35" s="39" t="s">
        <v>117</v>
      </c>
      <c r="B35" s="48" t="s">
        <v>336</v>
      </c>
      <c r="C35" s="40">
        <v>0</v>
      </c>
      <c r="D35" s="40">
        <v>0</v>
      </c>
    </row>
    <row r="36" spans="1:4" ht="26.25" thickBot="1" x14ac:dyDescent="0.3">
      <c r="A36" s="39" t="s">
        <v>118</v>
      </c>
      <c r="B36" s="48" t="s">
        <v>337</v>
      </c>
      <c r="C36" s="40">
        <v>0</v>
      </c>
      <c r="D36" s="40">
        <v>0</v>
      </c>
    </row>
    <row r="37" spans="1:4" ht="26.25" thickBot="1" x14ac:dyDescent="0.3">
      <c r="A37" s="39" t="s">
        <v>119</v>
      </c>
      <c r="B37" s="48" t="s">
        <v>338</v>
      </c>
      <c r="C37" s="40">
        <v>0</v>
      </c>
      <c r="D37" s="40">
        <v>0</v>
      </c>
    </row>
    <row r="38" spans="1:4" ht="26.25" thickBot="1" x14ac:dyDescent="0.3">
      <c r="A38" s="39" t="s">
        <v>120</v>
      </c>
      <c r="B38" s="48" t="s">
        <v>339</v>
      </c>
      <c r="C38" s="40">
        <v>0</v>
      </c>
      <c r="D38" s="40">
        <v>0</v>
      </c>
    </row>
    <row r="39" spans="1:4" ht="15.75" thickBot="1" x14ac:dyDescent="0.3">
      <c r="A39" s="39" t="s">
        <v>121</v>
      </c>
      <c r="B39" s="48" t="s">
        <v>340</v>
      </c>
      <c r="C39" s="40">
        <v>0</v>
      </c>
      <c r="D39" s="40">
        <v>0</v>
      </c>
    </row>
    <row r="40" spans="1:4" ht="15.75" thickBot="1" x14ac:dyDescent="0.3">
      <c r="A40" s="39" t="s">
        <v>122</v>
      </c>
      <c r="B40" s="48" t="s">
        <v>341</v>
      </c>
      <c r="C40" s="40">
        <v>0</v>
      </c>
      <c r="D40" s="40">
        <v>0</v>
      </c>
    </row>
    <row r="41" spans="1:4" ht="15.75" thickBot="1" x14ac:dyDescent="0.3">
      <c r="A41" s="39" t="s">
        <v>123</v>
      </c>
      <c r="B41" s="48" t="s">
        <v>342</v>
      </c>
      <c r="C41" s="40">
        <v>0</v>
      </c>
      <c r="D41" s="40">
        <v>0</v>
      </c>
    </row>
    <row r="42" spans="1:4" ht="26.25" thickBot="1" x14ac:dyDescent="0.3">
      <c r="A42" s="39" t="s">
        <v>124</v>
      </c>
      <c r="B42" s="48" t="s">
        <v>343</v>
      </c>
      <c r="C42" s="40">
        <v>0</v>
      </c>
      <c r="D42" s="40">
        <v>0</v>
      </c>
    </row>
    <row r="43" spans="1:4" ht="26.25" thickBot="1" x14ac:dyDescent="0.3">
      <c r="A43" s="39" t="s">
        <v>125</v>
      </c>
      <c r="B43" s="48" t="s">
        <v>344</v>
      </c>
      <c r="C43" s="40">
        <v>0</v>
      </c>
      <c r="D43" s="40">
        <v>0</v>
      </c>
    </row>
    <row r="44" spans="1:4" ht="26.25" thickBot="1" x14ac:dyDescent="0.3">
      <c r="A44" s="39" t="s">
        <v>126</v>
      </c>
      <c r="B44" s="48" t="s">
        <v>345</v>
      </c>
      <c r="C44" s="40">
        <v>0</v>
      </c>
      <c r="D44" s="40">
        <v>0</v>
      </c>
    </row>
    <row r="45" spans="1:4" ht="26.25" thickBot="1" x14ac:dyDescent="0.3">
      <c r="A45" s="39" t="s">
        <v>127</v>
      </c>
      <c r="B45" s="48" t="s">
        <v>346</v>
      </c>
      <c r="C45" s="40">
        <v>0</v>
      </c>
      <c r="D45" s="40">
        <v>0</v>
      </c>
    </row>
    <row r="46" spans="1:4" ht="26.25" thickBot="1" x14ac:dyDescent="0.3">
      <c r="A46" s="39" t="s">
        <v>128</v>
      </c>
      <c r="B46" s="48" t="s">
        <v>347</v>
      </c>
      <c r="C46" s="40">
        <v>0</v>
      </c>
      <c r="D46" s="40">
        <v>0</v>
      </c>
    </row>
    <row r="47" spans="1:4" ht="15.75" thickBot="1" x14ac:dyDescent="0.3">
      <c r="A47" s="83" t="s">
        <v>348</v>
      </c>
      <c r="B47" s="56"/>
      <c r="C47" s="56"/>
      <c r="D47" s="84"/>
    </row>
    <row r="48" spans="1:4" ht="26.25" thickBot="1" x14ac:dyDescent="0.3">
      <c r="A48" s="39" t="s">
        <v>129</v>
      </c>
      <c r="B48" s="47" t="s">
        <v>349</v>
      </c>
      <c r="C48" s="40">
        <v>15</v>
      </c>
      <c r="D48" s="40"/>
    </row>
    <row r="49" spans="1:4" ht="26.25" thickBot="1" x14ac:dyDescent="0.3">
      <c r="A49" s="39" t="s">
        <v>130</v>
      </c>
      <c r="B49" s="47" t="s">
        <v>350</v>
      </c>
      <c r="C49" s="40" t="s">
        <v>11</v>
      </c>
      <c r="D49" s="40" t="s">
        <v>11</v>
      </c>
    </row>
    <row r="50" spans="1:4" ht="15.75" thickBot="1" x14ac:dyDescent="0.3">
      <c r="A50" s="86" t="s">
        <v>351</v>
      </c>
      <c r="B50" s="58"/>
      <c r="C50" s="58"/>
      <c r="D50" s="87"/>
    </row>
    <row r="51" spans="1:4" ht="26.25" thickBot="1" x14ac:dyDescent="0.3">
      <c r="A51" s="39" t="s">
        <v>131</v>
      </c>
      <c r="B51" s="47" t="s">
        <v>352</v>
      </c>
      <c r="C51" s="40" t="s">
        <v>11</v>
      </c>
      <c r="D51" s="40" t="s">
        <v>11</v>
      </c>
    </row>
    <row r="52" spans="1:4" ht="15.75" thickBot="1" x14ac:dyDescent="0.3">
      <c r="A52" s="39" t="s">
        <v>132</v>
      </c>
      <c r="B52" s="47" t="s">
        <v>353</v>
      </c>
      <c r="C52" s="40"/>
      <c r="D52" s="40"/>
    </row>
    <row r="53" spans="1:4" ht="39" thickBot="1" x14ac:dyDescent="0.3">
      <c r="A53" s="39" t="s">
        <v>133</v>
      </c>
      <c r="B53" s="47" t="s">
        <v>354</v>
      </c>
      <c r="C53" s="40"/>
      <c r="D53" s="40"/>
    </row>
    <row r="54" spans="1:4" ht="39" thickBot="1" x14ac:dyDescent="0.3">
      <c r="A54" s="39" t="s">
        <v>134</v>
      </c>
      <c r="B54" s="47" t="s">
        <v>355</v>
      </c>
      <c r="C54" s="40"/>
      <c r="D54" s="40"/>
    </row>
    <row r="55" spans="1:4" ht="15.75" thickBot="1" x14ac:dyDescent="0.3">
      <c r="A55" s="86" t="s">
        <v>135</v>
      </c>
      <c r="B55" s="58"/>
      <c r="C55" s="58"/>
      <c r="D55" s="87"/>
    </row>
    <row r="56" spans="1:4" ht="26.25" thickBot="1" x14ac:dyDescent="0.3">
      <c r="A56" s="39" t="s">
        <v>136</v>
      </c>
      <c r="B56" s="47" t="s">
        <v>356</v>
      </c>
      <c r="C56" s="40">
        <v>0</v>
      </c>
      <c r="D56" s="40">
        <v>0</v>
      </c>
    </row>
  </sheetData>
  <mergeCells count="7">
    <mergeCell ref="A50:D50"/>
    <mergeCell ref="A55:D55"/>
    <mergeCell ref="A47:D47"/>
    <mergeCell ref="A25:D25"/>
    <mergeCell ref="A16:D16"/>
    <mergeCell ref="A4:D4"/>
    <mergeCell ref="A6:D6"/>
  </mergeCells>
  <pageMargins left="0.7" right="0.7"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A</vt:lpstr>
      <vt:lpstr>TEMPLATE B</vt:lpstr>
      <vt:lpstr>VZOR C</vt:lpstr>
      <vt:lpstr>'TEMPLATE A'!_ftn1</vt:lpstr>
      <vt:lpstr>'TEMPLATE A'!_ftn2</vt:lpstr>
      <vt:lpstr>'TEMPLATE A'!_ftnref1</vt:lpstr>
      <vt:lpstr>'TEMPLATE A'!_ftnref2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2018-08-06T11:49:05Z</dcterms:created>
  <dcterms:modified xsi:type="dcterms:W3CDTF">2018-08-07T16:40:05Z</dcterms:modified>
</cp:coreProperties>
</file>