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60" windowWidth="23115" windowHeight="13800" activeTab="0"/>
  </bookViews>
  <sheets>
    <sheet name="zaklad" sheetId="1" r:id="rId1"/>
  </sheets>
  <definedNames>
    <definedName name="DatumOdeslani1">'zaklad'!$C$2</definedName>
    <definedName name="DatumVytVystup1">'zaklad'!$C$2</definedName>
    <definedName name="ObdobiKumulativu1">'zaklad'!$C$2</definedName>
    <definedName name="REFBAN1">'zaklad'!$C$2</definedName>
    <definedName name="REFNAZBAN1">'zaklad'!$C$2</definedName>
    <definedName name="REFNAZZAS1">'zaklad'!$C$2</definedName>
    <definedName name="REFOBD1">'zaklad'!$T$10</definedName>
    <definedName name="REFZAS1">'zaklad'!$C$2</definedName>
  </definedNames>
  <calcPr fullCalcOnLoad="1"/>
</workbook>
</file>

<file path=xl/sharedStrings.xml><?xml version="1.0" encoding="utf-8"?>
<sst xmlns="http://schemas.openxmlformats.org/spreadsheetml/2006/main" count="1017" uniqueCount="438">
  <si>
    <t>ID</t>
  </si>
  <si>
    <t>SYS</t>
  </si>
  <si>
    <t>NSO</t>
  </si>
  <si>
    <t>TXT</t>
  </si>
  <si>
    <t>IID</t>
  </si>
  <si>
    <t>CSL</t>
  </si>
  <si>
    <t>HLP</t>
  </si>
  <si>
    <t>VSTV</t>
  </si>
  <si>
    <t>ODV</t>
  </si>
  <si>
    <t>TMP</t>
  </si>
  <si>
    <t>JDN</t>
  </si>
  <si>
    <t>TYP</t>
  </si>
  <si>
    <t>STAT</t>
  </si>
  <si>
    <t>JMO</t>
  </si>
  <si>
    <t>zaklad</t>
  </si>
  <si>
    <t>NZO</t>
  </si>
  <si>
    <t>Agregované údaje pre neživotné poistenie</t>
  </si>
  <si>
    <t>DBU</t>
  </si>
  <si>
    <t>Ano</t>
  </si>
  <si>
    <t>HLV</t>
  </si>
  <si>
    <t>Agregované údaje za neživotné poistenie</t>
  </si>
  <si>
    <t>Stav ku dňu</t>
  </si>
  <si>
    <t>(v tis. EUR, počty v ks)</t>
  </si>
  <si>
    <t>hodnota</t>
  </si>
  <si>
    <t>č.r.</t>
  </si>
  <si>
    <t>Poistenie úrazu a choroby</t>
  </si>
  <si>
    <t>z toho:  individuálne zdravotné poistenie</t>
  </si>
  <si>
    <t>Poistenie zodpovednosti za škodu spôsobenú prevádzkou motorového vozidla</t>
  </si>
  <si>
    <t>Poistenie škôd na pozemných dopravných prostriedkoch</t>
  </si>
  <si>
    <t>Poistenie škôd na iných ako pozemných dopravných prostriedkoch</t>
  </si>
  <si>
    <t xml:space="preserve">Poistenie zodpovednosti dopravcu </t>
  </si>
  <si>
    <t>Poistenie majetku</t>
  </si>
  <si>
    <t>Všeobecné poistenie zodpovednosti za škodu</t>
  </si>
  <si>
    <t>Poistenie úveru, kaucie a rôznych finančných strát</t>
  </si>
  <si>
    <t>Poistenie právnej ochrany</t>
  </si>
  <si>
    <t>Asistenčné poistenie</t>
  </si>
  <si>
    <t>Aktívne zaistenie</t>
  </si>
  <si>
    <t>Celkom</t>
  </si>
  <si>
    <t>a</t>
  </si>
  <si>
    <t>b</t>
  </si>
  <si>
    <t>JSIA-7TACPU</t>
  </si>
  <si>
    <t>JSIA-7TACPV</t>
  </si>
  <si>
    <t>JSIA-7TACPW</t>
  </si>
  <si>
    <t>JSIA-7TACPX</t>
  </si>
  <si>
    <t>JSIA-7TACPY</t>
  </si>
  <si>
    <t>JSIA-7TACPZ</t>
  </si>
  <si>
    <t>JSIA-7TACQ2</t>
  </si>
  <si>
    <t>JSIA-7TACQ3</t>
  </si>
  <si>
    <t>JSIA-7TACQ4</t>
  </si>
  <si>
    <t>JSIA-7TACQ5</t>
  </si>
  <si>
    <t>JSIA-7TACQ6</t>
  </si>
  <si>
    <t>JSIA-7TACQ7</t>
  </si>
  <si>
    <t>JSIA-7TACQ8</t>
  </si>
  <si>
    <t>Počet poistných/zaistných zmlúv</t>
  </si>
  <si>
    <t>JSIA-7TACQ9</t>
  </si>
  <si>
    <t>Technické poistné/zaistné</t>
  </si>
  <si>
    <t>JSIA-7TACQA</t>
  </si>
  <si>
    <t>Technické poistné/zaistné postúpené zaisťovateľovi</t>
  </si>
  <si>
    <t>JSIA-7TACQB</t>
  </si>
  <si>
    <t>Zaslúžené poistné/zaistné</t>
  </si>
  <si>
    <t>JSIA-7TACQC</t>
  </si>
  <si>
    <t>Počet poistných/zaistných plnení</t>
  </si>
  <si>
    <t>JSIA-7TACQD</t>
  </si>
  <si>
    <t>Poistné/zaistné plnenia</t>
  </si>
  <si>
    <t>JSIA-7TACQE</t>
  </si>
  <si>
    <t>Poistné/zaistné plnenia postúpené zaisťovateľovi</t>
  </si>
  <si>
    <t>JSIA-7TACQF</t>
  </si>
  <si>
    <t>Prevádzkové náklady</t>
  </si>
  <si>
    <t>JSIA-7TACQG</t>
  </si>
  <si>
    <t xml:space="preserve">     z toho: provízie</t>
  </si>
  <si>
    <t>JSIA-7TACQH</t>
  </si>
  <si>
    <t>Brutto technické rezervy</t>
  </si>
  <si>
    <t>JSIA-7TACQJ</t>
  </si>
  <si>
    <t>Podiel zaisťovateľa na technických rezervách</t>
  </si>
  <si>
    <t>JSIA-7TACQK</t>
  </si>
  <si>
    <t>VSTN</t>
  </si>
  <si>
    <t>ppn_04:r8s1</t>
  </si>
  <si>
    <t>JSIA-7TACZJ</t>
  </si>
  <si>
    <t>ppn_04:r8s2</t>
  </si>
  <si>
    <t>JSIA-7TACZK</t>
  </si>
  <si>
    <t>ppn_04:r8s3</t>
  </si>
  <si>
    <t>JSIA-7TACZL</t>
  </si>
  <si>
    <t>ppn_04:r8s4</t>
  </si>
  <si>
    <t>JSIA-7TACZM</t>
  </si>
  <si>
    <t>ppn_04:r8s5</t>
  </si>
  <si>
    <t>JSIA-7TACZN</t>
  </si>
  <si>
    <t>ppn_04:r8s6</t>
  </si>
  <si>
    <t>JSIA-7TACZP</t>
  </si>
  <si>
    <t>ppn_04:r8s7</t>
  </si>
  <si>
    <t>JSIA-7TACZQ</t>
  </si>
  <si>
    <t>ppn_04:r8s8</t>
  </si>
  <si>
    <t>JSIA-7TACZR</t>
  </si>
  <si>
    <t>ppn_04:r8s9</t>
  </si>
  <si>
    <t>JSIA-7TACZS</t>
  </si>
  <si>
    <t>ppn_04:r8s10</t>
  </si>
  <si>
    <t>JSIA-7TACZT</t>
  </si>
  <si>
    <t>ppn_04:r8s11</t>
  </si>
  <si>
    <t>JSIA-7TACZU</t>
  </si>
  <si>
    <t>ppn_04:r8s12</t>
  </si>
  <si>
    <t>JSIA-7TACZV</t>
  </si>
  <si>
    <t>ppn_04:r1s1</t>
  </si>
  <si>
    <t>JSIA-7TACZW</t>
  </si>
  <si>
    <t>ppn_04:r1s2</t>
  </si>
  <si>
    <t>JSIA-7TACZX</t>
  </si>
  <si>
    <t>ppn_04:r1s3</t>
  </si>
  <si>
    <t>JSIA-7TACZY</t>
  </si>
  <si>
    <t>ppn_04:r1s4</t>
  </si>
  <si>
    <t>JSIA-7TACZZ</t>
  </si>
  <si>
    <t>ppn_04:r1s5</t>
  </si>
  <si>
    <t>JSIA-7TAD22</t>
  </si>
  <si>
    <t>ppn_04:r1s6</t>
  </si>
  <si>
    <t>JSIA-7TAD23</t>
  </si>
  <si>
    <t>ppn_04:r1s7</t>
  </si>
  <si>
    <t>JSIA-7TAD24</t>
  </si>
  <si>
    <t>ppn_04:r1s8</t>
  </si>
  <si>
    <t>JSIA-7TAD25</t>
  </si>
  <si>
    <t>ppn_04:r1s9</t>
  </si>
  <si>
    <t>JSIA-7TAD26</t>
  </si>
  <si>
    <t>ppn_04:r1s10</t>
  </si>
  <si>
    <t>JSIA-7TAD27</t>
  </si>
  <si>
    <t>ppn_04:r1s11</t>
  </si>
  <si>
    <t>JSIA-7TAD28</t>
  </si>
  <si>
    <t>ppn_04:r1s12</t>
  </si>
  <si>
    <t>JSIA-7TAD29</t>
  </si>
  <si>
    <t>ppn_04:r29s1</t>
  </si>
  <si>
    <t>JSIA-7TAD2A</t>
  </si>
  <si>
    <t>ppn_04:r29s2</t>
  </si>
  <si>
    <t>JSIA-7TAD2B</t>
  </si>
  <si>
    <t>ppn_04:r29s3</t>
  </si>
  <si>
    <t>JSIA-7TAD2C</t>
  </si>
  <si>
    <t>ppn_04:r29s4</t>
  </si>
  <si>
    <t>JSIA-7TAD2D</t>
  </si>
  <si>
    <t>ppn_04:r29s5</t>
  </si>
  <si>
    <t>JSIA-7TAD2E</t>
  </si>
  <si>
    <t>ppn_04:r29s6</t>
  </si>
  <si>
    <t>JSIA-7TAD2F</t>
  </si>
  <si>
    <t>ppn_04:r29s7</t>
  </si>
  <si>
    <t>JSIA-7TAD2G</t>
  </si>
  <si>
    <t>ppn_04:r29s8</t>
  </si>
  <si>
    <t>JSIA-7TAD2H</t>
  </si>
  <si>
    <t>ppn_04:r29s9</t>
  </si>
  <si>
    <t>JSIA-7TAD2J</t>
  </si>
  <si>
    <t>ppn_04:r29s10</t>
  </si>
  <si>
    <t>JSIA-7TAD2K</t>
  </si>
  <si>
    <t>ppn_04:r29s11</t>
  </si>
  <si>
    <t>JSIA-7TAD2L</t>
  </si>
  <si>
    <t>ppn_04:r29s12</t>
  </si>
  <si>
    <t>JSIA-7TAD2M</t>
  </si>
  <si>
    <t>ppn_04:r14s1</t>
  </si>
  <si>
    <t>JSIA-7TAD2N</t>
  </si>
  <si>
    <t>ppn_04:r14s2</t>
  </si>
  <si>
    <t>JSIA-7TAD2P</t>
  </si>
  <si>
    <t>ppn_04:r14s3</t>
  </si>
  <si>
    <t>JSIA-7TAD2Q</t>
  </si>
  <si>
    <t>ppn_04:r14s4</t>
  </si>
  <si>
    <t>JSIA-7TAD2R</t>
  </si>
  <si>
    <t>ppn_04:r14s5</t>
  </si>
  <si>
    <t>JSIA-7TAD2S</t>
  </si>
  <si>
    <t>ppn_04:r14s6</t>
  </si>
  <si>
    <t>JSIA-7TAD2T</t>
  </si>
  <si>
    <t>ppn_04:r14s7</t>
  </si>
  <si>
    <t>JSIA-7TAD2U</t>
  </si>
  <si>
    <t>ppn_04:r14s8</t>
  </si>
  <si>
    <t>JSIA-7TAD2V</t>
  </si>
  <si>
    <t>ppn_04:r14s9</t>
  </si>
  <si>
    <t>JSIA-7TAD2W</t>
  </si>
  <si>
    <t>ppn_04:r14s10</t>
  </si>
  <si>
    <t>JSIA-7TAD2X</t>
  </si>
  <si>
    <t>ppn_04:r14s11</t>
  </si>
  <si>
    <t>JSIA-7TAD2Y</t>
  </si>
  <si>
    <t>ppn_04:r14s12</t>
  </si>
  <si>
    <t>JSIA-7TAD2Z</t>
  </si>
  <si>
    <t>ppn_04:r18s1</t>
  </si>
  <si>
    <t>JSIA-7TAD32</t>
  </si>
  <si>
    <t>ppn_04:r18s2</t>
  </si>
  <si>
    <t>JSIA-7TAD33</t>
  </si>
  <si>
    <t>ppn_04:r18s3</t>
  </si>
  <si>
    <t>JSIA-7TAD34</t>
  </si>
  <si>
    <t>ppn_04:r18s4</t>
  </si>
  <si>
    <t>JSIA-7TAD35</t>
  </si>
  <si>
    <t>ppn_04:r18s5</t>
  </si>
  <si>
    <t>JSIA-7TAD36</t>
  </si>
  <si>
    <t>ppn_04:r18s6</t>
  </si>
  <si>
    <t>JSIA-7TAD37</t>
  </si>
  <si>
    <t>ppn_04:r18s7</t>
  </si>
  <si>
    <t>JSIA-7TAD38</t>
  </si>
  <si>
    <t>ppn_04:r18s8</t>
  </si>
  <si>
    <t>JSIA-7TAD39</t>
  </si>
  <si>
    <t>ppn_04:r18s9</t>
  </si>
  <si>
    <t>JSIA-7TAD3A</t>
  </si>
  <si>
    <t>ppn_04:r18s10</t>
  </si>
  <si>
    <t>JSIA-7TAD3B</t>
  </si>
  <si>
    <t>ppn_04:r18s11</t>
  </si>
  <si>
    <t>JSIA-7TAD3C</t>
  </si>
  <si>
    <t>ppn_04:r18s12</t>
  </si>
  <si>
    <t>JSIA-7TAD3D</t>
  </si>
  <si>
    <t>ppn_04:r17s1</t>
  </si>
  <si>
    <t>JSIA-7TAD3E</t>
  </si>
  <si>
    <t>ppn_04:r17s2</t>
  </si>
  <si>
    <t>JSIA-7TAD3F</t>
  </si>
  <si>
    <t>ppn_04:r17s3</t>
  </si>
  <si>
    <t>JSIA-7TAD3G</t>
  </si>
  <si>
    <t>ppn_04:r17s4</t>
  </si>
  <si>
    <t>JSIA-7TAD3H</t>
  </si>
  <si>
    <t>ppn_04:r17s5</t>
  </si>
  <si>
    <t>JSIA-7TAD3J</t>
  </si>
  <si>
    <t>ppn_04:r17s6</t>
  </si>
  <si>
    <t>JSIA-7TAD3K</t>
  </si>
  <si>
    <t>ppn_04:r17s7</t>
  </si>
  <si>
    <t>JSIA-7TAD3L</t>
  </si>
  <si>
    <t>ppn_04:r17s8</t>
  </si>
  <si>
    <t>JSIA-7TAD3M</t>
  </si>
  <si>
    <t>ppn_04:r17s9</t>
  </si>
  <si>
    <t>JSIA-7TAD3N</t>
  </si>
  <si>
    <t>ppn_04:r17s10</t>
  </si>
  <si>
    <t>JSIA-7TAD3P</t>
  </si>
  <si>
    <t>ppn_04:r17s11</t>
  </si>
  <si>
    <t>JSIA-7TAD3Q</t>
  </si>
  <si>
    <t>ppn_04:r17s12</t>
  </si>
  <si>
    <t>JSIA-7TAD3R</t>
  </si>
  <si>
    <t>ppn_04:r30s1</t>
  </si>
  <si>
    <t>JSIA-7TAD3S</t>
  </si>
  <si>
    <t>ppn_04:r30s2</t>
  </si>
  <si>
    <t>JSIA-7TAD3T</t>
  </si>
  <si>
    <t>ppn_04:r30s3</t>
  </si>
  <si>
    <t>JSIA-7TAD3U</t>
  </si>
  <si>
    <t>ppn_04:r30s4</t>
  </si>
  <si>
    <t>JSIA-7TAD3V</t>
  </si>
  <si>
    <t>ppn_04:r30s5</t>
  </si>
  <si>
    <t>JSIA-7TAD3W</t>
  </si>
  <si>
    <t>ppn_04:r30s6</t>
  </si>
  <si>
    <t>JSIA-7TAD3X</t>
  </si>
  <si>
    <t>ppn_04:r30s7</t>
  </si>
  <si>
    <t>JSIA-7TAD3Y</t>
  </si>
  <si>
    <t>ppn_04:r30s8</t>
  </si>
  <si>
    <t>JSIA-7TAD3Z</t>
  </si>
  <si>
    <t>ppn_04:r30s9</t>
  </si>
  <si>
    <t>JSIA-7TAD42</t>
  </si>
  <si>
    <t>ppn_04:r30s10</t>
  </si>
  <si>
    <t>JSIA-7TAD43</t>
  </si>
  <si>
    <t>ppn_04:r30s11</t>
  </si>
  <si>
    <t>JSIA-7TAD44</t>
  </si>
  <si>
    <t>ppn_04:r30s12</t>
  </si>
  <si>
    <t>JSIA-7TAD45</t>
  </si>
  <si>
    <t>ppn_04:r15s1</t>
  </si>
  <si>
    <t>JSIA-7TAD46</t>
  </si>
  <si>
    <t>ppn_04:r15s2</t>
  </si>
  <si>
    <t>JSIA-7TAD47</t>
  </si>
  <si>
    <t>ppn_04:r15s3</t>
  </si>
  <si>
    <t>JSIA-7TAD48</t>
  </si>
  <si>
    <t>ppn_04:r15s4</t>
  </si>
  <si>
    <t>JSIA-7TAD49</t>
  </si>
  <si>
    <t>ppn_04:r15s5</t>
  </si>
  <si>
    <t>JSIA-7TAD4A</t>
  </si>
  <si>
    <t>ppn_04:r15s6</t>
  </si>
  <si>
    <t>JSIA-7TAD4B</t>
  </si>
  <si>
    <t>ppn_04:r15s7</t>
  </si>
  <si>
    <t>JSIA-7TAD4C</t>
  </si>
  <si>
    <t>ppn_04:r15s8</t>
  </si>
  <si>
    <t>JSIA-7TAD4D</t>
  </si>
  <si>
    <t>ppn_04:r15s9</t>
  </si>
  <si>
    <t>JSIA-7TAD4E</t>
  </si>
  <si>
    <t>ppn_04:r15s10</t>
  </si>
  <si>
    <t>JSIA-7TAD4F</t>
  </si>
  <si>
    <t>ppn_04:r15s11</t>
  </si>
  <si>
    <t>JSIA-7TAD4G</t>
  </si>
  <si>
    <t>ppn_04:r15s12</t>
  </si>
  <si>
    <t>JSIA-7TAD4H</t>
  </si>
  <si>
    <t>ppn_04:r31s1</t>
  </si>
  <si>
    <t>JSIA-7TAD4J</t>
  </si>
  <si>
    <t>ppn_04:r31s2</t>
  </si>
  <si>
    <t>JSIA-7TAD4K</t>
  </si>
  <si>
    <t>ppn_04:r31s3</t>
  </si>
  <si>
    <t>JSIA-7TAD4L</t>
  </si>
  <si>
    <t>ppn_04:r31s4</t>
  </si>
  <si>
    <t>JSIA-7TAD4M</t>
  </si>
  <si>
    <t>ppn_04:r31s5</t>
  </si>
  <si>
    <t>JSIA-7TAD4N</t>
  </si>
  <si>
    <t>ppn_04:r31s6</t>
  </si>
  <si>
    <t>JSIA-7TAD4P</t>
  </si>
  <si>
    <t>ppn_04:r31s7</t>
  </si>
  <si>
    <t>JSIA-7TAD4Q</t>
  </si>
  <si>
    <t>ppn_04:r31s8</t>
  </si>
  <si>
    <t>JSIA-7TAD4R</t>
  </si>
  <si>
    <t>ppn_04:r31s9</t>
  </si>
  <si>
    <t>JSIA-7TAD4S</t>
  </si>
  <si>
    <t>ppn_04:r31s10</t>
  </si>
  <si>
    <t>JSIA-7TAD4T</t>
  </si>
  <si>
    <t>ppn_04:r31s11</t>
  </si>
  <si>
    <t>JSIA-7TAD4U</t>
  </si>
  <si>
    <t>ppn_04:r31s12</t>
  </si>
  <si>
    <t>JSIA-7TAD4V</t>
  </si>
  <si>
    <t>ppn_04:r19s1</t>
  </si>
  <si>
    <t>JSIA-7TAD4W</t>
  </si>
  <si>
    <t>ppn_04:r19s2</t>
  </si>
  <si>
    <t>JSIA-7TAD4X</t>
  </si>
  <si>
    <t>ppn_04:r19s3</t>
  </si>
  <si>
    <t>JSIA-7TAD4Y</t>
  </si>
  <si>
    <t>ppn_04:r19s4</t>
  </si>
  <si>
    <t>JSIA-7TAD4Z</t>
  </si>
  <si>
    <t>ppn_04:r19s5</t>
  </si>
  <si>
    <t>JSIA-7TAD52</t>
  </si>
  <si>
    <t>ppn_04:r19s6</t>
  </si>
  <si>
    <t>JSIA-7TAD53</t>
  </si>
  <si>
    <t>ppn_04:r19s7</t>
  </si>
  <si>
    <t>JSIA-7TAD54</t>
  </si>
  <si>
    <t>ppn_04:r19s8</t>
  </si>
  <si>
    <t>JSIA-7TAD55</t>
  </si>
  <si>
    <t>ppn_04:r19s9</t>
  </si>
  <si>
    <t>JSIA-7TAD56</t>
  </si>
  <si>
    <t>ppn_04:r19s10</t>
  </si>
  <si>
    <t>JSIA-7TAD57</t>
  </si>
  <si>
    <t>ppn_04:r19s11</t>
  </si>
  <si>
    <t>JSIA-7TAD58</t>
  </si>
  <si>
    <t>ppn_04:r19s12</t>
  </si>
  <si>
    <t>JSIA-7TAD59</t>
  </si>
  <si>
    <t>ppn_04:r20s1</t>
  </si>
  <si>
    <t>JSIA-7TAD5A</t>
  </si>
  <si>
    <t>ppn_04:r20s2</t>
  </si>
  <si>
    <t>JSIA-7TAD5B</t>
  </si>
  <si>
    <t>ppn_04:r20s3</t>
  </si>
  <si>
    <t>JSIA-7TAD5C</t>
  </si>
  <si>
    <t>ppn_04:r20s4</t>
  </si>
  <si>
    <t>JSIA-7TAD5D</t>
  </si>
  <si>
    <t>ppn_04:r20s5</t>
  </si>
  <si>
    <t>JSIA-7TAD5E</t>
  </si>
  <si>
    <t>ppn_04:r20s6</t>
  </si>
  <si>
    <t>JSIA-7TAD5F</t>
  </si>
  <si>
    <t>ppn_04:r20s7</t>
  </si>
  <si>
    <t>JSIA-7TAD5G</t>
  </si>
  <si>
    <t>ppn_04:r20s8</t>
  </si>
  <si>
    <t>JSIA-7TAD5H</t>
  </si>
  <si>
    <t>ppn_04:r20s9</t>
  </si>
  <si>
    <t>JSIA-7TAD5J</t>
  </si>
  <si>
    <t>ppn_04:r20s10</t>
  </si>
  <si>
    <t>JSIA-7TAD5K</t>
  </si>
  <si>
    <t>ppn_04:r20s11</t>
  </si>
  <si>
    <t>JSIA-7TAD5L</t>
  </si>
  <si>
    <t>ppn_04:r20s12</t>
  </si>
  <si>
    <t>JSIA-7TAD5M</t>
  </si>
  <si>
    <t>ppn_04:r21s1</t>
  </si>
  <si>
    <t>JSIA-7TAD5N</t>
  </si>
  <si>
    <t>ppn_04:r21s2</t>
  </si>
  <si>
    <t>JSIA-7TAD5P</t>
  </si>
  <si>
    <t>ppn_04:r21s3</t>
  </si>
  <si>
    <t>JSIA-7TAD5Q</t>
  </si>
  <si>
    <t>ppn_04:r21s4</t>
  </si>
  <si>
    <t>JSIA-7TAD5R</t>
  </si>
  <si>
    <t>ppn_04:r21s5</t>
  </si>
  <si>
    <t>JSIA-7TAD5S</t>
  </si>
  <si>
    <t>ppn_04:r21s6</t>
  </si>
  <si>
    <t>JSIA-7TAD5T</t>
  </si>
  <si>
    <t>ppn_04:r21s7</t>
  </si>
  <si>
    <t>JSIA-7TAD5U</t>
  </si>
  <si>
    <t>ppn_04:r21s8</t>
  </si>
  <si>
    <t>JSIA-7TAD5V</t>
  </si>
  <si>
    <t>ppn_04:r21s9</t>
  </si>
  <si>
    <t>JSIA-7TAD5W</t>
  </si>
  <si>
    <t>ppn_04:r21s10</t>
  </si>
  <si>
    <t>JSIA-7TAD5X</t>
  </si>
  <si>
    <t>ppn_04:r21s11</t>
  </si>
  <si>
    <t>JSIA-7TAD5Y</t>
  </si>
  <si>
    <t>ppn_04:r21s12</t>
  </si>
  <si>
    <t>JSIA-7TAD5Z</t>
  </si>
  <si>
    <t>ppn_04:r23s1</t>
  </si>
  <si>
    <t>JSIA-7TAD62</t>
  </si>
  <si>
    <t>ppn_04:r23s2</t>
  </si>
  <si>
    <t>JSIA-7TAD63</t>
  </si>
  <si>
    <t>ppn_04:r23s3</t>
  </si>
  <si>
    <t>JSIA-7TAD64</t>
  </si>
  <si>
    <t>ppn_04:r23s4</t>
  </si>
  <si>
    <t>JSIA-7TAD65</t>
  </si>
  <si>
    <t>ppn_04:r23s5</t>
  </si>
  <si>
    <t>JSIA-7TAD66</t>
  </si>
  <si>
    <t>ppn_04:r23s6</t>
  </si>
  <si>
    <t>JSIA-7TAD67</t>
  </si>
  <si>
    <t>ppn_04:r23s7</t>
  </si>
  <si>
    <t>JSIA-7TAD68</t>
  </si>
  <si>
    <t>ppn_04:r23s8</t>
  </si>
  <si>
    <t>JSIA-7TAD69</t>
  </si>
  <si>
    <t>ppn_04:r23s9</t>
  </si>
  <si>
    <t>JSIA-7TAD6A</t>
  </si>
  <si>
    <t>ppn_04:r23s10</t>
  </si>
  <si>
    <t>JSIA-7TAD6B</t>
  </si>
  <si>
    <t>ppn_04:r23s11</t>
  </si>
  <si>
    <t>JSIA-7TAD6C</t>
  </si>
  <si>
    <t>ppn_04:r23s12</t>
  </si>
  <si>
    <t>JSIA-7TAD6D</t>
  </si>
  <si>
    <t>ppn_04:r24s1</t>
  </si>
  <si>
    <t>JSIA-7TAD6E</t>
  </si>
  <si>
    <t>ppn_04:r24s2</t>
  </si>
  <si>
    <t>JSIA-7TAD6F</t>
  </si>
  <si>
    <t>ppn_04:r24s3</t>
  </si>
  <si>
    <t>JSIA-7TAD6G</t>
  </si>
  <si>
    <t>ppn_04:r24s4</t>
  </si>
  <si>
    <t>JSIA-7TAD6H</t>
  </si>
  <si>
    <t>ppn_04:r24s5</t>
  </si>
  <si>
    <t>JSIA-7TAD6J</t>
  </si>
  <si>
    <t>ppn_04:r24s6</t>
  </si>
  <si>
    <t>JSIA-7TAD6K</t>
  </si>
  <si>
    <t>ppn_04:r24s7</t>
  </si>
  <si>
    <t>JSIA-7TAD6L</t>
  </si>
  <si>
    <t>ppn_04:r24s8</t>
  </si>
  <si>
    <t>JSIA-7TAD6M</t>
  </si>
  <si>
    <t>ppn_04:r24s9</t>
  </si>
  <si>
    <t>JSIA-7TAD6N</t>
  </si>
  <si>
    <t>ppn_04:r24s10</t>
  </si>
  <si>
    <t>JSIA-7TAD6P</t>
  </si>
  <si>
    <t>ppn_04:r24s11</t>
  </si>
  <si>
    <t>JSIA-7TAD6Q</t>
  </si>
  <si>
    <t>ppn_04:r24s12</t>
  </si>
  <si>
    <t>JSIA-7TAD6R</t>
  </si>
  <si>
    <t>ppn_08nnp:r3s1</t>
  </si>
  <si>
    <t>JSIA-7TAD6S</t>
  </si>
  <si>
    <t>ppn_08nnp:r3s2</t>
  </si>
  <si>
    <t>JSIA-7TAD6T</t>
  </si>
  <si>
    <t>ppn_08nnp:r3s3</t>
  </si>
  <si>
    <t>JSIA-7TAD6U</t>
  </si>
  <si>
    <t>ppn_08nnp:r3s4</t>
  </si>
  <si>
    <t>JSIA-7TAD6V</t>
  </si>
  <si>
    <t>ppn_08nnp:r3s5</t>
  </si>
  <si>
    <t>JSIA-7TAD6W</t>
  </si>
  <si>
    <t>ppn_08nnp:r3s6</t>
  </si>
  <si>
    <t>JSIA-7TAD6X</t>
  </si>
  <si>
    <t>ppn_08nnp:r3s7</t>
  </si>
  <si>
    <t>JSIA-7TAD6Y</t>
  </si>
  <si>
    <t>ppn_08nnp:r3s8</t>
  </si>
  <si>
    <t>JSIA-7TAD6Z</t>
  </si>
  <si>
    <t>ppn_08nnp:r3s9</t>
  </si>
  <si>
    <t>JSIA-7TAD72</t>
  </si>
  <si>
    <t>ppn_08nnp:r3s10</t>
  </si>
  <si>
    <t>JSIA-7TAD73</t>
  </si>
  <si>
    <t>ppn_08nnp:r3s11</t>
  </si>
  <si>
    <t>JSIA-7TAD74</t>
  </si>
  <si>
    <t>ppn_08nnp:r3s12</t>
  </si>
  <si>
    <t>JSIA-7TAD75</t>
  </si>
  <si>
    <t>n.u.</t>
  </si>
  <si>
    <t>n.u. - nezverejniteľný údaj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</si>
</sst>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0"/>
  </numFmts>
  <fonts count="45">
    <font>
      <sz val="9"/>
      <name val="Arial CE"/>
      <family val="0"/>
    </font>
    <font>
      <sz val="10"/>
      <name val="Arial"/>
      <family val="0"/>
    </font>
    <font>
      <sz val="11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 CE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5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6" fillId="0" borderId="0" xfId="58" applyFont="1" applyProtection="1">
      <alignment/>
      <protection/>
    </xf>
    <xf numFmtId="0" fontId="7" fillId="0" borderId="0" xfId="58" applyFont="1" applyAlignment="1" applyProtection="1">
      <alignment horizontal="centerContinuous"/>
      <protection/>
    </xf>
    <xf numFmtId="0" fontId="6" fillId="0" borderId="0" xfId="58" applyFont="1" applyBorder="1" applyProtection="1">
      <alignment/>
      <protection/>
    </xf>
    <xf numFmtId="0" fontId="6" fillId="0" borderId="10" xfId="58" applyFont="1" applyBorder="1" applyProtection="1">
      <alignment/>
      <protection/>
    </xf>
    <xf numFmtId="0" fontId="6" fillId="0" borderId="10" xfId="58" applyFont="1" applyBorder="1" applyAlignment="1" applyProtection="1">
      <alignment horizontal="center"/>
      <protection/>
    </xf>
    <xf numFmtId="0" fontId="10" fillId="0" borderId="0" xfId="59" applyFont="1" applyFill="1" applyProtection="1">
      <alignment/>
      <protection/>
    </xf>
    <xf numFmtId="172" fontId="6" fillId="0" borderId="10" xfId="58" applyNumberFormat="1" applyFont="1" applyBorder="1" applyProtection="1">
      <alignment/>
      <protection locked="0"/>
    </xf>
    <xf numFmtId="0" fontId="6" fillId="0" borderId="10" xfId="58" applyFont="1" applyBorder="1" applyAlignment="1" applyProtection="1">
      <alignment horizontal="center" vertical="center"/>
      <protection/>
    </xf>
    <xf numFmtId="0" fontId="8" fillId="0" borderId="10" xfId="60" applyFont="1" applyBorder="1" applyAlignment="1" applyProtection="1">
      <alignment horizontal="center" vertical="center" wrapText="1"/>
      <protection/>
    </xf>
    <xf numFmtId="0" fontId="8" fillId="33" borderId="10" xfId="60" applyFont="1" applyFill="1" applyBorder="1" applyAlignment="1" applyProtection="1">
      <alignment horizontal="center" vertical="center" wrapText="1"/>
      <protection/>
    </xf>
    <xf numFmtId="0" fontId="6" fillId="33" borderId="10" xfId="58" applyFont="1" applyFill="1" applyBorder="1" applyProtection="1">
      <alignment/>
      <protection/>
    </xf>
    <xf numFmtId="172" fontId="6" fillId="33" borderId="10" xfId="58" applyNumberFormat="1" applyFont="1" applyFill="1" applyBorder="1" applyProtection="1">
      <alignment/>
      <protection locked="0"/>
    </xf>
    <xf numFmtId="14" fontId="6" fillId="33" borderId="11" xfId="58" applyNumberFormat="1" applyFont="1" applyFill="1" applyBorder="1" applyProtection="1">
      <alignment/>
      <protection/>
    </xf>
    <xf numFmtId="0" fontId="8" fillId="0" borderId="10" xfId="60" applyFont="1" applyFill="1" applyBorder="1" applyAlignment="1" applyProtection="1">
      <alignment vertical="center" wrapText="1"/>
      <protection/>
    </xf>
    <xf numFmtId="0" fontId="9" fillId="0" borderId="10" xfId="60" applyFont="1" applyFill="1" applyBorder="1" applyAlignment="1" applyProtection="1">
      <alignment horizontal="left" vertical="center" wrapText="1"/>
      <protection/>
    </xf>
  </cellXfs>
  <cellStyles count="53">
    <cellStyle name="Normal" xfId="0"/>
    <cellStyle name="=D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Check Cell" xfId="54"/>
    <cellStyle name="Input" xfId="55"/>
    <cellStyle name="Linked Cell" xfId="56"/>
    <cellStyle name="Neutral" xfId="57"/>
    <cellStyle name="Normal_VS_PN_SUMNEZIVPOIS" xfId="58"/>
    <cellStyle name="Normal_VZP_PPN01_11" xfId="59"/>
    <cellStyle name="Normal_zakla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9"/>
  <sheetViews>
    <sheetView tabSelected="1" zoomScalePageLayoutView="0" workbookViewId="0" topLeftCell="D8">
      <selection activeCell="H219" sqref="H219"/>
    </sheetView>
  </sheetViews>
  <sheetFormatPr defaultColWidth="9.00390625" defaultRowHeight="12"/>
  <cols>
    <col min="1" max="3" width="9.125" style="1" hidden="1" customWidth="1"/>
    <col min="4" max="4" width="41.625" style="1" customWidth="1"/>
    <col min="5" max="5" width="9.125" style="1" hidden="1" customWidth="1"/>
    <col min="6" max="6" width="6.25390625" style="1" customWidth="1"/>
    <col min="7" max="7" width="9.125" style="1" hidden="1" customWidth="1"/>
    <col min="8" max="8" width="12.00390625" style="1" customWidth="1"/>
    <col min="9" max="9" width="13.75390625" style="1" customWidth="1"/>
    <col min="10" max="10" width="16.00390625" style="1" customWidth="1"/>
    <col min="11" max="11" width="15.875" style="1" customWidth="1"/>
    <col min="12" max="12" width="12.375" style="1" customWidth="1"/>
    <col min="13" max="13" width="11.875" style="1" customWidth="1"/>
    <col min="14" max="14" width="12.125" style="1" customWidth="1"/>
    <col min="15" max="15" width="14.00390625" style="1" customWidth="1"/>
    <col min="16" max="16" width="12.875" style="1" customWidth="1"/>
    <col min="17" max="17" width="11.125" style="1" customWidth="1"/>
    <col min="18" max="18" width="11.25390625" style="1" customWidth="1"/>
    <col min="19" max="19" width="9.125" style="1" customWidth="1"/>
    <col min="20" max="20" width="11.625" style="1" bestFit="1" customWidth="1"/>
    <col min="21" max="16384" width="9.125" style="1" customWidth="1"/>
  </cols>
  <sheetData>
    <row r="1" spans="1:20" ht="12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8</v>
      </c>
      <c r="K1" s="1" t="s">
        <v>8</v>
      </c>
      <c r="L1" s="1" t="s">
        <v>8</v>
      </c>
      <c r="M1" s="1" t="s">
        <v>8</v>
      </c>
      <c r="N1" s="1" t="s">
        <v>8</v>
      </c>
      <c r="O1" s="1" t="s">
        <v>8</v>
      </c>
      <c r="P1" s="1" t="s">
        <v>8</v>
      </c>
      <c r="Q1" s="1" t="s">
        <v>8</v>
      </c>
      <c r="R1" s="1" t="s">
        <v>8</v>
      </c>
      <c r="S1" s="1" t="s">
        <v>8</v>
      </c>
      <c r="T1" s="1" t="s">
        <v>8</v>
      </c>
    </row>
    <row r="2" ht="12" hidden="1">
      <c r="A2" s="1" t="s">
        <v>9</v>
      </c>
    </row>
    <row r="3" spans="1:2" ht="12" hidden="1">
      <c r="A3" s="1" t="s">
        <v>10</v>
      </c>
      <c r="B3" s="1">
        <v>1</v>
      </c>
    </row>
    <row r="4" spans="1:2" ht="12" hidden="1">
      <c r="A4" s="1" t="s">
        <v>11</v>
      </c>
      <c r="B4" s="1" t="s">
        <v>12</v>
      </c>
    </row>
    <row r="5" spans="1:2" ht="12" hidden="1">
      <c r="A5" s="1" t="s">
        <v>13</v>
      </c>
      <c r="B5" s="1" t="s">
        <v>14</v>
      </c>
    </row>
    <row r="6" spans="1:2" ht="12" hidden="1">
      <c r="A6" s="1" t="s">
        <v>15</v>
      </c>
      <c r="B6" s="1" t="s">
        <v>16</v>
      </c>
    </row>
    <row r="7" spans="1:2" ht="12" hidden="1">
      <c r="A7" s="1" t="s">
        <v>17</v>
      </c>
      <c r="B7" s="1" t="s">
        <v>18</v>
      </c>
    </row>
    <row r="8" ht="12">
      <c r="A8" s="1" t="s">
        <v>19</v>
      </c>
    </row>
    <row r="9" spans="1:20" ht="16.5" thickBot="1">
      <c r="A9" s="1" t="s">
        <v>19</v>
      </c>
      <c r="D9" s="2" t="s">
        <v>20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T9" s="1" t="s">
        <v>21</v>
      </c>
    </row>
    <row r="10" spans="1:20" ht="16.5" thickBot="1">
      <c r="A10" s="1" t="s">
        <v>19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T10" s="13">
        <v>41912</v>
      </c>
    </row>
    <row r="11" ht="12">
      <c r="A11" s="1" t="s">
        <v>19</v>
      </c>
    </row>
    <row r="12" spans="1:19" ht="12">
      <c r="A12" s="1" t="s">
        <v>19</v>
      </c>
      <c r="S12" s="1" t="s">
        <v>22</v>
      </c>
    </row>
    <row r="13" spans="1:21" ht="12.75" hidden="1" thickBot="1">
      <c r="A13" s="1" t="s">
        <v>2</v>
      </c>
      <c r="D13" s="3"/>
      <c r="H13" s="1" t="s">
        <v>23</v>
      </c>
      <c r="U13" s="3"/>
    </row>
    <row r="14" spans="1:21" ht="63.75">
      <c r="A14" s="1" t="s">
        <v>3</v>
      </c>
      <c r="C14" s="3"/>
      <c r="D14" s="4"/>
      <c r="E14" s="4"/>
      <c r="F14" s="8" t="s">
        <v>24</v>
      </c>
      <c r="G14" s="4"/>
      <c r="H14" s="9" t="s">
        <v>25</v>
      </c>
      <c r="I14" s="9" t="s">
        <v>26</v>
      </c>
      <c r="J14" s="9" t="s">
        <v>27</v>
      </c>
      <c r="K14" s="9" t="s">
        <v>28</v>
      </c>
      <c r="L14" s="9" t="s">
        <v>29</v>
      </c>
      <c r="M14" s="9" t="s">
        <v>30</v>
      </c>
      <c r="N14" s="9" t="s">
        <v>31</v>
      </c>
      <c r="O14" s="9" t="s">
        <v>32</v>
      </c>
      <c r="P14" s="9" t="s">
        <v>33</v>
      </c>
      <c r="Q14" s="9" t="s">
        <v>34</v>
      </c>
      <c r="R14" s="9" t="s">
        <v>35</v>
      </c>
      <c r="S14" s="9" t="s">
        <v>36</v>
      </c>
      <c r="T14" s="10" t="s">
        <v>37</v>
      </c>
      <c r="U14" s="3"/>
    </row>
    <row r="15" spans="1:20" ht="12">
      <c r="A15" s="1" t="s">
        <v>5</v>
      </c>
      <c r="C15" s="3"/>
      <c r="D15" s="5" t="s">
        <v>38</v>
      </c>
      <c r="E15" s="4"/>
      <c r="F15" s="5" t="s">
        <v>39</v>
      </c>
      <c r="G15" s="5"/>
      <c r="H15" s="5">
        <v>1</v>
      </c>
      <c r="I15" s="5">
        <v>2</v>
      </c>
      <c r="J15" s="5">
        <v>3</v>
      </c>
      <c r="K15" s="5">
        <v>4</v>
      </c>
      <c r="L15" s="5">
        <v>5</v>
      </c>
      <c r="M15" s="5">
        <v>6</v>
      </c>
      <c r="N15" s="5">
        <v>7</v>
      </c>
      <c r="O15" s="5">
        <v>8</v>
      </c>
      <c r="P15" s="5">
        <v>9</v>
      </c>
      <c r="Q15" s="5">
        <v>10</v>
      </c>
      <c r="R15" s="5">
        <v>11</v>
      </c>
      <c r="S15" s="5">
        <v>12</v>
      </c>
      <c r="T15" s="5">
        <v>13</v>
      </c>
    </row>
    <row r="16" spans="1:20" ht="12" hidden="1">
      <c r="A16" s="1" t="s">
        <v>4</v>
      </c>
      <c r="C16" s="3"/>
      <c r="D16" s="4"/>
      <c r="E16" s="4"/>
      <c r="F16" s="4"/>
      <c r="G16" s="4"/>
      <c r="H16" s="4" t="s">
        <v>40</v>
      </c>
      <c r="I16" s="4" t="s">
        <v>41</v>
      </c>
      <c r="J16" s="4" t="s">
        <v>42</v>
      </c>
      <c r="K16" s="4" t="s">
        <v>43</v>
      </c>
      <c r="L16" s="4" t="s">
        <v>44</v>
      </c>
      <c r="M16" s="4" t="s">
        <v>45</v>
      </c>
      <c r="N16" s="4" t="s">
        <v>46</v>
      </c>
      <c r="O16" s="4" t="s">
        <v>47</v>
      </c>
      <c r="P16" s="4" t="s">
        <v>48</v>
      </c>
      <c r="Q16" s="4" t="s">
        <v>49</v>
      </c>
      <c r="R16" s="4" t="s">
        <v>50</v>
      </c>
      <c r="S16" s="4" t="s">
        <v>51</v>
      </c>
      <c r="T16" s="11" t="s">
        <v>52</v>
      </c>
    </row>
    <row r="17" spans="1:20" ht="12.75">
      <c r="A17" s="1" t="s">
        <v>8</v>
      </c>
      <c r="C17" s="3"/>
      <c r="D17" s="14" t="s">
        <v>53</v>
      </c>
      <c r="E17" s="4" t="s">
        <v>54</v>
      </c>
      <c r="F17" s="5">
        <v>1</v>
      </c>
      <c r="G17" s="4"/>
      <c r="H17" s="7">
        <v>906009</v>
      </c>
      <c r="I17" s="7">
        <v>31213</v>
      </c>
      <c r="J17" s="7">
        <v>2357988</v>
      </c>
      <c r="K17" s="7">
        <v>662918</v>
      </c>
      <c r="L17" s="7">
        <v>13648</v>
      </c>
      <c r="M17" s="7">
        <v>9508</v>
      </c>
      <c r="N17" s="7">
        <v>2529302</v>
      </c>
      <c r="O17" s="7">
        <v>1120375</v>
      </c>
      <c r="P17" s="7">
        <v>168304</v>
      </c>
      <c r="Q17" s="7" t="s">
        <v>436</v>
      </c>
      <c r="R17" s="7">
        <v>430307</v>
      </c>
      <c r="S17" s="7">
        <v>6095</v>
      </c>
      <c r="T17" s="12">
        <f>H17+SUM(J17:P17)+SUM(R17:S17)</f>
        <v>8204454</v>
      </c>
    </row>
    <row r="18" spans="1:20" ht="12.75">
      <c r="A18" s="1" t="s">
        <v>8</v>
      </c>
      <c r="C18" s="3"/>
      <c r="D18" s="14" t="s">
        <v>55</v>
      </c>
      <c r="E18" s="4" t="s">
        <v>56</v>
      </c>
      <c r="F18" s="5">
        <v>2</v>
      </c>
      <c r="G18" s="4"/>
      <c r="H18" s="7">
        <v>27908.6</v>
      </c>
      <c r="I18" s="7">
        <v>1709.944</v>
      </c>
      <c r="J18" s="7">
        <v>199859.814</v>
      </c>
      <c r="K18" s="7">
        <v>187217.956</v>
      </c>
      <c r="L18" s="7">
        <v>3979.878</v>
      </c>
      <c r="M18" s="7">
        <v>6368.729</v>
      </c>
      <c r="N18" s="7">
        <v>183162.437</v>
      </c>
      <c r="O18" s="7">
        <v>53419.681</v>
      </c>
      <c r="P18" s="7">
        <v>15142.567</v>
      </c>
      <c r="Q18" s="7" t="s">
        <v>436</v>
      </c>
      <c r="R18" s="7">
        <v>21915.204</v>
      </c>
      <c r="S18" s="7">
        <v>24396.454</v>
      </c>
      <c r="T18" s="12">
        <f aca="true" t="shared" si="0" ref="T18:T81">H18+SUM(J18:P18)+SUM(R18:S18)</f>
        <v>723371.3200000001</v>
      </c>
    </row>
    <row r="19" spans="1:20" ht="25.5">
      <c r="A19" s="1" t="s">
        <v>8</v>
      </c>
      <c r="C19" s="3"/>
      <c r="D19" s="14" t="s">
        <v>57</v>
      </c>
      <c r="E19" s="4" t="s">
        <v>58</v>
      </c>
      <c r="F19" s="5">
        <v>3</v>
      </c>
      <c r="G19" s="4"/>
      <c r="H19" s="7">
        <v>4845.059</v>
      </c>
      <c r="I19" s="7">
        <v>0</v>
      </c>
      <c r="J19" s="7">
        <v>58280.551</v>
      </c>
      <c r="K19" s="7">
        <v>30779.989</v>
      </c>
      <c r="L19" s="7">
        <v>2415.025</v>
      </c>
      <c r="M19" s="7">
        <v>2132.335</v>
      </c>
      <c r="N19" s="7">
        <v>85960.022</v>
      </c>
      <c r="O19" s="7">
        <v>25271.56</v>
      </c>
      <c r="P19" s="7">
        <v>1842.489</v>
      </c>
      <c r="Q19" s="7" t="s">
        <v>436</v>
      </c>
      <c r="R19" s="7">
        <v>8254.876</v>
      </c>
      <c r="S19" s="7">
        <v>7365</v>
      </c>
      <c r="T19" s="12">
        <f t="shared" si="0"/>
        <v>227146.90600000002</v>
      </c>
    </row>
    <row r="20" spans="1:20" ht="12.75">
      <c r="A20" s="1" t="s">
        <v>8</v>
      </c>
      <c r="C20" s="3"/>
      <c r="D20" s="14" t="s">
        <v>59</v>
      </c>
      <c r="E20" s="4" t="s">
        <v>60</v>
      </c>
      <c r="F20" s="5">
        <v>4</v>
      </c>
      <c r="G20" s="4"/>
      <c r="H20" s="7">
        <v>27920.418</v>
      </c>
      <c r="I20" s="7">
        <v>1683.093</v>
      </c>
      <c r="J20" s="7">
        <v>196752.895</v>
      </c>
      <c r="K20" s="7">
        <v>185230.915</v>
      </c>
      <c r="L20" s="7">
        <v>3879.37</v>
      </c>
      <c r="M20" s="7">
        <v>6053.652</v>
      </c>
      <c r="N20" s="7">
        <v>170656.817</v>
      </c>
      <c r="O20" s="7">
        <v>49048.232</v>
      </c>
      <c r="P20" s="7">
        <v>13090.046</v>
      </c>
      <c r="Q20" s="7" t="s">
        <v>436</v>
      </c>
      <c r="R20" s="7">
        <v>21025.695</v>
      </c>
      <c r="S20" s="7">
        <v>20854.25</v>
      </c>
      <c r="T20" s="12">
        <f t="shared" si="0"/>
        <v>694512.2899999998</v>
      </c>
    </row>
    <row r="21" spans="1:20" ht="12.75">
      <c r="A21" s="1" t="s">
        <v>8</v>
      </c>
      <c r="C21" s="3"/>
      <c r="D21" s="14" t="s">
        <v>61</v>
      </c>
      <c r="E21" s="4" t="s">
        <v>62</v>
      </c>
      <c r="F21" s="5">
        <v>5</v>
      </c>
      <c r="G21" s="4"/>
      <c r="H21" s="7">
        <v>26639</v>
      </c>
      <c r="I21" s="7">
        <v>1206</v>
      </c>
      <c r="J21" s="7">
        <v>75572</v>
      </c>
      <c r="K21" s="7">
        <v>106118</v>
      </c>
      <c r="L21" s="7">
        <v>759</v>
      </c>
      <c r="M21" s="7">
        <v>663</v>
      </c>
      <c r="N21" s="7">
        <v>45035</v>
      </c>
      <c r="O21" s="7">
        <v>19467</v>
      </c>
      <c r="P21" s="7">
        <v>3642</v>
      </c>
      <c r="Q21" s="7" t="s">
        <v>436</v>
      </c>
      <c r="R21" s="7">
        <v>9994</v>
      </c>
      <c r="S21" s="7">
        <v>1133</v>
      </c>
      <c r="T21" s="12">
        <f t="shared" si="0"/>
        <v>289022</v>
      </c>
    </row>
    <row r="22" spans="1:20" ht="12.75">
      <c r="A22" s="1" t="s">
        <v>8</v>
      </c>
      <c r="C22" s="3"/>
      <c r="D22" s="14" t="s">
        <v>63</v>
      </c>
      <c r="E22" s="4" t="s">
        <v>64</v>
      </c>
      <c r="F22" s="5">
        <v>6</v>
      </c>
      <c r="G22" s="4"/>
      <c r="H22" s="7">
        <v>10944.979</v>
      </c>
      <c r="I22" s="7">
        <v>579.225</v>
      </c>
      <c r="J22" s="7">
        <v>109555.119</v>
      </c>
      <c r="K22" s="7">
        <v>128845.592</v>
      </c>
      <c r="L22" s="7">
        <v>693.703</v>
      </c>
      <c r="M22" s="7">
        <v>2032.078</v>
      </c>
      <c r="N22" s="7">
        <v>51998.211</v>
      </c>
      <c r="O22" s="7">
        <v>10966.858</v>
      </c>
      <c r="P22" s="7">
        <v>2204.884</v>
      </c>
      <c r="Q22" s="7" t="s">
        <v>436</v>
      </c>
      <c r="R22" s="7">
        <v>6275.163</v>
      </c>
      <c r="S22" s="7">
        <v>2500.798</v>
      </c>
      <c r="T22" s="12">
        <f t="shared" si="0"/>
        <v>326017.38500000007</v>
      </c>
    </row>
    <row r="23" spans="1:20" ht="12.75">
      <c r="A23" s="1" t="s">
        <v>8</v>
      </c>
      <c r="C23" s="3"/>
      <c r="D23" s="14" t="s">
        <v>65</v>
      </c>
      <c r="E23" s="4" t="s">
        <v>66</v>
      </c>
      <c r="F23" s="5">
        <v>7</v>
      </c>
      <c r="G23" s="4"/>
      <c r="H23" s="7">
        <v>1033</v>
      </c>
      <c r="I23" s="7">
        <v>0</v>
      </c>
      <c r="J23" s="7">
        <v>36612.242</v>
      </c>
      <c r="K23" s="7">
        <v>15352.764</v>
      </c>
      <c r="L23" s="7">
        <v>324.471</v>
      </c>
      <c r="M23" s="7">
        <v>436.689</v>
      </c>
      <c r="N23" s="7">
        <v>20478.379</v>
      </c>
      <c r="O23" s="7">
        <v>2336.526</v>
      </c>
      <c r="P23" s="7">
        <v>303.9</v>
      </c>
      <c r="Q23" s="7" t="s">
        <v>436</v>
      </c>
      <c r="R23" s="7">
        <v>2680.631</v>
      </c>
      <c r="S23" s="7">
        <v>1079</v>
      </c>
      <c r="T23" s="12">
        <f t="shared" si="0"/>
        <v>80637.60199999997</v>
      </c>
    </row>
    <row r="24" spans="1:20" ht="12.75">
      <c r="A24" s="1" t="s">
        <v>8</v>
      </c>
      <c r="C24" s="3"/>
      <c r="D24" s="14" t="s">
        <v>67</v>
      </c>
      <c r="E24" s="4" t="s">
        <v>68</v>
      </c>
      <c r="F24" s="5">
        <v>8</v>
      </c>
      <c r="G24" s="4"/>
      <c r="H24" s="7">
        <v>11706.477</v>
      </c>
      <c r="I24" s="7">
        <v>904.851</v>
      </c>
      <c r="J24" s="7">
        <v>59723.29</v>
      </c>
      <c r="K24" s="7">
        <v>59131.055</v>
      </c>
      <c r="L24" s="7">
        <v>1032.848</v>
      </c>
      <c r="M24" s="7">
        <v>2012.629</v>
      </c>
      <c r="N24" s="7">
        <v>60576.522</v>
      </c>
      <c r="O24" s="7">
        <v>15620.461</v>
      </c>
      <c r="P24" s="7">
        <v>5385.35</v>
      </c>
      <c r="Q24" s="7" t="s">
        <v>436</v>
      </c>
      <c r="R24" s="7">
        <v>8490.106</v>
      </c>
      <c r="S24" s="7">
        <v>7451.267</v>
      </c>
      <c r="T24" s="12">
        <f t="shared" si="0"/>
        <v>231130.005</v>
      </c>
    </row>
    <row r="25" spans="1:20" ht="12.75">
      <c r="A25" s="1" t="s">
        <v>8</v>
      </c>
      <c r="C25" s="3"/>
      <c r="D25" s="15" t="s">
        <v>69</v>
      </c>
      <c r="E25" s="4" t="s">
        <v>70</v>
      </c>
      <c r="F25" s="5">
        <v>9</v>
      </c>
      <c r="G25" s="4"/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 t="s">
        <v>436</v>
      </c>
      <c r="R25" s="7">
        <v>0</v>
      </c>
      <c r="S25" s="7">
        <v>0</v>
      </c>
      <c r="T25" s="12">
        <f t="shared" si="0"/>
        <v>0</v>
      </c>
    </row>
    <row r="26" spans="1:20" ht="12.75">
      <c r="A26" s="1" t="s">
        <v>8</v>
      </c>
      <c r="C26" s="3"/>
      <c r="D26" s="14" t="s">
        <v>71</v>
      </c>
      <c r="E26" s="4" t="s">
        <v>72</v>
      </c>
      <c r="F26" s="5">
        <v>10</v>
      </c>
      <c r="G26" s="4"/>
      <c r="H26" s="7">
        <v>21763.352</v>
      </c>
      <c r="I26" s="7">
        <v>1055.819</v>
      </c>
      <c r="J26" s="7">
        <v>523810.976</v>
      </c>
      <c r="K26" s="7">
        <v>120917.582</v>
      </c>
      <c r="L26" s="7">
        <v>5856.081</v>
      </c>
      <c r="M26" s="7">
        <v>9270.276</v>
      </c>
      <c r="N26" s="7">
        <v>191541.886</v>
      </c>
      <c r="O26" s="7">
        <v>80096.036</v>
      </c>
      <c r="P26" s="7">
        <v>15489.543</v>
      </c>
      <c r="Q26" s="7" t="s">
        <v>436</v>
      </c>
      <c r="R26" s="7">
        <v>9331.373</v>
      </c>
      <c r="S26" s="7">
        <v>15887.874</v>
      </c>
      <c r="T26" s="12">
        <f t="shared" si="0"/>
        <v>993964.9789999998</v>
      </c>
    </row>
    <row r="27" spans="1:20" ht="12.75">
      <c r="A27" s="1" t="s">
        <v>8</v>
      </c>
      <c r="C27" s="3"/>
      <c r="D27" s="14" t="s">
        <v>73</v>
      </c>
      <c r="E27" s="4" t="s">
        <v>74</v>
      </c>
      <c r="F27" s="5">
        <v>11</v>
      </c>
      <c r="G27" s="4"/>
      <c r="H27" s="7">
        <v>2176.782</v>
      </c>
      <c r="I27" s="7">
        <v>29.792</v>
      </c>
      <c r="J27" s="7">
        <v>146080.433</v>
      </c>
      <c r="K27" s="7">
        <v>18135.324</v>
      </c>
      <c r="L27" s="7">
        <v>4251.17</v>
      </c>
      <c r="M27" s="7">
        <v>2896.244</v>
      </c>
      <c r="N27" s="7">
        <v>88766.369</v>
      </c>
      <c r="O27" s="7">
        <v>28594.479</v>
      </c>
      <c r="P27" s="7">
        <v>1516.264</v>
      </c>
      <c r="Q27" s="7" t="s">
        <v>436</v>
      </c>
      <c r="R27" s="7">
        <v>2927.503</v>
      </c>
      <c r="S27" s="7">
        <v>3654</v>
      </c>
      <c r="T27" s="12">
        <f t="shared" si="0"/>
        <v>298998.5680000001</v>
      </c>
    </row>
    <row r="28" spans="1:20" ht="12" hidden="1">
      <c r="A28" s="1" t="s">
        <v>75</v>
      </c>
      <c r="C28" s="6" t="s">
        <v>76</v>
      </c>
      <c r="D28" s="6" t="s">
        <v>76</v>
      </c>
      <c r="E28" s="1" t="s">
        <v>77</v>
      </c>
      <c r="F28" s="6" t="s">
        <v>76</v>
      </c>
      <c r="H28" s="1">
        <v>896342</v>
      </c>
      <c r="T28" s="12">
        <f t="shared" si="0"/>
        <v>896342</v>
      </c>
    </row>
    <row r="29" spans="1:20" ht="12" hidden="1">
      <c r="A29" s="1" t="s">
        <v>75</v>
      </c>
      <c r="C29" s="6" t="s">
        <v>78</v>
      </c>
      <c r="D29" s="6" t="s">
        <v>78</v>
      </c>
      <c r="E29" s="1" t="s">
        <v>79</v>
      </c>
      <c r="F29" s="6" t="s">
        <v>78</v>
      </c>
      <c r="H29" s="1">
        <v>30963</v>
      </c>
      <c r="T29" s="12">
        <f t="shared" si="0"/>
        <v>30963</v>
      </c>
    </row>
    <row r="30" spans="1:20" ht="12" hidden="1">
      <c r="A30" s="1" t="s">
        <v>75</v>
      </c>
      <c r="C30" s="6" t="s">
        <v>80</v>
      </c>
      <c r="D30" s="6" t="s">
        <v>80</v>
      </c>
      <c r="E30" s="1" t="s">
        <v>81</v>
      </c>
      <c r="F30" s="6" t="s">
        <v>80</v>
      </c>
      <c r="H30" s="1">
        <v>2277544</v>
      </c>
      <c r="T30" s="12">
        <f t="shared" si="0"/>
        <v>2277544</v>
      </c>
    </row>
    <row r="31" spans="1:20" ht="12" hidden="1">
      <c r="A31" s="1" t="s">
        <v>75</v>
      </c>
      <c r="C31" s="6" t="s">
        <v>82</v>
      </c>
      <c r="D31" s="6" t="s">
        <v>82</v>
      </c>
      <c r="E31" s="1" t="s">
        <v>83</v>
      </c>
      <c r="F31" s="6" t="s">
        <v>82</v>
      </c>
      <c r="H31" s="1">
        <v>633651</v>
      </c>
      <c r="T31" s="12">
        <f t="shared" si="0"/>
        <v>633651</v>
      </c>
    </row>
    <row r="32" spans="1:20" ht="12" hidden="1">
      <c r="A32" s="1" t="s">
        <v>75</v>
      </c>
      <c r="C32" s="6" t="s">
        <v>84</v>
      </c>
      <c r="D32" s="6" t="s">
        <v>84</v>
      </c>
      <c r="E32" s="1" t="s">
        <v>85</v>
      </c>
      <c r="F32" s="6" t="s">
        <v>84</v>
      </c>
      <c r="H32" s="1">
        <v>16114</v>
      </c>
      <c r="T32" s="12">
        <f t="shared" si="0"/>
        <v>16114</v>
      </c>
    </row>
    <row r="33" spans="1:20" ht="12" hidden="1">
      <c r="A33" s="1" t="s">
        <v>75</v>
      </c>
      <c r="C33" s="6" t="s">
        <v>86</v>
      </c>
      <c r="D33" s="6" t="s">
        <v>86</v>
      </c>
      <c r="E33" s="1" t="s">
        <v>87</v>
      </c>
      <c r="F33" s="6" t="s">
        <v>86</v>
      </c>
      <c r="H33" s="1">
        <v>9062</v>
      </c>
      <c r="T33" s="12">
        <f t="shared" si="0"/>
        <v>9062</v>
      </c>
    </row>
    <row r="34" spans="1:20" ht="12" hidden="1">
      <c r="A34" s="1" t="s">
        <v>75</v>
      </c>
      <c r="C34" s="6" t="s">
        <v>88</v>
      </c>
      <c r="D34" s="6" t="s">
        <v>88</v>
      </c>
      <c r="E34" s="1" t="s">
        <v>89</v>
      </c>
      <c r="F34" s="6" t="s">
        <v>88</v>
      </c>
      <c r="H34" s="1">
        <v>2477863</v>
      </c>
      <c r="T34" s="12">
        <f t="shared" si="0"/>
        <v>2477863</v>
      </c>
    </row>
    <row r="35" spans="1:20" ht="12" hidden="1">
      <c r="A35" s="1" t="s">
        <v>75</v>
      </c>
      <c r="C35" s="6" t="s">
        <v>90</v>
      </c>
      <c r="D35" s="6" t="s">
        <v>90</v>
      </c>
      <c r="E35" s="1" t="s">
        <v>91</v>
      </c>
      <c r="F35" s="6" t="s">
        <v>90</v>
      </c>
      <c r="H35" s="1">
        <v>1100105</v>
      </c>
      <c r="T35" s="12">
        <f t="shared" si="0"/>
        <v>1100105</v>
      </c>
    </row>
    <row r="36" spans="1:20" ht="12" hidden="1">
      <c r="A36" s="1" t="s">
        <v>75</v>
      </c>
      <c r="C36" s="6" t="s">
        <v>92</v>
      </c>
      <c r="D36" s="6" t="s">
        <v>92</v>
      </c>
      <c r="E36" s="1" t="s">
        <v>93</v>
      </c>
      <c r="F36" s="6" t="s">
        <v>92</v>
      </c>
      <c r="H36" s="1">
        <v>165996</v>
      </c>
      <c r="T36" s="12">
        <f t="shared" si="0"/>
        <v>165996</v>
      </c>
    </row>
    <row r="37" spans="1:20" ht="12" hidden="1">
      <c r="A37" s="1" t="s">
        <v>75</v>
      </c>
      <c r="C37" s="6" t="s">
        <v>94</v>
      </c>
      <c r="D37" s="6" t="s">
        <v>94</v>
      </c>
      <c r="E37" s="1" t="s">
        <v>95</v>
      </c>
      <c r="F37" s="6" t="s">
        <v>94</v>
      </c>
      <c r="H37" s="1">
        <v>1693</v>
      </c>
      <c r="T37" s="12">
        <f t="shared" si="0"/>
        <v>1693</v>
      </c>
    </row>
    <row r="38" spans="1:20" ht="12" hidden="1">
      <c r="A38" s="1" t="s">
        <v>75</v>
      </c>
      <c r="C38" s="6" t="s">
        <v>96</v>
      </c>
      <c r="D38" s="6" t="s">
        <v>96</v>
      </c>
      <c r="E38" s="1" t="s">
        <v>97</v>
      </c>
      <c r="F38" s="6" t="s">
        <v>96</v>
      </c>
      <c r="H38" s="1">
        <v>410335</v>
      </c>
      <c r="T38" s="12">
        <f t="shared" si="0"/>
        <v>410335</v>
      </c>
    </row>
    <row r="39" spans="1:20" ht="12" hidden="1">
      <c r="A39" s="1" t="s">
        <v>75</v>
      </c>
      <c r="C39" s="6" t="s">
        <v>98</v>
      </c>
      <c r="D39" s="6" t="s">
        <v>98</v>
      </c>
      <c r="E39" s="1" t="s">
        <v>99</v>
      </c>
      <c r="F39" s="6" t="s">
        <v>98</v>
      </c>
      <c r="H39" s="1">
        <v>5940</v>
      </c>
      <c r="T39" s="12">
        <f t="shared" si="0"/>
        <v>5940</v>
      </c>
    </row>
    <row r="40" spans="1:20" ht="12" hidden="1">
      <c r="A40" s="1" t="s">
        <v>75</v>
      </c>
      <c r="C40" s="6" t="s">
        <v>100</v>
      </c>
      <c r="D40" s="6" t="s">
        <v>100</v>
      </c>
      <c r="E40" s="1" t="s">
        <v>101</v>
      </c>
      <c r="F40" s="6" t="s">
        <v>100</v>
      </c>
      <c r="H40" s="1">
        <v>9579.892</v>
      </c>
      <c r="T40" s="12">
        <f t="shared" si="0"/>
        <v>9579.892</v>
      </c>
    </row>
    <row r="41" spans="1:20" ht="12" hidden="1">
      <c r="A41" s="1" t="s">
        <v>75</v>
      </c>
      <c r="C41" s="6" t="s">
        <v>102</v>
      </c>
      <c r="D41" s="6" t="s">
        <v>102</v>
      </c>
      <c r="E41" s="1" t="s">
        <v>103</v>
      </c>
      <c r="F41" s="6" t="s">
        <v>102</v>
      </c>
      <c r="H41" s="1">
        <v>532.58</v>
      </c>
      <c r="T41" s="12">
        <f t="shared" si="0"/>
        <v>532.58</v>
      </c>
    </row>
    <row r="42" spans="1:20" ht="12" hidden="1">
      <c r="A42" s="1" t="s">
        <v>75</v>
      </c>
      <c r="C42" s="6" t="s">
        <v>104</v>
      </c>
      <c r="D42" s="6" t="s">
        <v>104</v>
      </c>
      <c r="E42" s="1" t="s">
        <v>105</v>
      </c>
      <c r="F42" s="6" t="s">
        <v>104</v>
      </c>
      <c r="H42" s="1">
        <v>88293.94</v>
      </c>
      <c r="T42" s="12">
        <f t="shared" si="0"/>
        <v>88293.94</v>
      </c>
    </row>
    <row r="43" spans="1:20" ht="12" hidden="1">
      <c r="A43" s="1" t="s">
        <v>75</v>
      </c>
      <c r="C43" s="6" t="s">
        <v>106</v>
      </c>
      <c r="D43" s="6" t="s">
        <v>106</v>
      </c>
      <c r="E43" s="1" t="s">
        <v>107</v>
      </c>
      <c r="F43" s="6" t="s">
        <v>106</v>
      </c>
      <c r="H43" s="1">
        <v>65335.265</v>
      </c>
      <c r="T43" s="12">
        <f t="shared" si="0"/>
        <v>65335.265</v>
      </c>
    </row>
    <row r="44" spans="1:20" ht="12" hidden="1">
      <c r="A44" s="1" t="s">
        <v>75</v>
      </c>
      <c r="C44" s="6" t="s">
        <v>108</v>
      </c>
      <c r="D44" s="6" t="s">
        <v>108</v>
      </c>
      <c r="E44" s="1" t="s">
        <v>109</v>
      </c>
      <c r="F44" s="6" t="s">
        <v>108</v>
      </c>
      <c r="H44" s="1">
        <v>1259.432</v>
      </c>
      <c r="T44" s="12">
        <f t="shared" si="0"/>
        <v>1259.432</v>
      </c>
    </row>
    <row r="45" spans="1:20" ht="12" hidden="1">
      <c r="A45" s="1" t="s">
        <v>75</v>
      </c>
      <c r="C45" s="6" t="s">
        <v>110</v>
      </c>
      <c r="D45" s="6" t="s">
        <v>110</v>
      </c>
      <c r="E45" s="1" t="s">
        <v>111</v>
      </c>
      <c r="F45" s="6" t="s">
        <v>110</v>
      </c>
      <c r="H45" s="1">
        <v>2624.28</v>
      </c>
      <c r="T45" s="12">
        <f t="shared" si="0"/>
        <v>2624.28</v>
      </c>
    </row>
    <row r="46" spans="1:20" ht="12" hidden="1">
      <c r="A46" s="1" t="s">
        <v>75</v>
      </c>
      <c r="C46" s="6" t="s">
        <v>112</v>
      </c>
      <c r="D46" s="6" t="s">
        <v>112</v>
      </c>
      <c r="E46" s="1" t="s">
        <v>113</v>
      </c>
      <c r="F46" s="6" t="s">
        <v>112</v>
      </c>
      <c r="H46" s="1">
        <v>75273.29</v>
      </c>
      <c r="T46" s="12">
        <f t="shared" si="0"/>
        <v>75273.29</v>
      </c>
    </row>
    <row r="47" spans="1:20" ht="12" hidden="1">
      <c r="A47" s="1" t="s">
        <v>75</v>
      </c>
      <c r="C47" s="6" t="s">
        <v>114</v>
      </c>
      <c r="D47" s="6" t="s">
        <v>114</v>
      </c>
      <c r="E47" s="1" t="s">
        <v>115</v>
      </c>
      <c r="F47" s="6" t="s">
        <v>114</v>
      </c>
      <c r="H47" s="1">
        <v>25793.119</v>
      </c>
      <c r="T47" s="12">
        <f t="shared" si="0"/>
        <v>25793.119</v>
      </c>
    </row>
    <row r="48" spans="1:20" ht="12" hidden="1">
      <c r="A48" s="1" t="s">
        <v>75</v>
      </c>
      <c r="C48" s="6" t="s">
        <v>116</v>
      </c>
      <c r="D48" s="6" t="s">
        <v>116</v>
      </c>
      <c r="E48" s="1" t="s">
        <v>117</v>
      </c>
      <c r="F48" s="6" t="s">
        <v>116</v>
      </c>
      <c r="H48" s="1">
        <v>5212.061</v>
      </c>
      <c r="T48" s="12">
        <f t="shared" si="0"/>
        <v>5212.061</v>
      </c>
    </row>
    <row r="49" spans="1:20" ht="12" hidden="1">
      <c r="A49" s="1" t="s">
        <v>75</v>
      </c>
      <c r="C49" s="6" t="s">
        <v>118</v>
      </c>
      <c r="D49" s="6" t="s">
        <v>118</v>
      </c>
      <c r="E49" s="1" t="s">
        <v>119</v>
      </c>
      <c r="F49" s="6" t="s">
        <v>118</v>
      </c>
      <c r="H49" s="1">
        <v>57.686</v>
      </c>
      <c r="T49" s="12">
        <f t="shared" si="0"/>
        <v>57.686</v>
      </c>
    </row>
    <row r="50" spans="1:20" ht="12" hidden="1">
      <c r="A50" s="1" t="s">
        <v>75</v>
      </c>
      <c r="C50" s="6" t="s">
        <v>120</v>
      </c>
      <c r="D50" s="6" t="s">
        <v>120</v>
      </c>
      <c r="E50" s="1" t="s">
        <v>121</v>
      </c>
      <c r="F50" s="6" t="s">
        <v>120</v>
      </c>
      <c r="H50" s="1">
        <v>4641.384</v>
      </c>
      <c r="T50" s="12">
        <f t="shared" si="0"/>
        <v>4641.384</v>
      </c>
    </row>
    <row r="51" spans="1:20" ht="12" hidden="1">
      <c r="A51" s="1" t="s">
        <v>75</v>
      </c>
      <c r="C51" s="6" t="s">
        <v>122</v>
      </c>
      <c r="D51" s="6" t="s">
        <v>122</v>
      </c>
      <c r="E51" s="1" t="s">
        <v>123</v>
      </c>
      <c r="F51" s="6" t="s">
        <v>122</v>
      </c>
      <c r="H51" s="1">
        <v>14292.984</v>
      </c>
      <c r="T51" s="12">
        <f t="shared" si="0"/>
        <v>14292.984</v>
      </c>
    </row>
    <row r="52" spans="1:20" ht="12" hidden="1">
      <c r="A52" s="1" t="s">
        <v>75</v>
      </c>
      <c r="C52" s="6" t="s">
        <v>124</v>
      </c>
      <c r="D52" s="6" t="s">
        <v>124</v>
      </c>
      <c r="E52" s="1" t="s">
        <v>125</v>
      </c>
      <c r="F52" s="6" t="s">
        <v>124</v>
      </c>
      <c r="H52" s="1">
        <v>1598.266</v>
      </c>
      <c r="T52" s="12">
        <f t="shared" si="0"/>
        <v>1598.266</v>
      </c>
    </row>
    <row r="53" spans="1:20" ht="12" hidden="1">
      <c r="A53" s="1" t="s">
        <v>75</v>
      </c>
      <c r="C53" s="6" t="s">
        <v>126</v>
      </c>
      <c r="D53" s="6" t="s">
        <v>126</v>
      </c>
      <c r="E53" s="1" t="s">
        <v>127</v>
      </c>
      <c r="F53" s="6" t="s">
        <v>126</v>
      </c>
      <c r="H53" s="1">
        <v>0</v>
      </c>
      <c r="T53" s="12">
        <f t="shared" si="0"/>
        <v>0</v>
      </c>
    </row>
    <row r="54" spans="1:20" ht="12" hidden="1">
      <c r="A54" s="1" t="s">
        <v>75</v>
      </c>
      <c r="C54" s="6" t="s">
        <v>128</v>
      </c>
      <c r="D54" s="6" t="s">
        <v>128</v>
      </c>
      <c r="E54" s="1" t="s">
        <v>129</v>
      </c>
      <c r="F54" s="6" t="s">
        <v>128</v>
      </c>
      <c r="H54" s="1">
        <v>26098.626</v>
      </c>
      <c r="T54" s="12">
        <f t="shared" si="0"/>
        <v>26098.626</v>
      </c>
    </row>
    <row r="55" spans="1:20" ht="12" hidden="1">
      <c r="A55" s="1" t="s">
        <v>75</v>
      </c>
      <c r="C55" s="6" t="s">
        <v>130</v>
      </c>
      <c r="D55" s="6" t="s">
        <v>130</v>
      </c>
      <c r="E55" s="1" t="s">
        <v>131</v>
      </c>
      <c r="F55" s="6" t="s">
        <v>130</v>
      </c>
      <c r="H55" s="1">
        <v>10486.924</v>
      </c>
      <c r="T55" s="12">
        <f t="shared" si="0"/>
        <v>10486.924</v>
      </c>
    </row>
    <row r="56" spans="1:20" ht="12" hidden="1">
      <c r="A56" s="1" t="s">
        <v>75</v>
      </c>
      <c r="C56" s="6" t="s">
        <v>132</v>
      </c>
      <c r="D56" s="6" t="s">
        <v>132</v>
      </c>
      <c r="E56" s="1" t="s">
        <v>133</v>
      </c>
      <c r="F56" s="6" t="s">
        <v>132</v>
      </c>
      <c r="H56" s="1">
        <v>640.619</v>
      </c>
      <c r="T56" s="12">
        <f t="shared" si="0"/>
        <v>640.619</v>
      </c>
    </row>
    <row r="57" spans="1:20" ht="12" hidden="1">
      <c r="A57" s="1" t="s">
        <v>75</v>
      </c>
      <c r="C57" s="6" t="s">
        <v>134</v>
      </c>
      <c r="D57" s="6" t="s">
        <v>134</v>
      </c>
      <c r="E57" s="1" t="s">
        <v>135</v>
      </c>
      <c r="F57" s="6" t="s">
        <v>134</v>
      </c>
      <c r="H57" s="1">
        <v>1129.661</v>
      </c>
      <c r="T57" s="12">
        <f t="shared" si="0"/>
        <v>1129.661</v>
      </c>
    </row>
    <row r="58" spans="1:20" ht="12" hidden="1">
      <c r="A58" s="1" t="s">
        <v>75</v>
      </c>
      <c r="C58" s="6" t="s">
        <v>136</v>
      </c>
      <c r="D58" s="6" t="s">
        <v>136</v>
      </c>
      <c r="E58" s="1" t="s">
        <v>137</v>
      </c>
      <c r="F58" s="6" t="s">
        <v>136</v>
      </c>
      <c r="H58" s="1">
        <v>39348.453</v>
      </c>
      <c r="T58" s="12">
        <f t="shared" si="0"/>
        <v>39348.453</v>
      </c>
    </row>
    <row r="59" spans="1:20" ht="12" hidden="1">
      <c r="A59" s="1" t="s">
        <v>75</v>
      </c>
      <c r="C59" s="6" t="s">
        <v>138</v>
      </c>
      <c r="D59" s="6" t="s">
        <v>138</v>
      </c>
      <c r="E59" s="1" t="s">
        <v>139</v>
      </c>
      <c r="F59" s="6" t="s">
        <v>138</v>
      </c>
      <c r="H59" s="1">
        <v>14211.876</v>
      </c>
      <c r="T59" s="12">
        <f t="shared" si="0"/>
        <v>14211.876</v>
      </c>
    </row>
    <row r="60" spans="1:20" ht="12" hidden="1">
      <c r="A60" s="1" t="s">
        <v>75</v>
      </c>
      <c r="C60" s="6" t="s">
        <v>140</v>
      </c>
      <c r="D60" s="6" t="s">
        <v>140</v>
      </c>
      <c r="E60" s="1" t="s">
        <v>141</v>
      </c>
      <c r="F60" s="6" t="s">
        <v>140</v>
      </c>
      <c r="H60" s="1">
        <v>57.824</v>
      </c>
      <c r="T60" s="12">
        <f t="shared" si="0"/>
        <v>57.824</v>
      </c>
    </row>
    <row r="61" spans="1:20" ht="12" hidden="1">
      <c r="A61" s="1" t="s">
        <v>75</v>
      </c>
      <c r="C61" s="6" t="s">
        <v>142</v>
      </c>
      <c r="D61" s="6" t="s">
        <v>142</v>
      </c>
      <c r="E61" s="1" t="s">
        <v>143</v>
      </c>
      <c r="F61" s="6" t="s">
        <v>142</v>
      </c>
      <c r="H61" s="1">
        <v>0.87</v>
      </c>
      <c r="T61" s="12">
        <f t="shared" si="0"/>
        <v>0.87</v>
      </c>
    </row>
    <row r="62" spans="1:20" ht="12" hidden="1">
      <c r="A62" s="1" t="s">
        <v>75</v>
      </c>
      <c r="C62" s="6" t="s">
        <v>144</v>
      </c>
      <c r="D62" s="6" t="s">
        <v>144</v>
      </c>
      <c r="E62" s="1" t="s">
        <v>145</v>
      </c>
      <c r="F62" s="6" t="s">
        <v>144</v>
      </c>
      <c r="H62" s="1">
        <v>1507.874</v>
      </c>
      <c r="T62" s="12">
        <f t="shared" si="0"/>
        <v>1507.874</v>
      </c>
    </row>
    <row r="63" spans="1:20" ht="12" hidden="1">
      <c r="A63" s="1" t="s">
        <v>75</v>
      </c>
      <c r="C63" s="6" t="s">
        <v>146</v>
      </c>
      <c r="D63" s="6" t="s">
        <v>146</v>
      </c>
      <c r="E63" s="1" t="s">
        <v>147</v>
      </c>
      <c r="F63" s="6" t="s">
        <v>146</v>
      </c>
      <c r="H63" s="1">
        <v>4561</v>
      </c>
      <c r="T63" s="12">
        <f t="shared" si="0"/>
        <v>4561</v>
      </c>
    </row>
    <row r="64" spans="1:20" ht="12" hidden="1">
      <c r="A64" s="1" t="s">
        <v>75</v>
      </c>
      <c r="C64" s="6" t="s">
        <v>148</v>
      </c>
      <c r="D64" s="6" t="s">
        <v>148</v>
      </c>
      <c r="E64" s="1" t="s">
        <v>149</v>
      </c>
      <c r="F64" s="6" t="s">
        <v>148</v>
      </c>
      <c r="H64" s="1">
        <v>9073.371</v>
      </c>
      <c r="T64" s="12">
        <f t="shared" si="0"/>
        <v>9073.371</v>
      </c>
    </row>
    <row r="65" spans="1:20" ht="12" hidden="1">
      <c r="A65" s="1" t="s">
        <v>75</v>
      </c>
      <c r="C65" s="6" t="s">
        <v>150</v>
      </c>
      <c r="D65" s="6" t="s">
        <v>150</v>
      </c>
      <c r="E65" s="1" t="s">
        <v>151</v>
      </c>
      <c r="F65" s="6" t="s">
        <v>150</v>
      </c>
      <c r="H65" s="1">
        <v>544.828</v>
      </c>
      <c r="T65" s="12">
        <f t="shared" si="0"/>
        <v>544.828</v>
      </c>
    </row>
    <row r="66" spans="1:20" ht="12" hidden="1">
      <c r="A66" s="1" t="s">
        <v>75</v>
      </c>
      <c r="C66" s="6" t="s">
        <v>152</v>
      </c>
      <c r="D66" s="6" t="s">
        <v>152</v>
      </c>
      <c r="E66" s="1" t="s">
        <v>153</v>
      </c>
      <c r="F66" s="6" t="s">
        <v>152</v>
      </c>
      <c r="H66" s="1">
        <v>65781.417</v>
      </c>
      <c r="T66" s="12">
        <f t="shared" si="0"/>
        <v>65781.417</v>
      </c>
    </row>
    <row r="67" spans="1:20" ht="12" hidden="1">
      <c r="A67" s="1" t="s">
        <v>75</v>
      </c>
      <c r="C67" s="6" t="s">
        <v>154</v>
      </c>
      <c r="D67" s="6" t="s">
        <v>154</v>
      </c>
      <c r="E67" s="1" t="s">
        <v>155</v>
      </c>
      <c r="F67" s="6" t="s">
        <v>154</v>
      </c>
      <c r="H67" s="1">
        <v>61117.343</v>
      </c>
      <c r="T67" s="12">
        <f t="shared" si="0"/>
        <v>61117.343</v>
      </c>
    </row>
    <row r="68" spans="1:20" ht="12" hidden="1">
      <c r="A68" s="1" t="s">
        <v>75</v>
      </c>
      <c r="C68" s="6" t="s">
        <v>156</v>
      </c>
      <c r="D68" s="6" t="s">
        <v>156</v>
      </c>
      <c r="E68" s="1" t="s">
        <v>157</v>
      </c>
      <c r="F68" s="6" t="s">
        <v>156</v>
      </c>
      <c r="H68" s="1">
        <v>1107.285</v>
      </c>
      <c r="T68" s="12">
        <f t="shared" si="0"/>
        <v>1107.285</v>
      </c>
    </row>
    <row r="69" spans="1:20" ht="12" hidden="1">
      <c r="A69" s="1" t="s">
        <v>75</v>
      </c>
      <c r="C69" s="6" t="s">
        <v>158</v>
      </c>
      <c r="D69" s="6" t="s">
        <v>158</v>
      </c>
      <c r="E69" s="1" t="s">
        <v>159</v>
      </c>
      <c r="F69" s="6" t="s">
        <v>158</v>
      </c>
      <c r="H69" s="1">
        <v>1948.926</v>
      </c>
      <c r="T69" s="12">
        <f t="shared" si="0"/>
        <v>1948.926</v>
      </c>
    </row>
    <row r="70" spans="1:20" ht="12" hidden="1">
      <c r="A70" s="1" t="s">
        <v>75</v>
      </c>
      <c r="C70" s="6" t="s">
        <v>160</v>
      </c>
      <c r="D70" s="6" t="s">
        <v>160</v>
      </c>
      <c r="E70" s="1" t="s">
        <v>161</v>
      </c>
      <c r="F70" s="6" t="s">
        <v>160</v>
      </c>
      <c r="H70" s="1">
        <v>55917.51</v>
      </c>
      <c r="T70" s="12">
        <f t="shared" si="0"/>
        <v>55917.51</v>
      </c>
    </row>
    <row r="71" spans="1:20" ht="12" hidden="1">
      <c r="A71" s="1" t="s">
        <v>75</v>
      </c>
      <c r="C71" s="6" t="s">
        <v>162</v>
      </c>
      <c r="D71" s="6" t="s">
        <v>162</v>
      </c>
      <c r="E71" s="1" t="s">
        <v>163</v>
      </c>
      <c r="F71" s="6" t="s">
        <v>162</v>
      </c>
      <c r="H71" s="1">
        <v>16295.957</v>
      </c>
      <c r="T71" s="12">
        <f t="shared" si="0"/>
        <v>16295.957</v>
      </c>
    </row>
    <row r="72" spans="1:20" ht="12" hidden="1">
      <c r="A72" s="1" t="s">
        <v>75</v>
      </c>
      <c r="C72" s="6" t="s">
        <v>164</v>
      </c>
      <c r="D72" s="6" t="s">
        <v>164</v>
      </c>
      <c r="E72" s="1" t="s">
        <v>165</v>
      </c>
      <c r="F72" s="6" t="s">
        <v>164</v>
      </c>
      <c r="H72" s="1">
        <v>4017.605</v>
      </c>
      <c r="T72" s="12">
        <f t="shared" si="0"/>
        <v>4017.605</v>
      </c>
    </row>
    <row r="73" spans="1:20" ht="12" hidden="1">
      <c r="A73" s="1" t="s">
        <v>75</v>
      </c>
      <c r="C73" s="6" t="s">
        <v>166</v>
      </c>
      <c r="D73" s="6" t="s">
        <v>166</v>
      </c>
      <c r="E73" s="1" t="s">
        <v>167</v>
      </c>
      <c r="F73" s="6" t="s">
        <v>166</v>
      </c>
      <c r="H73" s="1">
        <v>46.264</v>
      </c>
      <c r="T73" s="12">
        <f t="shared" si="0"/>
        <v>46.264</v>
      </c>
    </row>
    <row r="74" spans="1:20" ht="12" hidden="1">
      <c r="A74" s="1" t="s">
        <v>75</v>
      </c>
      <c r="C74" s="6" t="s">
        <v>168</v>
      </c>
      <c r="D74" s="6" t="s">
        <v>168</v>
      </c>
      <c r="E74" s="1" t="s">
        <v>169</v>
      </c>
      <c r="F74" s="6" t="s">
        <v>168</v>
      </c>
      <c r="H74" s="1">
        <v>4431.074</v>
      </c>
      <c r="T74" s="12">
        <f t="shared" si="0"/>
        <v>4431.074</v>
      </c>
    </row>
    <row r="75" spans="1:20" ht="12" hidden="1">
      <c r="A75" s="1" t="s">
        <v>75</v>
      </c>
      <c r="C75" s="6" t="s">
        <v>170</v>
      </c>
      <c r="D75" s="6" t="s">
        <v>170</v>
      </c>
      <c r="E75" s="1" t="s">
        <v>171</v>
      </c>
      <c r="F75" s="6" t="s">
        <v>170</v>
      </c>
      <c r="H75" s="1">
        <v>6416.693</v>
      </c>
      <c r="T75" s="12">
        <f t="shared" si="0"/>
        <v>6416.693</v>
      </c>
    </row>
    <row r="76" spans="1:20" ht="12" hidden="1">
      <c r="A76" s="1" t="s">
        <v>75</v>
      </c>
      <c r="C76" s="6" t="s">
        <v>172</v>
      </c>
      <c r="D76" s="6" t="s">
        <v>172</v>
      </c>
      <c r="E76" s="1" t="s">
        <v>173</v>
      </c>
      <c r="F76" s="6" t="s">
        <v>172</v>
      </c>
      <c r="H76" s="1">
        <v>9740</v>
      </c>
      <c r="T76" s="12">
        <f t="shared" si="0"/>
        <v>9740</v>
      </c>
    </row>
    <row r="77" spans="1:20" ht="12" hidden="1">
      <c r="A77" s="1" t="s">
        <v>75</v>
      </c>
      <c r="C77" s="6" t="s">
        <v>174</v>
      </c>
      <c r="D77" s="6" t="s">
        <v>174</v>
      </c>
      <c r="E77" s="1" t="s">
        <v>175</v>
      </c>
      <c r="F77" s="6" t="s">
        <v>174</v>
      </c>
      <c r="H77" s="1">
        <v>471</v>
      </c>
      <c r="T77" s="12">
        <f t="shared" si="0"/>
        <v>471</v>
      </c>
    </row>
    <row r="78" spans="1:20" ht="12" hidden="1">
      <c r="A78" s="1" t="s">
        <v>75</v>
      </c>
      <c r="C78" s="6" t="s">
        <v>176</v>
      </c>
      <c r="D78" s="6" t="s">
        <v>176</v>
      </c>
      <c r="E78" s="1" t="s">
        <v>177</v>
      </c>
      <c r="F78" s="6" t="s">
        <v>176</v>
      </c>
      <c r="H78" s="1">
        <v>28857</v>
      </c>
      <c r="T78" s="12">
        <f t="shared" si="0"/>
        <v>28857</v>
      </c>
    </row>
    <row r="79" spans="1:20" ht="12" hidden="1">
      <c r="A79" s="1" t="s">
        <v>75</v>
      </c>
      <c r="C79" s="6" t="s">
        <v>178</v>
      </c>
      <c r="D79" s="6" t="s">
        <v>178</v>
      </c>
      <c r="E79" s="1" t="s">
        <v>179</v>
      </c>
      <c r="F79" s="6" t="s">
        <v>178</v>
      </c>
      <c r="H79" s="1">
        <v>37490</v>
      </c>
      <c r="T79" s="12">
        <f t="shared" si="0"/>
        <v>37490</v>
      </c>
    </row>
    <row r="80" spans="1:20" ht="12" hidden="1">
      <c r="A80" s="1" t="s">
        <v>75</v>
      </c>
      <c r="C80" s="6" t="s">
        <v>180</v>
      </c>
      <c r="D80" s="6" t="s">
        <v>180</v>
      </c>
      <c r="E80" s="1" t="s">
        <v>181</v>
      </c>
      <c r="F80" s="6" t="s">
        <v>180</v>
      </c>
      <c r="H80" s="1">
        <v>344</v>
      </c>
      <c r="T80" s="12">
        <f t="shared" si="0"/>
        <v>344</v>
      </c>
    </row>
    <row r="81" spans="1:20" ht="12" hidden="1">
      <c r="A81" s="1" t="s">
        <v>75</v>
      </c>
      <c r="C81" s="6" t="s">
        <v>182</v>
      </c>
      <c r="D81" s="6" t="s">
        <v>182</v>
      </c>
      <c r="E81" s="1" t="s">
        <v>183</v>
      </c>
      <c r="F81" s="6" t="s">
        <v>182</v>
      </c>
      <c r="H81" s="1">
        <v>268</v>
      </c>
      <c r="T81" s="12">
        <f t="shared" si="0"/>
        <v>268</v>
      </c>
    </row>
    <row r="82" spans="1:20" ht="12" hidden="1">
      <c r="A82" s="1" t="s">
        <v>75</v>
      </c>
      <c r="C82" s="6" t="s">
        <v>184</v>
      </c>
      <c r="D82" s="6" t="s">
        <v>184</v>
      </c>
      <c r="E82" s="1" t="s">
        <v>185</v>
      </c>
      <c r="F82" s="6" t="s">
        <v>184</v>
      </c>
      <c r="H82" s="1">
        <v>14809</v>
      </c>
      <c r="T82" s="12">
        <f aca="true" t="shared" si="1" ref="T82:T145">H82+SUM(J82:P82)+SUM(R82:S82)</f>
        <v>14809</v>
      </c>
    </row>
    <row r="83" spans="1:20" ht="12" hidden="1">
      <c r="A83" s="1" t="s">
        <v>75</v>
      </c>
      <c r="C83" s="6" t="s">
        <v>186</v>
      </c>
      <c r="D83" s="6" t="s">
        <v>186</v>
      </c>
      <c r="E83" s="1" t="s">
        <v>187</v>
      </c>
      <c r="F83" s="6" t="s">
        <v>186</v>
      </c>
      <c r="H83" s="1">
        <v>7239</v>
      </c>
      <c r="T83" s="12">
        <f t="shared" si="1"/>
        <v>7239</v>
      </c>
    </row>
    <row r="84" spans="1:20" ht="12" hidden="1">
      <c r="A84" s="1" t="s">
        <v>75</v>
      </c>
      <c r="C84" s="6" t="s">
        <v>188</v>
      </c>
      <c r="D84" s="6" t="s">
        <v>188</v>
      </c>
      <c r="E84" s="1" t="s">
        <v>189</v>
      </c>
      <c r="F84" s="6" t="s">
        <v>188</v>
      </c>
      <c r="H84" s="1">
        <v>1475</v>
      </c>
      <c r="T84" s="12">
        <f t="shared" si="1"/>
        <v>1475</v>
      </c>
    </row>
    <row r="85" spans="1:20" ht="12" hidden="1">
      <c r="A85" s="1" t="s">
        <v>75</v>
      </c>
      <c r="C85" s="6" t="s">
        <v>190</v>
      </c>
      <c r="D85" s="6" t="s">
        <v>190</v>
      </c>
      <c r="E85" s="1" t="s">
        <v>191</v>
      </c>
      <c r="F85" s="6" t="s">
        <v>190</v>
      </c>
      <c r="H85" s="1">
        <v>25</v>
      </c>
      <c r="T85" s="12">
        <f t="shared" si="1"/>
        <v>25</v>
      </c>
    </row>
    <row r="86" spans="1:20" ht="12" hidden="1">
      <c r="A86" s="1" t="s">
        <v>75</v>
      </c>
      <c r="C86" s="6" t="s">
        <v>192</v>
      </c>
      <c r="D86" s="6" t="s">
        <v>192</v>
      </c>
      <c r="E86" s="1" t="s">
        <v>193</v>
      </c>
      <c r="F86" s="6" t="s">
        <v>192</v>
      </c>
      <c r="H86" s="1">
        <v>3072</v>
      </c>
      <c r="T86" s="12">
        <f t="shared" si="1"/>
        <v>3072</v>
      </c>
    </row>
    <row r="87" spans="1:20" ht="12" hidden="1">
      <c r="A87" s="1" t="s">
        <v>75</v>
      </c>
      <c r="C87" s="6" t="s">
        <v>194</v>
      </c>
      <c r="D87" s="6" t="s">
        <v>194</v>
      </c>
      <c r="E87" s="1" t="s">
        <v>195</v>
      </c>
      <c r="F87" s="6" t="s">
        <v>194</v>
      </c>
      <c r="H87" s="1">
        <v>733</v>
      </c>
      <c r="T87" s="12">
        <f t="shared" si="1"/>
        <v>733</v>
      </c>
    </row>
    <row r="88" spans="1:20" ht="12" hidden="1">
      <c r="A88" s="1" t="s">
        <v>75</v>
      </c>
      <c r="C88" s="6" t="s">
        <v>196</v>
      </c>
      <c r="D88" s="6" t="s">
        <v>196</v>
      </c>
      <c r="E88" s="1" t="s">
        <v>197</v>
      </c>
      <c r="F88" s="6" t="s">
        <v>196</v>
      </c>
      <c r="H88" s="1">
        <v>3683.102</v>
      </c>
      <c r="T88" s="12">
        <f t="shared" si="1"/>
        <v>3683.102</v>
      </c>
    </row>
    <row r="89" spans="1:20" ht="12" hidden="1">
      <c r="A89" s="1" t="s">
        <v>75</v>
      </c>
      <c r="C89" s="6" t="s">
        <v>198</v>
      </c>
      <c r="D89" s="6" t="s">
        <v>198</v>
      </c>
      <c r="E89" s="1" t="s">
        <v>199</v>
      </c>
      <c r="F89" s="6" t="s">
        <v>198</v>
      </c>
      <c r="H89" s="1">
        <v>205.425</v>
      </c>
      <c r="T89" s="12">
        <f t="shared" si="1"/>
        <v>205.425</v>
      </c>
    </row>
    <row r="90" spans="1:20" ht="12" hidden="1">
      <c r="A90" s="1" t="s">
        <v>75</v>
      </c>
      <c r="C90" s="6" t="s">
        <v>200</v>
      </c>
      <c r="D90" s="6" t="s">
        <v>200</v>
      </c>
      <c r="E90" s="1" t="s">
        <v>201</v>
      </c>
      <c r="F90" s="6" t="s">
        <v>200</v>
      </c>
      <c r="H90" s="1">
        <v>39880.296</v>
      </c>
      <c r="T90" s="12">
        <f t="shared" si="1"/>
        <v>39880.296</v>
      </c>
    </row>
    <row r="91" spans="1:20" ht="12" hidden="1">
      <c r="A91" s="1" t="s">
        <v>75</v>
      </c>
      <c r="C91" s="6" t="s">
        <v>202</v>
      </c>
      <c r="D91" s="6" t="s">
        <v>202</v>
      </c>
      <c r="E91" s="1" t="s">
        <v>203</v>
      </c>
      <c r="F91" s="6" t="s">
        <v>202</v>
      </c>
      <c r="H91" s="1">
        <v>44158.936</v>
      </c>
      <c r="T91" s="12">
        <f t="shared" si="1"/>
        <v>44158.936</v>
      </c>
    </row>
    <row r="92" spans="1:20" ht="12" hidden="1">
      <c r="A92" s="1" t="s">
        <v>75</v>
      </c>
      <c r="C92" s="6" t="s">
        <v>204</v>
      </c>
      <c r="D92" s="6" t="s">
        <v>204</v>
      </c>
      <c r="E92" s="1" t="s">
        <v>205</v>
      </c>
      <c r="F92" s="6" t="s">
        <v>204</v>
      </c>
      <c r="H92" s="1">
        <v>377.198</v>
      </c>
      <c r="T92" s="12">
        <f t="shared" si="1"/>
        <v>377.198</v>
      </c>
    </row>
    <row r="93" spans="1:20" ht="12" hidden="1">
      <c r="A93" s="1" t="s">
        <v>75</v>
      </c>
      <c r="C93" s="6" t="s">
        <v>206</v>
      </c>
      <c r="D93" s="6" t="s">
        <v>206</v>
      </c>
      <c r="E93" s="1" t="s">
        <v>207</v>
      </c>
      <c r="F93" s="6" t="s">
        <v>206</v>
      </c>
      <c r="H93" s="1">
        <v>721.464</v>
      </c>
      <c r="T93" s="12">
        <f t="shared" si="1"/>
        <v>721.464</v>
      </c>
    </row>
    <row r="94" spans="1:20" ht="12" hidden="1">
      <c r="A94" s="1" t="s">
        <v>75</v>
      </c>
      <c r="C94" s="6" t="s">
        <v>208</v>
      </c>
      <c r="D94" s="6" t="s">
        <v>208</v>
      </c>
      <c r="E94" s="1" t="s">
        <v>209</v>
      </c>
      <c r="F94" s="6" t="s">
        <v>208</v>
      </c>
      <c r="H94" s="1">
        <v>14266.225</v>
      </c>
      <c r="T94" s="12">
        <f t="shared" si="1"/>
        <v>14266.225</v>
      </c>
    </row>
    <row r="95" spans="1:20" ht="12" hidden="1">
      <c r="A95" s="1" t="s">
        <v>75</v>
      </c>
      <c r="C95" s="6" t="s">
        <v>210</v>
      </c>
      <c r="D95" s="6" t="s">
        <v>210</v>
      </c>
      <c r="E95" s="1" t="s">
        <v>211</v>
      </c>
      <c r="F95" s="6" t="s">
        <v>210</v>
      </c>
      <c r="H95" s="1">
        <v>4121.641</v>
      </c>
      <c r="T95" s="12">
        <f t="shared" si="1"/>
        <v>4121.641</v>
      </c>
    </row>
    <row r="96" spans="1:20" ht="12" hidden="1">
      <c r="A96" s="1" t="s">
        <v>75</v>
      </c>
      <c r="C96" s="6" t="s">
        <v>212</v>
      </c>
      <c r="D96" s="6" t="s">
        <v>212</v>
      </c>
      <c r="E96" s="1" t="s">
        <v>213</v>
      </c>
      <c r="F96" s="6" t="s">
        <v>212</v>
      </c>
      <c r="H96" s="1">
        <v>1109.572</v>
      </c>
      <c r="T96" s="12">
        <f t="shared" si="1"/>
        <v>1109.572</v>
      </c>
    </row>
    <row r="97" spans="1:20" ht="12" hidden="1">
      <c r="A97" s="1" t="s">
        <v>75</v>
      </c>
      <c r="C97" s="6" t="s">
        <v>214</v>
      </c>
      <c r="D97" s="6" t="s">
        <v>214</v>
      </c>
      <c r="E97" s="1" t="s">
        <v>215</v>
      </c>
      <c r="F97" s="6" t="s">
        <v>214</v>
      </c>
      <c r="H97" s="1">
        <v>4.329</v>
      </c>
      <c r="T97" s="12">
        <f t="shared" si="1"/>
        <v>4.329</v>
      </c>
    </row>
    <row r="98" spans="1:20" ht="12" hidden="1">
      <c r="A98" s="1" t="s">
        <v>75</v>
      </c>
      <c r="C98" s="6" t="s">
        <v>216</v>
      </c>
      <c r="D98" s="6" t="s">
        <v>216</v>
      </c>
      <c r="E98" s="1" t="s">
        <v>217</v>
      </c>
      <c r="F98" s="6" t="s">
        <v>216</v>
      </c>
      <c r="H98" s="1">
        <v>1483.37</v>
      </c>
      <c r="T98" s="12">
        <f t="shared" si="1"/>
        <v>1483.37</v>
      </c>
    </row>
    <row r="99" spans="1:20" ht="12" hidden="1">
      <c r="A99" s="1" t="s">
        <v>75</v>
      </c>
      <c r="C99" s="6" t="s">
        <v>218</v>
      </c>
      <c r="D99" s="6" t="s">
        <v>218</v>
      </c>
      <c r="E99" s="1" t="s">
        <v>219</v>
      </c>
      <c r="F99" s="6" t="s">
        <v>218</v>
      </c>
      <c r="H99" s="1">
        <v>733.043</v>
      </c>
      <c r="T99" s="12">
        <f t="shared" si="1"/>
        <v>733.043</v>
      </c>
    </row>
    <row r="100" spans="1:20" ht="12" hidden="1">
      <c r="A100" s="1" t="s">
        <v>75</v>
      </c>
      <c r="C100" s="6" t="s">
        <v>220</v>
      </c>
      <c r="D100" s="6" t="s">
        <v>220</v>
      </c>
      <c r="E100" s="1" t="s">
        <v>221</v>
      </c>
      <c r="F100" s="6" t="s">
        <v>220</v>
      </c>
      <c r="H100" s="1">
        <v>395</v>
      </c>
      <c r="T100" s="12">
        <f t="shared" si="1"/>
        <v>395</v>
      </c>
    </row>
    <row r="101" spans="1:20" ht="12" hidden="1">
      <c r="A101" s="1" t="s">
        <v>75</v>
      </c>
      <c r="C101" s="6" t="s">
        <v>222</v>
      </c>
      <c r="D101" s="6" t="s">
        <v>222</v>
      </c>
      <c r="E101" s="1" t="s">
        <v>223</v>
      </c>
      <c r="F101" s="6" t="s">
        <v>222</v>
      </c>
      <c r="H101" s="1">
        <v>0</v>
      </c>
      <c r="T101" s="12">
        <f t="shared" si="1"/>
        <v>0</v>
      </c>
    </row>
    <row r="102" spans="1:20" ht="12" hidden="1">
      <c r="A102" s="1" t="s">
        <v>75</v>
      </c>
      <c r="C102" s="6" t="s">
        <v>224</v>
      </c>
      <c r="D102" s="6" t="s">
        <v>224</v>
      </c>
      <c r="E102" s="1" t="s">
        <v>225</v>
      </c>
      <c r="F102" s="6" t="s">
        <v>224</v>
      </c>
      <c r="H102" s="1">
        <v>13575.158</v>
      </c>
      <c r="T102" s="12">
        <f t="shared" si="1"/>
        <v>13575.158</v>
      </c>
    </row>
    <row r="103" spans="1:20" ht="12" hidden="1">
      <c r="A103" s="1" t="s">
        <v>75</v>
      </c>
      <c r="C103" s="6" t="s">
        <v>226</v>
      </c>
      <c r="D103" s="6" t="s">
        <v>226</v>
      </c>
      <c r="E103" s="1" t="s">
        <v>227</v>
      </c>
      <c r="F103" s="6" t="s">
        <v>226</v>
      </c>
      <c r="H103" s="1">
        <v>5351.01</v>
      </c>
      <c r="T103" s="12">
        <f t="shared" si="1"/>
        <v>5351.01</v>
      </c>
    </row>
    <row r="104" spans="1:20" ht="12" hidden="1">
      <c r="A104" s="1" t="s">
        <v>75</v>
      </c>
      <c r="C104" s="6" t="s">
        <v>228</v>
      </c>
      <c r="D104" s="6" t="s">
        <v>228</v>
      </c>
      <c r="E104" s="1" t="s">
        <v>229</v>
      </c>
      <c r="F104" s="6" t="s">
        <v>228</v>
      </c>
      <c r="H104" s="1">
        <v>91.989</v>
      </c>
      <c r="T104" s="12">
        <f t="shared" si="1"/>
        <v>91.989</v>
      </c>
    </row>
    <row r="105" spans="1:20" ht="12" hidden="1">
      <c r="A105" s="1" t="s">
        <v>75</v>
      </c>
      <c r="C105" s="6" t="s">
        <v>230</v>
      </c>
      <c r="D105" s="6" t="s">
        <v>230</v>
      </c>
      <c r="E105" s="1" t="s">
        <v>231</v>
      </c>
      <c r="F105" s="6" t="s">
        <v>230</v>
      </c>
      <c r="H105" s="1">
        <v>129.512</v>
      </c>
      <c r="T105" s="12">
        <f t="shared" si="1"/>
        <v>129.512</v>
      </c>
    </row>
    <row r="106" spans="1:20" ht="12" hidden="1">
      <c r="A106" s="1" t="s">
        <v>75</v>
      </c>
      <c r="C106" s="6" t="s">
        <v>232</v>
      </c>
      <c r="D106" s="6" t="s">
        <v>232</v>
      </c>
      <c r="E106" s="1" t="s">
        <v>233</v>
      </c>
      <c r="F106" s="6" t="s">
        <v>232</v>
      </c>
      <c r="H106" s="1">
        <v>4785.778</v>
      </c>
      <c r="T106" s="12">
        <f t="shared" si="1"/>
        <v>4785.778</v>
      </c>
    </row>
    <row r="107" spans="1:20" ht="12" hidden="1">
      <c r="A107" s="1" t="s">
        <v>75</v>
      </c>
      <c r="C107" s="6" t="s">
        <v>234</v>
      </c>
      <c r="D107" s="6" t="s">
        <v>234</v>
      </c>
      <c r="E107" s="1" t="s">
        <v>235</v>
      </c>
      <c r="F107" s="6" t="s">
        <v>234</v>
      </c>
      <c r="H107" s="1">
        <v>838.61</v>
      </c>
      <c r="T107" s="12">
        <f t="shared" si="1"/>
        <v>838.61</v>
      </c>
    </row>
    <row r="108" spans="1:20" ht="12" hidden="1">
      <c r="A108" s="1" t="s">
        <v>75</v>
      </c>
      <c r="C108" s="6" t="s">
        <v>236</v>
      </c>
      <c r="D108" s="6" t="s">
        <v>236</v>
      </c>
      <c r="E108" s="1" t="s">
        <v>237</v>
      </c>
      <c r="F108" s="6" t="s">
        <v>236</v>
      </c>
      <c r="H108" s="1">
        <v>49.463</v>
      </c>
      <c r="T108" s="12">
        <f t="shared" si="1"/>
        <v>49.463</v>
      </c>
    </row>
    <row r="109" spans="1:20" ht="12" hidden="1">
      <c r="A109" s="1" t="s">
        <v>75</v>
      </c>
      <c r="C109" s="6" t="s">
        <v>238</v>
      </c>
      <c r="D109" s="6" t="s">
        <v>238</v>
      </c>
      <c r="E109" s="1" t="s">
        <v>239</v>
      </c>
      <c r="F109" s="6" t="s">
        <v>238</v>
      </c>
      <c r="H109" s="1">
        <v>0</v>
      </c>
      <c r="T109" s="12">
        <f t="shared" si="1"/>
        <v>0</v>
      </c>
    </row>
    <row r="110" spans="1:20" ht="12" hidden="1">
      <c r="A110" s="1" t="s">
        <v>75</v>
      </c>
      <c r="C110" s="6" t="s">
        <v>240</v>
      </c>
      <c r="D110" s="6" t="s">
        <v>240</v>
      </c>
      <c r="E110" s="1" t="s">
        <v>241</v>
      </c>
      <c r="F110" s="6" t="s">
        <v>240</v>
      </c>
      <c r="H110" s="1">
        <v>485.536</v>
      </c>
      <c r="T110" s="12">
        <f t="shared" si="1"/>
        <v>485.536</v>
      </c>
    </row>
    <row r="111" spans="1:20" ht="12" hidden="1">
      <c r="A111" s="1" t="s">
        <v>75</v>
      </c>
      <c r="C111" s="6" t="s">
        <v>242</v>
      </c>
      <c r="D111" s="6" t="s">
        <v>242</v>
      </c>
      <c r="E111" s="1" t="s">
        <v>243</v>
      </c>
      <c r="F111" s="6" t="s">
        <v>242</v>
      </c>
      <c r="H111" s="1">
        <v>196</v>
      </c>
      <c r="T111" s="12">
        <f t="shared" si="1"/>
        <v>196</v>
      </c>
    </row>
    <row r="112" spans="1:20" ht="12" hidden="1">
      <c r="A112" s="1" t="s">
        <v>75</v>
      </c>
      <c r="C112" s="6" t="s">
        <v>244</v>
      </c>
      <c r="D112" s="6" t="s">
        <v>244</v>
      </c>
      <c r="E112" s="1" t="s">
        <v>245</v>
      </c>
      <c r="F112" s="6" t="s">
        <v>244</v>
      </c>
      <c r="H112" s="1">
        <v>3785.045</v>
      </c>
      <c r="T112" s="12">
        <f t="shared" si="1"/>
        <v>3785.045</v>
      </c>
    </row>
    <row r="113" spans="1:20" ht="12" hidden="1">
      <c r="A113" s="1" t="s">
        <v>75</v>
      </c>
      <c r="C113" s="6" t="s">
        <v>246</v>
      </c>
      <c r="D113" s="6" t="s">
        <v>246</v>
      </c>
      <c r="E113" s="1" t="s">
        <v>247</v>
      </c>
      <c r="F113" s="6" t="s">
        <v>246</v>
      </c>
      <c r="H113" s="1">
        <v>289.542</v>
      </c>
      <c r="T113" s="12">
        <f t="shared" si="1"/>
        <v>289.542</v>
      </c>
    </row>
    <row r="114" spans="1:20" ht="12" hidden="1">
      <c r="A114" s="1" t="s">
        <v>75</v>
      </c>
      <c r="C114" s="6" t="s">
        <v>248</v>
      </c>
      <c r="D114" s="6" t="s">
        <v>248</v>
      </c>
      <c r="E114" s="1" t="s">
        <v>249</v>
      </c>
      <c r="F114" s="6" t="s">
        <v>248</v>
      </c>
      <c r="H114" s="1">
        <v>20176.943</v>
      </c>
      <c r="T114" s="12">
        <f t="shared" si="1"/>
        <v>20176.943</v>
      </c>
    </row>
    <row r="115" spans="1:20" ht="12" hidden="1">
      <c r="A115" s="1" t="s">
        <v>75</v>
      </c>
      <c r="C115" s="6" t="s">
        <v>250</v>
      </c>
      <c r="D115" s="6" t="s">
        <v>250</v>
      </c>
      <c r="E115" s="1" t="s">
        <v>251</v>
      </c>
      <c r="F115" s="6" t="s">
        <v>250</v>
      </c>
      <c r="H115" s="1">
        <v>18186.546</v>
      </c>
      <c r="T115" s="12">
        <f t="shared" si="1"/>
        <v>18186.546</v>
      </c>
    </row>
    <row r="116" spans="1:20" ht="12" hidden="1">
      <c r="A116" s="1" t="s">
        <v>75</v>
      </c>
      <c r="C116" s="6" t="s">
        <v>252</v>
      </c>
      <c r="D116" s="6" t="s">
        <v>252</v>
      </c>
      <c r="E116" s="1" t="s">
        <v>253</v>
      </c>
      <c r="F116" s="6" t="s">
        <v>252</v>
      </c>
      <c r="H116" s="1">
        <v>317.659</v>
      </c>
      <c r="T116" s="12">
        <f t="shared" si="1"/>
        <v>317.659</v>
      </c>
    </row>
    <row r="117" spans="1:20" ht="12" hidden="1">
      <c r="A117" s="1" t="s">
        <v>75</v>
      </c>
      <c r="C117" s="6" t="s">
        <v>254</v>
      </c>
      <c r="D117" s="6" t="s">
        <v>254</v>
      </c>
      <c r="E117" s="1" t="s">
        <v>255</v>
      </c>
      <c r="F117" s="6" t="s">
        <v>254</v>
      </c>
      <c r="H117" s="1">
        <v>675.46</v>
      </c>
      <c r="T117" s="12">
        <f t="shared" si="1"/>
        <v>675.46</v>
      </c>
    </row>
    <row r="118" spans="1:20" ht="12" hidden="1">
      <c r="A118" s="1" t="s">
        <v>75</v>
      </c>
      <c r="C118" s="6" t="s">
        <v>256</v>
      </c>
      <c r="D118" s="6" t="s">
        <v>256</v>
      </c>
      <c r="E118" s="1" t="s">
        <v>257</v>
      </c>
      <c r="F118" s="6" t="s">
        <v>256</v>
      </c>
      <c r="H118" s="1">
        <v>19728.884</v>
      </c>
      <c r="T118" s="12">
        <f t="shared" si="1"/>
        <v>19728.884</v>
      </c>
    </row>
    <row r="119" spans="1:20" ht="12" hidden="1">
      <c r="A119" s="1" t="s">
        <v>75</v>
      </c>
      <c r="C119" s="6" t="s">
        <v>258</v>
      </c>
      <c r="D119" s="6" t="s">
        <v>258</v>
      </c>
      <c r="E119" s="1" t="s">
        <v>259</v>
      </c>
      <c r="F119" s="6" t="s">
        <v>258</v>
      </c>
      <c r="H119" s="1">
        <v>5471.244</v>
      </c>
      <c r="T119" s="12">
        <f t="shared" si="1"/>
        <v>5471.244</v>
      </c>
    </row>
    <row r="120" spans="1:20" ht="12" hidden="1">
      <c r="A120" s="1" t="s">
        <v>75</v>
      </c>
      <c r="C120" s="6" t="s">
        <v>260</v>
      </c>
      <c r="D120" s="6" t="s">
        <v>260</v>
      </c>
      <c r="E120" s="1" t="s">
        <v>261</v>
      </c>
      <c r="F120" s="6" t="s">
        <v>260</v>
      </c>
      <c r="H120" s="1">
        <v>1823.055</v>
      </c>
      <c r="T120" s="12">
        <f t="shared" si="1"/>
        <v>1823.055</v>
      </c>
    </row>
    <row r="121" spans="1:20" ht="12" hidden="1">
      <c r="A121" s="1" t="s">
        <v>75</v>
      </c>
      <c r="C121" s="6" t="s">
        <v>262</v>
      </c>
      <c r="D121" s="6" t="s">
        <v>262</v>
      </c>
      <c r="E121" s="1" t="s">
        <v>263</v>
      </c>
      <c r="F121" s="6" t="s">
        <v>262</v>
      </c>
      <c r="H121" s="1">
        <v>49.156</v>
      </c>
      <c r="T121" s="12">
        <f t="shared" si="1"/>
        <v>49.156</v>
      </c>
    </row>
    <row r="122" spans="1:20" ht="12" hidden="1">
      <c r="A122" s="1" t="s">
        <v>75</v>
      </c>
      <c r="C122" s="6" t="s">
        <v>264</v>
      </c>
      <c r="D122" s="6" t="s">
        <v>264</v>
      </c>
      <c r="E122" s="1" t="s">
        <v>265</v>
      </c>
      <c r="F122" s="6" t="s">
        <v>264</v>
      </c>
      <c r="H122" s="1">
        <v>2166.878</v>
      </c>
      <c r="T122" s="12">
        <f t="shared" si="1"/>
        <v>2166.878</v>
      </c>
    </row>
    <row r="123" spans="1:20" ht="12" hidden="1">
      <c r="A123" s="1" t="s">
        <v>75</v>
      </c>
      <c r="C123" s="6" t="s">
        <v>266</v>
      </c>
      <c r="D123" s="6" t="s">
        <v>266</v>
      </c>
      <c r="E123" s="1" t="s">
        <v>267</v>
      </c>
      <c r="F123" s="6" t="s">
        <v>266</v>
      </c>
      <c r="H123" s="1">
        <v>1800.211</v>
      </c>
      <c r="T123" s="12">
        <f t="shared" si="1"/>
        <v>1800.211</v>
      </c>
    </row>
    <row r="124" spans="1:20" ht="12" hidden="1">
      <c r="A124" s="1" t="s">
        <v>75</v>
      </c>
      <c r="C124" s="6" t="s">
        <v>268</v>
      </c>
      <c r="D124" s="6" t="s">
        <v>268</v>
      </c>
      <c r="E124" s="1" t="s">
        <v>269</v>
      </c>
      <c r="F124" s="6" t="s">
        <v>268</v>
      </c>
      <c r="H124" s="1">
        <v>2294.991</v>
      </c>
      <c r="T124" s="12">
        <f t="shared" si="1"/>
        <v>2294.991</v>
      </c>
    </row>
    <row r="125" spans="1:20" ht="12" hidden="1">
      <c r="A125" s="1" t="s">
        <v>75</v>
      </c>
      <c r="C125" s="6" t="s">
        <v>270</v>
      </c>
      <c r="D125" s="6" t="s">
        <v>270</v>
      </c>
      <c r="E125" s="1" t="s">
        <v>271</v>
      </c>
      <c r="F125" s="6" t="s">
        <v>270</v>
      </c>
      <c r="H125" s="1">
        <v>0</v>
      </c>
      <c r="T125" s="12">
        <f t="shared" si="1"/>
        <v>0</v>
      </c>
    </row>
    <row r="126" spans="1:20" ht="12" hidden="1">
      <c r="A126" s="1" t="s">
        <v>75</v>
      </c>
      <c r="C126" s="6" t="s">
        <v>272</v>
      </c>
      <c r="D126" s="6" t="s">
        <v>272</v>
      </c>
      <c r="E126" s="1" t="s">
        <v>273</v>
      </c>
      <c r="F126" s="6" t="s">
        <v>272</v>
      </c>
      <c r="H126" s="1">
        <v>143371.309</v>
      </c>
      <c r="T126" s="12">
        <f t="shared" si="1"/>
        <v>143371.309</v>
      </c>
    </row>
    <row r="127" spans="1:20" ht="12" hidden="1">
      <c r="A127" s="1" t="s">
        <v>75</v>
      </c>
      <c r="C127" s="6" t="s">
        <v>274</v>
      </c>
      <c r="D127" s="6" t="s">
        <v>274</v>
      </c>
      <c r="E127" s="1" t="s">
        <v>275</v>
      </c>
      <c r="F127" s="6" t="s">
        <v>274</v>
      </c>
      <c r="H127" s="1">
        <v>18699.049</v>
      </c>
      <c r="T127" s="12">
        <f t="shared" si="1"/>
        <v>18699.049</v>
      </c>
    </row>
    <row r="128" spans="1:20" ht="12" hidden="1">
      <c r="A128" s="1" t="s">
        <v>75</v>
      </c>
      <c r="C128" s="6" t="s">
        <v>276</v>
      </c>
      <c r="D128" s="6" t="s">
        <v>276</v>
      </c>
      <c r="E128" s="1" t="s">
        <v>277</v>
      </c>
      <c r="F128" s="6" t="s">
        <v>276</v>
      </c>
      <c r="H128" s="1">
        <v>4052.396</v>
      </c>
      <c r="T128" s="12">
        <f t="shared" si="1"/>
        <v>4052.396</v>
      </c>
    </row>
    <row r="129" spans="1:20" ht="12" hidden="1">
      <c r="A129" s="1" t="s">
        <v>75</v>
      </c>
      <c r="C129" s="6" t="s">
        <v>278</v>
      </c>
      <c r="D129" s="6" t="s">
        <v>278</v>
      </c>
      <c r="E129" s="1" t="s">
        <v>279</v>
      </c>
      <c r="F129" s="6" t="s">
        <v>278</v>
      </c>
      <c r="H129" s="1">
        <v>3090.851</v>
      </c>
      <c r="T129" s="12">
        <f t="shared" si="1"/>
        <v>3090.851</v>
      </c>
    </row>
    <row r="130" spans="1:20" ht="12" hidden="1">
      <c r="A130" s="1" t="s">
        <v>75</v>
      </c>
      <c r="C130" s="6" t="s">
        <v>280</v>
      </c>
      <c r="D130" s="6" t="s">
        <v>280</v>
      </c>
      <c r="E130" s="1" t="s">
        <v>281</v>
      </c>
      <c r="F130" s="6" t="s">
        <v>280</v>
      </c>
      <c r="H130" s="1">
        <v>98115.004</v>
      </c>
      <c r="T130" s="12">
        <f t="shared" si="1"/>
        <v>98115.004</v>
      </c>
    </row>
    <row r="131" spans="1:20" ht="12" hidden="1">
      <c r="A131" s="1" t="s">
        <v>75</v>
      </c>
      <c r="C131" s="6" t="s">
        <v>282</v>
      </c>
      <c r="D131" s="6" t="s">
        <v>282</v>
      </c>
      <c r="E131" s="1" t="s">
        <v>283</v>
      </c>
      <c r="F131" s="6" t="s">
        <v>282</v>
      </c>
      <c r="H131" s="1">
        <v>29568.731</v>
      </c>
      <c r="T131" s="12">
        <f t="shared" si="1"/>
        <v>29568.731</v>
      </c>
    </row>
    <row r="132" spans="1:20" ht="12" hidden="1">
      <c r="A132" s="1" t="s">
        <v>75</v>
      </c>
      <c r="C132" s="6" t="s">
        <v>284</v>
      </c>
      <c r="D132" s="6" t="s">
        <v>284</v>
      </c>
      <c r="E132" s="1" t="s">
        <v>285</v>
      </c>
      <c r="F132" s="6" t="s">
        <v>284</v>
      </c>
      <c r="H132" s="1">
        <v>1119.701</v>
      </c>
      <c r="T132" s="12">
        <f t="shared" si="1"/>
        <v>1119.701</v>
      </c>
    </row>
    <row r="133" spans="1:20" ht="12" hidden="1">
      <c r="A133" s="1" t="s">
        <v>75</v>
      </c>
      <c r="C133" s="6" t="s">
        <v>286</v>
      </c>
      <c r="D133" s="6" t="s">
        <v>286</v>
      </c>
      <c r="E133" s="1" t="s">
        <v>287</v>
      </c>
      <c r="F133" s="6" t="s">
        <v>286</v>
      </c>
      <c r="H133" s="1">
        <v>0</v>
      </c>
      <c r="T133" s="12">
        <f t="shared" si="1"/>
        <v>0</v>
      </c>
    </row>
    <row r="134" spans="1:20" ht="12" hidden="1">
      <c r="A134" s="1" t="s">
        <v>75</v>
      </c>
      <c r="C134" s="6" t="s">
        <v>288</v>
      </c>
      <c r="D134" s="6" t="s">
        <v>288</v>
      </c>
      <c r="E134" s="1" t="s">
        <v>289</v>
      </c>
      <c r="F134" s="6" t="s">
        <v>288</v>
      </c>
      <c r="H134" s="1">
        <v>2290.94</v>
      </c>
      <c r="T134" s="12">
        <f t="shared" si="1"/>
        <v>2290.94</v>
      </c>
    </row>
    <row r="135" spans="1:20" ht="12" hidden="1">
      <c r="A135" s="1" t="s">
        <v>75</v>
      </c>
      <c r="C135" s="6" t="s">
        <v>290</v>
      </c>
      <c r="D135" s="6" t="s">
        <v>290</v>
      </c>
      <c r="E135" s="1" t="s">
        <v>291</v>
      </c>
      <c r="F135" s="6" t="s">
        <v>290</v>
      </c>
      <c r="H135" s="1">
        <v>5528</v>
      </c>
      <c r="T135" s="12">
        <f t="shared" si="1"/>
        <v>5528</v>
      </c>
    </row>
    <row r="136" spans="1:20" ht="12" hidden="1">
      <c r="A136" s="1" t="s">
        <v>75</v>
      </c>
      <c r="C136" s="6" t="s">
        <v>292</v>
      </c>
      <c r="D136" s="6" t="s">
        <v>292</v>
      </c>
      <c r="E136" s="1" t="s">
        <v>293</v>
      </c>
      <c r="F136" s="6" t="s">
        <v>292</v>
      </c>
      <c r="H136" s="1">
        <v>6873.266</v>
      </c>
      <c r="T136" s="12">
        <f t="shared" si="1"/>
        <v>6873.266</v>
      </c>
    </row>
    <row r="137" spans="1:20" ht="12" hidden="1">
      <c r="A137" s="1" t="s">
        <v>75</v>
      </c>
      <c r="C137" s="6" t="s">
        <v>294</v>
      </c>
      <c r="D137" s="6" t="s">
        <v>294</v>
      </c>
      <c r="E137" s="1" t="s">
        <v>295</v>
      </c>
      <c r="F137" s="6" t="s">
        <v>294</v>
      </c>
      <c r="H137" s="1">
        <v>71.519</v>
      </c>
      <c r="T137" s="12">
        <f t="shared" si="1"/>
        <v>71.519</v>
      </c>
    </row>
    <row r="138" spans="1:20" ht="12" hidden="1">
      <c r="A138" s="1" t="s">
        <v>75</v>
      </c>
      <c r="C138" s="6" t="s">
        <v>296</v>
      </c>
      <c r="D138" s="6" t="s">
        <v>296</v>
      </c>
      <c r="E138" s="1" t="s">
        <v>297</v>
      </c>
      <c r="F138" s="6" t="s">
        <v>296</v>
      </c>
      <c r="H138" s="1">
        <v>272283.112</v>
      </c>
      <c r="T138" s="12">
        <f t="shared" si="1"/>
        <v>272283.112</v>
      </c>
    </row>
    <row r="139" spans="1:20" ht="12" hidden="1">
      <c r="A139" s="1" t="s">
        <v>75</v>
      </c>
      <c r="C139" s="6" t="s">
        <v>298</v>
      </c>
      <c r="D139" s="6" t="s">
        <v>298</v>
      </c>
      <c r="E139" s="1" t="s">
        <v>299</v>
      </c>
      <c r="F139" s="6" t="s">
        <v>298</v>
      </c>
      <c r="H139" s="1">
        <v>51549.757</v>
      </c>
      <c r="T139" s="12">
        <f t="shared" si="1"/>
        <v>51549.757</v>
      </c>
    </row>
    <row r="140" spans="1:20" ht="12" hidden="1">
      <c r="A140" s="1" t="s">
        <v>75</v>
      </c>
      <c r="C140" s="6" t="s">
        <v>300</v>
      </c>
      <c r="D140" s="6" t="s">
        <v>300</v>
      </c>
      <c r="E140" s="1" t="s">
        <v>301</v>
      </c>
      <c r="F140" s="6" t="s">
        <v>300</v>
      </c>
      <c r="H140" s="1">
        <v>4200.656</v>
      </c>
      <c r="T140" s="12">
        <f t="shared" si="1"/>
        <v>4200.656</v>
      </c>
    </row>
    <row r="141" spans="1:20" ht="12" hidden="1">
      <c r="A141" s="1" t="s">
        <v>75</v>
      </c>
      <c r="C141" s="6" t="s">
        <v>302</v>
      </c>
      <c r="D141" s="6" t="s">
        <v>302</v>
      </c>
      <c r="E141" s="1" t="s">
        <v>303</v>
      </c>
      <c r="F141" s="6" t="s">
        <v>302</v>
      </c>
      <c r="H141" s="1">
        <v>6974.317</v>
      </c>
      <c r="T141" s="12">
        <f t="shared" si="1"/>
        <v>6974.317</v>
      </c>
    </row>
    <row r="142" spans="1:20" ht="12" hidden="1">
      <c r="A142" s="1" t="s">
        <v>75</v>
      </c>
      <c r="C142" s="6" t="s">
        <v>304</v>
      </c>
      <c r="D142" s="6" t="s">
        <v>304</v>
      </c>
      <c r="E142" s="1" t="s">
        <v>305</v>
      </c>
      <c r="F142" s="6" t="s">
        <v>304</v>
      </c>
      <c r="H142" s="1">
        <v>108581.168</v>
      </c>
      <c r="T142" s="12">
        <f t="shared" si="1"/>
        <v>108581.168</v>
      </c>
    </row>
    <row r="143" spans="1:20" ht="12" hidden="1">
      <c r="A143" s="1" t="s">
        <v>75</v>
      </c>
      <c r="C143" s="6" t="s">
        <v>306</v>
      </c>
      <c r="D143" s="6" t="s">
        <v>306</v>
      </c>
      <c r="E143" s="1" t="s">
        <v>307</v>
      </c>
      <c r="F143" s="6" t="s">
        <v>306</v>
      </c>
      <c r="H143" s="1">
        <v>52758.564</v>
      </c>
      <c r="T143" s="12">
        <f t="shared" si="1"/>
        <v>52758.564</v>
      </c>
    </row>
    <row r="144" spans="1:20" ht="12" hidden="1">
      <c r="A144" s="1" t="s">
        <v>75</v>
      </c>
      <c r="C144" s="6" t="s">
        <v>308</v>
      </c>
      <c r="D144" s="6" t="s">
        <v>308</v>
      </c>
      <c r="E144" s="1" t="s">
        <v>309</v>
      </c>
      <c r="F144" s="6" t="s">
        <v>308</v>
      </c>
      <c r="H144" s="1">
        <v>1656.659</v>
      </c>
      <c r="T144" s="12">
        <f t="shared" si="1"/>
        <v>1656.659</v>
      </c>
    </row>
    <row r="145" spans="1:20" ht="12" hidden="1">
      <c r="A145" s="1" t="s">
        <v>75</v>
      </c>
      <c r="C145" s="6" t="s">
        <v>310</v>
      </c>
      <c r="D145" s="6" t="s">
        <v>310</v>
      </c>
      <c r="E145" s="1" t="s">
        <v>311</v>
      </c>
      <c r="F145" s="6" t="s">
        <v>310</v>
      </c>
      <c r="H145" s="1">
        <v>128.368</v>
      </c>
      <c r="T145" s="12">
        <f t="shared" si="1"/>
        <v>128.368</v>
      </c>
    </row>
    <row r="146" spans="1:20" ht="12" hidden="1">
      <c r="A146" s="1" t="s">
        <v>75</v>
      </c>
      <c r="C146" s="6" t="s">
        <v>312</v>
      </c>
      <c r="D146" s="6" t="s">
        <v>312</v>
      </c>
      <c r="E146" s="1" t="s">
        <v>313</v>
      </c>
      <c r="F146" s="6" t="s">
        <v>312</v>
      </c>
      <c r="H146" s="1">
        <v>2848.621</v>
      </c>
      <c r="T146" s="12">
        <f aca="true" t="shared" si="2" ref="T146:T207">H146+SUM(J146:P146)+SUM(R146:S146)</f>
        <v>2848.621</v>
      </c>
    </row>
    <row r="147" spans="1:20" ht="12" hidden="1">
      <c r="A147" s="1" t="s">
        <v>75</v>
      </c>
      <c r="C147" s="6" t="s">
        <v>314</v>
      </c>
      <c r="D147" s="6" t="s">
        <v>314</v>
      </c>
      <c r="E147" s="1" t="s">
        <v>315</v>
      </c>
      <c r="F147" s="6" t="s">
        <v>314</v>
      </c>
      <c r="H147" s="1">
        <v>5918.835</v>
      </c>
      <c r="T147" s="12">
        <f t="shared" si="2"/>
        <v>5918.835</v>
      </c>
    </row>
    <row r="148" spans="1:20" ht="12" hidden="1">
      <c r="A148" s="1" t="s">
        <v>75</v>
      </c>
      <c r="C148" s="6" t="s">
        <v>316</v>
      </c>
      <c r="D148" s="6" t="s">
        <v>316</v>
      </c>
      <c r="E148" s="1" t="s">
        <v>317</v>
      </c>
      <c r="F148" s="6" t="s">
        <v>316</v>
      </c>
      <c r="H148" s="1">
        <v>7017.092</v>
      </c>
      <c r="T148" s="12">
        <f t="shared" si="2"/>
        <v>7017.092</v>
      </c>
    </row>
    <row r="149" spans="1:20" ht="12" hidden="1">
      <c r="A149" s="1" t="s">
        <v>75</v>
      </c>
      <c r="C149" s="6" t="s">
        <v>318</v>
      </c>
      <c r="D149" s="6" t="s">
        <v>318</v>
      </c>
      <c r="E149" s="1" t="s">
        <v>319</v>
      </c>
      <c r="F149" s="6" t="s">
        <v>318</v>
      </c>
      <c r="H149" s="1">
        <v>46.768</v>
      </c>
      <c r="T149" s="12">
        <f t="shared" si="2"/>
        <v>46.768</v>
      </c>
    </row>
    <row r="150" spans="1:20" ht="12" hidden="1">
      <c r="A150" s="1" t="s">
        <v>75</v>
      </c>
      <c r="C150" s="6" t="s">
        <v>320</v>
      </c>
      <c r="D150" s="6" t="s">
        <v>320</v>
      </c>
      <c r="E150" s="1" t="s">
        <v>321</v>
      </c>
      <c r="F150" s="6" t="s">
        <v>320</v>
      </c>
      <c r="H150" s="1">
        <v>103273.43</v>
      </c>
      <c r="T150" s="12">
        <f t="shared" si="2"/>
        <v>103273.43</v>
      </c>
    </row>
    <row r="151" spans="1:20" ht="12" hidden="1">
      <c r="A151" s="1" t="s">
        <v>75</v>
      </c>
      <c r="C151" s="6" t="s">
        <v>322</v>
      </c>
      <c r="D151" s="6" t="s">
        <v>322</v>
      </c>
      <c r="E151" s="1" t="s">
        <v>323</v>
      </c>
      <c r="F151" s="6" t="s">
        <v>322</v>
      </c>
      <c r="H151" s="1">
        <v>3781.06</v>
      </c>
      <c r="T151" s="12">
        <f t="shared" si="2"/>
        <v>3781.06</v>
      </c>
    </row>
    <row r="152" spans="1:20" ht="12" hidden="1">
      <c r="A152" s="1" t="s">
        <v>75</v>
      </c>
      <c r="C152" s="6" t="s">
        <v>324</v>
      </c>
      <c r="D152" s="6" t="s">
        <v>324</v>
      </c>
      <c r="E152" s="1" t="s">
        <v>325</v>
      </c>
      <c r="F152" s="6" t="s">
        <v>324</v>
      </c>
      <c r="H152" s="1">
        <v>297.737</v>
      </c>
      <c r="T152" s="12">
        <f t="shared" si="2"/>
        <v>297.737</v>
      </c>
    </row>
    <row r="153" spans="1:20" ht="12" hidden="1">
      <c r="A153" s="1" t="s">
        <v>75</v>
      </c>
      <c r="C153" s="6" t="s">
        <v>326</v>
      </c>
      <c r="D153" s="6" t="s">
        <v>326</v>
      </c>
      <c r="E153" s="1" t="s">
        <v>327</v>
      </c>
      <c r="F153" s="6" t="s">
        <v>326</v>
      </c>
      <c r="H153" s="1">
        <v>682.595</v>
      </c>
      <c r="T153" s="12">
        <f t="shared" si="2"/>
        <v>682.595</v>
      </c>
    </row>
    <row r="154" spans="1:20" ht="12" hidden="1">
      <c r="A154" s="1" t="s">
        <v>75</v>
      </c>
      <c r="C154" s="6" t="s">
        <v>328</v>
      </c>
      <c r="D154" s="6" t="s">
        <v>328</v>
      </c>
      <c r="E154" s="1" t="s">
        <v>329</v>
      </c>
      <c r="F154" s="6" t="s">
        <v>328</v>
      </c>
      <c r="H154" s="1">
        <v>4672.029</v>
      </c>
      <c r="T154" s="12">
        <f t="shared" si="2"/>
        <v>4672.029</v>
      </c>
    </row>
    <row r="155" spans="1:20" ht="12" hidden="1">
      <c r="A155" s="1" t="s">
        <v>75</v>
      </c>
      <c r="C155" s="6" t="s">
        <v>330</v>
      </c>
      <c r="D155" s="6" t="s">
        <v>330</v>
      </c>
      <c r="E155" s="1" t="s">
        <v>331</v>
      </c>
      <c r="F155" s="6" t="s">
        <v>330</v>
      </c>
      <c r="H155" s="1">
        <v>7174.614</v>
      </c>
      <c r="T155" s="12">
        <f t="shared" si="2"/>
        <v>7174.614</v>
      </c>
    </row>
    <row r="156" spans="1:20" ht="12" hidden="1">
      <c r="A156" s="1" t="s">
        <v>75</v>
      </c>
      <c r="C156" s="6" t="s">
        <v>332</v>
      </c>
      <c r="D156" s="6" t="s">
        <v>332</v>
      </c>
      <c r="E156" s="1" t="s">
        <v>333</v>
      </c>
      <c r="F156" s="6" t="s">
        <v>332</v>
      </c>
      <c r="H156" s="1">
        <v>759.667</v>
      </c>
      <c r="T156" s="12">
        <f t="shared" si="2"/>
        <v>759.667</v>
      </c>
    </row>
    <row r="157" spans="1:20" ht="12" hidden="1">
      <c r="A157" s="1" t="s">
        <v>75</v>
      </c>
      <c r="C157" s="6" t="s">
        <v>334</v>
      </c>
      <c r="D157" s="6" t="s">
        <v>334</v>
      </c>
      <c r="E157" s="1" t="s">
        <v>335</v>
      </c>
      <c r="F157" s="6" t="s">
        <v>334</v>
      </c>
      <c r="H157" s="1">
        <v>8.85</v>
      </c>
      <c r="T157" s="12">
        <f t="shared" si="2"/>
        <v>8.85</v>
      </c>
    </row>
    <row r="158" spans="1:20" ht="12" hidden="1">
      <c r="A158" s="1" t="s">
        <v>75</v>
      </c>
      <c r="C158" s="6" t="s">
        <v>336</v>
      </c>
      <c r="D158" s="6" t="s">
        <v>336</v>
      </c>
      <c r="E158" s="1" t="s">
        <v>337</v>
      </c>
      <c r="F158" s="6" t="s">
        <v>336</v>
      </c>
      <c r="H158" s="1">
        <v>447.736</v>
      </c>
      <c r="T158" s="12">
        <f t="shared" si="2"/>
        <v>447.736</v>
      </c>
    </row>
    <row r="159" spans="1:20" ht="12" hidden="1">
      <c r="A159" s="1" t="s">
        <v>75</v>
      </c>
      <c r="C159" s="6" t="s">
        <v>338</v>
      </c>
      <c r="D159" s="6" t="s">
        <v>338</v>
      </c>
      <c r="E159" s="1" t="s">
        <v>339</v>
      </c>
      <c r="F159" s="6" t="s">
        <v>338</v>
      </c>
      <c r="H159" s="1">
        <v>963</v>
      </c>
      <c r="T159" s="12">
        <f t="shared" si="2"/>
        <v>963</v>
      </c>
    </row>
    <row r="160" spans="1:20" ht="12" hidden="1">
      <c r="A160" s="1" t="s">
        <v>75</v>
      </c>
      <c r="C160" s="6" t="s">
        <v>340</v>
      </c>
      <c r="D160" s="6" t="s">
        <v>340</v>
      </c>
      <c r="E160" s="1" t="s">
        <v>341</v>
      </c>
      <c r="F160" s="6" t="s">
        <v>340</v>
      </c>
      <c r="H160" s="1">
        <v>7378.357</v>
      </c>
      <c r="T160" s="12">
        <f t="shared" si="2"/>
        <v>7378.357</v>
      </c>
    </row>
    <row r="161" spans="1:20" ht="12" hidden="1">
      <c r="A161" s="1" t="s">
        <v>75</v>
      </c>
      <c r="C161" s="6" t="s">
        <v>342</v>
      </c>
      <c r="D161" s="6" t="s">
        <v>342</v>
      </c>
      <c r="E161" s="1" t="s">
        <v>343</v>
      </c>
      <c r="F161" s="6" t="s">
        <v>342</v>
      </c>
      <c r="H161" s="1">
        <v>843.819</v>
      </c>
      <c r="T161" s="12">
        <f t="shared" si="2"/>
        <v>843.819</v>
      </c>
    </row>
    <row r="162" spans="1:20" ht="12" hidden="1">
      <c r="A162" s="1" t="s">
        <v>75</v>
      </c>
      <c r="C162" s="6" t="s">
        <v>344</v>
      </c>
      <c r="D162" s="6" t="s">
        <v>344</v>
      </c>
      <c r="E162" s="1" t="s">
        <v>345</v>
      </c>
      <c r="F162" s="6" t="s">
        <v>344</v>
      </c>
      <c r="H162" s="1">
        <v>101805.636</v>
      </c>
      <c r="T162" s="12">
        <f t="shared" si="2"/>
        <v>101805.636</v>
      </c>
    </row>
    <row r="163" spans="1:20" ht="12" hidden="1">
      <c r="A163" s="1" t="s">
        <v>75</v>
      </c>
      <c r="C163" s="6" t="s">
        <v>346</v>
      </c>
      <c r="D163" s="6" t="s">
        <v>346</v>
      </c>
      <c r="E163" s="1" t="s">
        <v>347</v>
      </c>
      <c r="F163" s="6" t="s">
        <v>346</v>
      </c>
      <c r="H163" s="1">
        <v>66782.327</v>
      </c>
      <c r="T163" s="12">
        <f t="shared" si="2"/>
        <v>66782.327</v>
      </c>
    </row>
    <row r="164" spans="1:20" ht="12" hidden="1">
      <c r="A164" s="1" t="s">
        <v>75</v>
      </c>
      <c r="C164" s="6" t="s">
        <v>348</v>
      </c>
      <c r="D164" s="6" t="s">
        <v>348</v>
      </c>
      <c r="E164" s="1" t="s">
        <v>349</v>
      </c>
      <c r="F164" s="6" t="s">
        <v>348</v>
      </c>
      <c r="H164" s="1">
        <v>792.447</v>
      </c>
      <c r="T164" s="12">
        <f t="shared" si="2"/>
        <v>792.447</v>
      </c>
    </row>
    <row r="165" spans="1:20" ht="12" hidden="1">
      <c r="A165" s="1" t="s">
        <v>75</v>
      </c>
      <c r="C165" s="6" t="s">
        <v>350</v>
      </c>
      <c r="D165" s="6" t="s">
        <v>350</v>
      </c>
      <c r="E165" s="1" t="s">
        <v>351</v>
      </c>
      <c r="F165" s="6" t="s">
        <v>350</v>
      </c>
      <c r="H165" s="1">
        <v>2287.774</v>
      </c>
      <c r="T165" s="12">
        <f t="shared" si="2"/>
        <v>2287.774</v>
      </c>
    </row>
    <row r="166" spans="1:20" ht="12" hidden="1">
      <c r="A166" s="1" t="s">
        <v>75</v>
      </c>
      <c r="C166" s="6" t="s">
        <v>352</v>
      </c>
      <c r="D166" s="6" t="s">
        <v>352</v>
      </c>
      <c r="E166" s="1" t="s">
        <v>353</v>
      </c>
      <c r="F166" s="6" t="s">
        <v>352</v>
      </c>
      <c r="H166" s="1">
        <v>85554.315</v>
      </c>
      <c r="T166" s="12">
        <f t="shared" si="2"/>
        <v>85554.315</v>
      </c>
    </row>
    <row r="167" spans="1:20" ht="12" hidden="1">
      <c r="A167" s="1" t="s">
        <v>75</v>
      </c>
      <c r="C167" s="6" t="s">
        <v>354</v>
      </c>
      <c r="D167" s="6" t="s">
        <v>354</v>
      </c>
      <c r="E167" s="1" t="s">
        <v>355</v>
      </c>
      <c r="F167" s="6" t="s">
        <v>354</v>
      </c>
      <c r="H167" s="1">
        <v>23725.809</v>
      </c>
      <c r="T167" s="12">
        <f t="shared" si="2"/>
        <v>23725.809</v>
      </c>
    </row>
    <row r="168" spans="1:20" ht="12" hidden="1">
      <c r="A168" s="1" t="s">
        <v>75</v>
      </c>
      <c r="C168" s="6" t="s">
        <v>356</v>
      </c>
      <c r="D168" s="6" t="s">
        <v>356</v>
      </c>
      <c r="E168" s="1" t="s">
        <v>357</v>
      </c>
      <c r="F168" s="6" t="s">
        <v>356</v>
      </c>
      <c r="H168" s="1">
        <v>7816.113</v>
      </c>
      <c r="T168" s="12">
        <f t="shared" si="2"/>
        <v>7816.113</v>
      </c>
    </row>
    <row r="169" spans="1:20" ht="12" hidden="1">
      <c r="A169" s="1" t="s">
        <v>75</v>
      </c>
      <c r="C169" s="6" t="s">
        <v>358</v>
      </c>
      <c r="D169" s="6" t="s">
        <v>358</v>
      </c>
      <c r="E169" s="1" t="s">
        <v>359</v>
      </c>
      <c r="F169" s="6" t="s">
        <v>358</v>
      </c>
      <c r="H169" s="1">
        <v>40.292</v>
      </c>
      <c r="T169" s="12">
        <f t="shared" si="2"/>
        <v>40.292</v>
      </c>
    </row>
    <row r="170" spans="1:20" ht="12" hidden="1">
      <c r="A170" s="1" t="s">
        <v>75</v>
      </c>
      <c r="C170" s="6" t="s">
        <v>360</v>
      </c>
      <c r="D170" s="6" t="s">
        <v>360</v>
      </c>
      <c r="E170" s="1" t="s">
        <v>361</v>
      </c>
      <c r="F170" s="6" t="s">
        <v>360</v>
      </c>
      <c r="H170" s="1">
        <v>4451.145</v>
      </c>
      <c r="T170" s="12">
        <f t="shared" si="2"/>
        <v>4451.145</v>
      </c>
    </row>
    <row r="171" spans="1:20" ht="12" hidden="1">
      <c r="A171" s="1" t="s">
        <v>75</v>
      </c>
      <c r="C171" s="6" t="s">
        <v>362</v>
      </c>
      <c r="D171" s="6" t="s">
        <v>362</v>
      </c>
      <c r="E171" s="1" t="s">
        <v>363</v>
      </c>
      <c r="F171" s="6" t="s">
        <v>362</v>
      </c>
      <c r="H171" s="1">
        <v>9977.806</v>
      </c>
      <c r="T171" s="12">
        <f t="shared" si="2"/>
        <v>9977.806</v>
      </c>
    </row>
    <row r="172" spans="1:20" ht="12" hidden="1">
      <c r="A172" s="1" t="s">
        <v>75</v>
      </c>
      <c r="C172" s="6" t="s">
        <v>364</v>
      </c>
      <c r="D172" s="6" t="s">
        <v>364</v>
      </c>
      <c r="E172" s="1" t="s">
        <v>365</v>
      </c>
      <c r="F172" s="6" t="s">
        <v>364</v>
      </c>
      <c r="H172" s="1">
        <v>174.14</v>
      </c>
      <c r="T172" s="12">
        <f t="shared" si="2"/>
        <v>174.14</v>
      </c>
    </row>
    <row r="173" spans="1:20" ht="12" hidden="1">
      <c r="A173" s="1" t="s">
        <v>75</v>
      </c>
      <c r="C173" s="6" t="s">
        <v>366</v>
      </c>
      <c r="D173" s="6" t="s">
        <v>366</v>
      </c>
      <c r="E173" s="1" t="s">
        <v>367</v>
      </c>
      <c r="F173" s="6" t="s">
        <v>366</v>
      </c>
      <c r="H173" s="1">
        <v>0</v>
      </c>
      <c r="T173" s="12">
        <f t="shared" si="2"/>
        <v>0</v>
      </c>
    </row>
    <row r="174" spans="1:20" ht="12" hidden="1">
      <c r="A174" s="1" t="s">
        <v>75</v>
      </c>
      <c r="C174" s="6" t="s">
        <v>368</v>
      </c>
      <c r="D174" s="6" t="s">
        <v>368</v>
      </c>
      <c r="E174" s="1" t="s">
        <v>369</v>
      </c>
      <c r="F174" s="6" t="s">
        <v>368</v>
      </c>
      <c r="H174" s="1">
        <v>123.329</v>
      </c>
      <c r="T174" s="12">
        <f t="shared" si="2"/>
        <v>123.329</v>
      </c>
    </row>
    <row r="175" spans="1:20" ht="12" hidden="1">
      <c r="A175" s="1" t="s">
        <v>75</v>
      </c>
      <c r="C175" s="6" t="s">
        <v>370</v>
      </c>
      <c r="D175" s="6" t="s">
        <v>370</v>
      </c>
      <c r="E175" s="1" t="s">
        <v>371</v>
      </c>
      <c r="F175" s="6" t="s">
        <v>370</v>
      </c>
      <c r="H175" s="1">
        <v>916.075</v>
      </c>
      <c r="T175" s="12">
        <f t="shared" si="2"/>
        <v>916.075</v>
      </c>
    </row>
    <row r="176" spans="1:20" ht="12" hidden="1">
      <c r="A176" s="1" t="s">
        <v>75</v>
      </c>
      <c r="C176" s="6" t="s">
        <v>372</v>
      </c>
      <c r="D176" s="6" t="s">
        <v>372</v>
      </c>
      <c r="E176" s="1" t="s">
        <v>373</v>
      </c>
      <c r="F176" s="6" t="s">
        <v>372</v>
      </c>
      <c r="H176" s="1">
        <v>1.04</v>
      </c>
      <c r="T176" s="12">
        <f t="shared" si="2"/>
        <v>1.04</v>
      </c>
    </row>
    <row r="177" spans="1:20" ht="12" hidden="1">
      <c r="A177" s="1" t="s">
        <v>75</v>
      </c>
      <c r="C177" s="6" t="s">
        <v>374</v>
      </c>
      <c r="D177" s="6" t="s">
        <v>374</v>
      </c>
      <c r="E177" s="1" t="s">
        <v>375</v>
      </c>
      <c r="F177" s="6" t="s">
        <v>374</v>
      </c>
      <c r="H177" s="1">
        <v>2</v>
      </c>
      <c r="T177" s="12">
        <f t="shared" si="2"/>
        <v>2</v>
      </c>
    </row>
    <row r="178" spans="1:20" ht="12" hidden="1">
      <c r="A178" s="1" t="s">
        <v>75</v>
      </c>
      <c r="C178" s="6" t="s">
        <v>376</v>
      </c>
      <c r="D178" s="6" t="s">
        <v>376</v>
      </c>
      <c r="E178" s="1" t="s">
        <v>377</v>
      </c>
      <c r="F178" s="6" t="s">
        <v>376</v>
      </c>
      <c r="H178" s="1">
        <v>521.38</v>
      </c>
      <c r="T178" s="12">
        <f t="shared" si="2"/>
        <v>521.38</v>
      </c>
    </row>
    <row r="179" spans="1:20" ht="12" hidden="1">
      <c r="A179" s="1" t="s">
        <v>75</v>
      </c>
      <c r="C179" s="6" t="s">
        <v>378</v>
      </c>
      <c r="D179" s="6" t="s">
        <v>378</v>
      </c>
      <c r="E179" s="1" t="s">
        <v>379</v>
      </c>
      <c r="F179" s="6" t="s">
        <v>378</v>
      </c>
      <c r="H179" s="1">
        <v>373.352</v>
      </c>
      <c r="T179" s="12">
        <f t="shared" si="2"/>
        <v>373.352</v>
      </c>
    </row>
    <row r="180" spans="1:20" ht="12" hidden="1">
      <c r="A180" s="1" t="s">
        <v>75</v>
      </c>
      <c r="C180" s="6" t="s">
        <v>380</v>
      </c>
      <c r="D180" s="6" t="s">
        <v>380</v>
      </c>
      <c r="E180" s="1" t="s">
        <v>381</v>
      </c>
      <c r="F180" s="6" t="s">
        <v>380</v>
      </c>
      <c r="H180" s="1">
        <v>740.479</v>
      </c>
      <c r="T180" s="12">
        <f t="shared" si="2"/>
        <v>740.479</v>
      </c>
    </row>
    <row r="181" spans="1:20" ht="12" hidden="1">
      <c r="A181" s="1" t="s">
        <v>75</v>
      </c>
      <c r="C181" s="6" t="s">
        <v>382</v>
      </c>
      <c r="D181" s="6" t="s">
        <v>382</v>
      </c>
      <c r="E181" s="1" t="s">
        <v>383</v>
      </c>
      <c r="F181" s="6" t="s">
        <v>382</v>
      </c>
      <c r="H181" s="1">
        <v>10.105</v>
      </c>
      <c r="T181" s="12">
        <f t="shared" si="2"/>
        <v>10.105</v>
      </c>
    </row>
    <row r="182" spans="1:20" ht="12" hidden="1">
      <c r="A182" s="1" t="s">
        <v>75</v>
      </c>
      <c r="C182" s="6" t="s">
        <v>384</v>
      </c>
      <c r="D182" s="6" t="s">
        <v>384</v>
      </c>
      <c r="E182" s="1" t="s">
        <v>385</v>
      </c>
      <c r="F182" s="6" t="s">
        <v>384</v>
      </c>
      <c r="H182" s="1">
        <v>44.5</v>
      </c>
      <c r="T182" s="12">
        <f t="shared" si="2"/>
        <v>44.5</v>
      </c>
    </row>
    <row r="183" spans="1:20" ht="12" hidden="1">
      <c r="A183" s="1" t="s">
        <v>75</v>
      </c>
      <c r="C183" s="6" t="s">
        <v>386</v>
      </c>
      <c r="D183" s="6" t="s">
        <v>386</v>
      </c>
      <c r="E183" s="1" t="s">
        <v>387</v>
      </c>
      <c r="F183" s="6" t="s">
        <v>386</v>
      </c>
      <c r="H183" s="1">
        <v>117.997</v>
      </c>
      <c r="T183" s="12">
        <f t="shared" si="2"/>
        <v>117.997</v>
      </c>
    </row>
    <row r="184" spans="1:20" ht="12" hidden="1">
      <c r="A184" s="1" t="s">
        <v>75</v>
      </c>
      <c r="C184" s="6" t="s">
        <v>388</v>
      </c>
      <c r="D184" s="6" t="s">
        <v>388</v>
      </c>
      <c r="E184" s="1" t="s">
        <v>389</v>
      </c>
      <c r="F184" s="6" t="s">
        <v>388</v>
      </c>
      <c r="H184" s="1">
        <v>76.35</v>
      </c>
      <c r="T184" s="12">
        <f t="shared" si="2"/>
        <v>76.35</v>
      </c>
    </row>
    <row r="185" spans="1:20" ht="12" hidden="1">
      <c r="A185" s="1" t="s">
        <v>75</v>
      </c>
      <c r="C185" s="6" t="s">
        <v>390</v>
      </c>
      <c r="D185" s="6" t="s">
        <v>390</v>
      </c>
      <c r="E185" s="1" t="s">
        <v>391</v>
      </c>
      <c r="F185" s="6" t="s">
        <v>390</v>
      </c>
      <c r="H185" s="1">
        <v>0</v>
      </c>
      <c r="T185" s="12">
        <f t="shared" si="2"/>
        <v>0</v>
      </c>
    </row>
    <row r="186" spans="1:20" ht="12" hidden="1">
      <c r="A186" s="1" t="s">
        <v>75</v>
      </c>
      <c r="C186" s="6" t="s">
        <v>392</v>
      </c>
      <c r="D186" s="6" t="s">
        <v>392</v>
      </c>
      <c r="E186" s="1" t="s">
        <v>393</v>
      </c>
      <c r="F186" s="6" t="s">
        <v>392</v>
      </c>
      <c r="H186" s="1">
        <v>0</v>
      </c>
      <c r="T186" s="12">
        <f t="shared" si="2"/>
        <v>0</v>
      </c>
    </row>
    <row r="187" spans="1:20" ht="12" hidden="1">
      <c r="A187" s="1" t="s">
        <v>75</v>
      </c>
      <c r="C187" s="6" t="s">
        <v>394</v>
      </c>
      <c r="D187" s="6" t="s">
        <v>394</v>
      </c>
      <c r="E187" s="1" t="s">
        <v>395</v>
      </c>
      <c r="F187" s="6" t="s">
        <v>394</v>
      </c>
      <c r="H187" s="1">
        <v>0</v>
      </c>
      <c r="T187" s="12">
        <f t="shared" si="2"/>
        <v>0</v>
      </c>
    </row>
    <row r="188" spans="1:20" ht="12" hidden="1">
      <c r="A188" s="1" t="s">
        <v>75</v>
      </c>
      <c r="C188" s="6" t="s">
        <v>396</v>
      </c>
      <c r="D188" s="6" t="s">
        <v>396</v>
      </c>
      <c r="E188" s="1" t="s">
        <v>397</v>
      </c>
      <c r="F188" s="6" t="s">
        <v>396</v>
      </c>
      <c r="H188" s="1">
        <v>0</v>
      </c>
      <c r="T188" s="12">
        <f t="shared" si="2"/>
        <v>0</v>
      </c>
    </row>
    <row r="189" spans="1:20" ht="12" hidden="1">
      <c r="A189" s="1" t="s">
        <v>75</v>
      </c>
      <c r="C189" s="6" t="s">
        <v>398</v>
      </c>
      <c r="D189" s="6" t="s">
        <v>398</v>
      </c>
      <c r="E189" s="1" t="s">
        <v>399</v>
      </c>
      <c r="F189" s="6" t="s">
        <v>398</v>
      </c>
      <c r="H189" s="1">
        <v>0</v>
      </c>
      <c r="T189" s="12">
        <f t="shared" si="2"/>
        <v>0</v>
      </c>
    </row>
    <row r="190" spans="1:20" ht="12" hidden="1">
      <c r="A190" s="1" t="s">
        <v>75</v>
      </c>
      <c r="C190" s="6" t="s">
        <v>400</v>
      </c>
      <c r="D190" s="6" t="s">
        <v>400</v>
      </c>
      <c r="E190" s="1" t="s">
        <v>401</v>
      </c>
      <c r="F190" s="6" t="s">
        <v>400</v>
      </c>
      <c r="H190" s="1">
        <v>0</v>
      </c>
      <c r="T190" s="12">
        <f t="shared" si="2"/>
        <v>0</v>
      </c>
    </row>
    <row r="191" spans="1:20" ht="12" hidden="1">
      <c r="A191" s="1" t="s">
        <v>75</v>
      </c>
      <c r="C191" s="6" t="s">
        <v>402</v>
      </c>
      <c r="D191" s="6" t="s">
        <v>402</v>
      </c>
      <c r="E191" s="1" t="s">
        <v>403</v>
      </c>
      <c r="F191" s="6" t="s">
        <v>402</v>
      </c>
      <c r="H191" s="1">
        <v>0</v>
      </c>
      <c r="T191" s="12">
        <f t="shared" si="2"/>
        <v>0</v>
      </c>
    </row>
    <row r="192" spans="1:20" ht="12" hidden="1">
      <c r="A192" s="1" t="s">
        <v>75</v>
      </c>
      <c r="C192" s="6" t="s">
        <v>404</v>
      </c>
      <c r="D192" s="6" t="s">
        <v>404</v>
      </c>
      <c r="E192" s="1" t="s">
        <v>405</v>
      </c>
      <c r="F192" s="6" t="s">
        <v>404</v>
      </c>
      <c r="H192" s="1">
        <v>0</v>
      </c>
      <c r="T192" s="12">
        <f t="shared" si="2"/>
        <v>0</v>
      </c>
    </row>
    <row r="193" spans="1:20" ht="12" hidden="1">
      <c r="A193" s="1" t="s">
        <v>75</v>
      </c>
      <c r="C193" s="6" t="s">
        <v>406</v>
      </c>
      <c r="D193" s="6" t="s">
        <v>406</v>
      </c>
      <c r="E193" s="1" t="s">
        <v>407</v>
      </c>
      <c r="F193" s="6" t="s">
        <v>406</v>
      </c>
      <c r="H193" s="1">
        <v>0</v>
      </c>
      <c r="T193" s="12">
        <f t="shared" si="2"/>
        <v>0</v>
      </c>
    </row>
    <row r="194" spans="1:20" ht="12" hidden="1">
      <c r="A194" s="1" t="s">
        <v>75</v>
      </c>
      <c r="C194" s="6" t="s">
        <v>408</v>
      </c>
      <c r="D194" s="6" t="s">
        <v>408</v>
      </c>
      <c r="E194" s="1" t="s">
        <v>409</v>
      </c>
      <c r="F194" s="6" t="s">
        <v>408</v>
      </c>
      <c r="H194" s="1">
        <v>0</v>
      </c>
      <c r="T194" s="12">
        <f t="shared" si="2"/>
        <v>0</v>
      </c>
    </row>
    <row r="195" spans="1:20" ht="12" hidden="1">
      <c r="A195" s="1" t="s">
        <v>75</v>
      </c>
      <c r="C195" s="6" t="s">
        <v>410</v>
      </c>
      <c r="D195" s="6" t="s">
        <v>410</v>
      </c>
      <c r="E195" s="1" t="s">
        <v>411</v>
      </c>
      <c r="F195" s="6" t="s">
        <v>410</v>
      </c>
      <c r="H195" s="1">
        <v>0</v>
      </c>
      <c r="T195" s="12">
        <f t="shared" si="2"/>
        <v>0</v>
      </c>
    </row>
    <row r="196" spans="1:20" ht="12" hidden="1">
      <c r="A196" s="1" t="s">
        <v>75</v>
      </c>
      <c r="C196" s="6" t="s">
        <v>412</v>
      </c>
      <c r="D196" s="6" t="s">
        <v>412</v>
      </c>
      <c r="E196" s="1" t="s">
        <v>413</v>
      </c>
      <c r="F196" s="6" t="s">
        <v>412</v>
      </c>
      <c r="T196" s="12">
        <f t="shared" si="2"/>
        <v>0</v>
      </c>
    </row>
    <row r="197" spans="1:20" ht="12" hidden="1">
      <c r="A197" s="1" t="s">
        <v>75</v>
      </c>
      <c r="C197" s="6" t="s">
        <v>414</v>
      </c>
      <c r="D197" s="6" t="s">
        <v>414</v>
      </c>
      <c r="E197" s="1" t="s">
        <v>415</v>
      </c>
      <c r="F197" s="6" t="s">
        <v>414</v>
      </c>
      <c r="T197" s="12">
        <f t="shared" si="2"/>
        <v>0</v>
      </c>
    </row>
    <row r="198" spans="1:20" ht="12" hidden="1">
      <c r="A198" s="1" t="s">
        <v>75</v>
      </c>
      <c r="C198" s="6" t="s">
        <v>416</v>
      </c>
      <c r="D198" s="6" t="s">
        <v>416</v>
      </c>
      <c r="E198" s="1" t="s">
        <v>417</v>
      </c>
      <c r="F198" s="6" t="s">
        <v>416</v>
      </c>
      <c r="T198" s="12">
        <f t="shared" si="2"/>
        <v>0</v>
      </c>
    </row>
    <row r="199" spans="1:20" ht="12" hidden="1">
      <c r="A199" s="1" t="s">
        <v>75</v>
      </c>
      <c r="C199" s="6" t="s">
        <v>418</v>
      </c>
      <c r="D199" s="6" t="s">
        <v>418</v>
      </c>
      <c r="E199" s="1" t="s">
        <v>419</v>
      </c>
      <c r="F199" s="6" t="s">
        <v>418</v>
      </c>
      <c r="T199" s="12">
        <f t="shared" si="2"/>
        <v>0</v>
      </c>
    </row>
    <row r="200" spans="1:20" ht="12" hidden="1">
      <c r="A200" s="1" t="s">
        <v>75</v>
      </c>
      <c r="C200" s="6" t="s">
        <v>420</v>
      </c>
      <c r="D200" s="6" t="s">
        <v>420</v>
      </c>
      <c r="E200" s="1" t="s">
        <v>421</v>
      </c>
      <c r="F200" s="6" t="s">
        <v>420</v>
      </c>
      <c r="T200" s="12">
        <f t="shared" si="2"/>
        <v>0</v>
      </c>
    </row>
    <row r="201" spans="1:20" ht="12" hidden="1">
      <c r="A201" s="1" t="s">
        <v>75</v>
      </c>
      <c r="C201" s="6" t="s">
        <v>422</v>
      </c>
      <c r="D201" s="6" t="s">
        <v>422</v>
      </c>
      <c r="E201" s="1" t="s">
        <v>423</v>
      </c>
      <c r="F201" s="6" t="s">
        <v>422</v>
      </c>
      <c r="T201" s="12">
        <f t="shared" si="2"/>
        <v>0</v>
      </c>
    </row>
    <row r="202" spans="1:20" ht="12" hidden="1">
      <c r="A202" s="1" t="s">
        <v>75</v>
      </c>
      <c r="C202" s="6" t="s">
        <v>424</v>
      </c>
      <c r="D202" s="6" t="s">
        <v>424</v>
      </c>
      <c r="E202" s="1" t="s">
        <v>425</v>
      </c>
      <c r="F202" s="6" t="s">
        <v>424</v>
      </c>
      <c r="T202" s="12">
        <f t="shared" si="2"/>
        <v>0</v>
      </c>
    </row>
    <row r="203" spans="1:20" ht="12" hidden="1">
      <c r="A203" s="1" t="s">
        <v>75</v>
      </c>
      <c r="C203" s="6" t="s">
        <v>426</v>
      </c>
      <c r="D203" s="6" t="s">
        <v>426</v>
      </c>
      <c r="E203" s="1" t="s">
        <v>427</v>
      </c>
      <c r="F203" s="6" t="s">
        <v>426</v>
      </c>
      <c r="T203" s="12">
        <f t="shared" si="2"/>
        <v>0</v>
      </c>
    </row>
    <row r="204" spans="1:20" ht="12" hidden="1">
      <c r="A204" s="1" t="s">
        <v>75</v>
      </c>
      <c r="C204" s="6" t="s">
        <v>428</v>
      </c>
      <c r="D204" s="6" t="s">
        <v>428</v>
      </c>
      <c r="E204" s="1" t="s">
        <v>429</v>
      </c>
      <c r="F204" s="6" t="s">
        <v>428</v>
      </c>
      <c r="T204" s="12">
        <f t="shared" si="2"/>
        <v>0</v>
      </c>
    </row>
    <row r="205" spans="1:20" ht="12" hidden="1">
      <c r="A205" s="1" t="s">
        <v>75</v>
      </c>
      <c r="C205" s="6" t="s">
        <v>430</v>
      </c>
      <c r="D205" s="6" t="s">
        <v>430</v>
      </c>
      <c r="E205" s="1" t="s">
        <v>431</v>
      </c>
      <c r="F205" s="6" t="s">
        <v>430</v>
      </c>
      <c r="T205" s="12">
        <f t="shared" si="2"/>
        <v>0</v>
      </c>
    </row>
    <row r="206" spans="1:20" ht="12" hidden="1">
      <c r="A206" s="1" t="s">
        <v>75</v>
      </c>
      <c r="C206" s="6" t="s">
        <v>432</v>
      </c>
      <c r="D206" s="6" t="s">
        <v>432</v>
      </c>
      <c r="E206" s="1" t="s">
        <v>433</v>
      </c>
      <c r="F206" s="6" t="s">
        <v>432</v>
      </c>
      <c r="T206" s="12">
        <f t="shared" si="2"/>
        <v>0</v>
      </c>
    </row>
    <row r="207" spans="1:20" ht="12" hidden="1">
      <c r="A207" s="1" t="s">
        <v>75</v>
      </c>
      <c r="C207" s="6" t="s">
        <v>434</v>
      </c>
      <c r="D207" s="6" t="s">
        <v>434</v>
      </c>
      <c r="E207" s="1" t="s">
        <v>435</v>
      </c>
      <c r="F207" s="6" t="s">
        <v>434</v>
      </c>
      <c r="T207" s="12">
        <f t="shared" si="2"/>
        <v>0</v>
      </c>
    </row>
    <row r="209" ht="12">
      <c r="D209" s="1" t="s">
        <v>437</v>
      </c>
    </row>
  </sheetData>
  <sheetProtection/>
  <printOptions/>
  <pageMargins left="0.15748031496062992" right="0.15748031496062992" top="0.7086614173228347" bottom="0.629921259842519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Sicakova</dc:creator>
  <cp:keywords/>
  <dc:description/>
  <cp:lastModifiedBy>Páleník Peter</cp:lastModifiedBy>
  <cp:lastPrinted>2009-06-23T11:15:28Z</cp:lastPrinted>
  <dcterms:created xsi:type="dcterms:W3CDTF">2009-06-23T08:58:29Z</dcterms:created>
  <dcterms:modified xsi:type="dcterms:W3CDTF">2014-11-25T08:55:20Z</dcterms:modified>
  <cp:category/>
  <cp:version/>
  <cp:contentType/>
  <cp:contentStatus/>
</cp:coreProperties>
</file>