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13_ncr:1_{0619BFE4-2C56-4762-A3BD-EB4718516390}" xr6:coauthVersionLast="46" xr6:coauthVersionMax="46" xr10:uidLastSave="{00000000-0000-0000-0000-000000000000}"/>
  <bookViews>
    <workbookView xWindow="-120" yWindow="-120" windowWidth="29040" windowHeight="17790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</sheets>
  <definedNames>
    <definedName name="_xlnm.Print_Area" localSheetId="5">BCPB!$A$1:$E$35</definedName>
    <definedName name="_xlnm.Print_Area" localSheetId="4">'kolektívne investovanie'!$A$1:$J$113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4" l="1"/>
  <c r="B7" i="4"/>
  <c r="B8" i="4"/>
  <c r="B5" i="4"/>
  <c r="B6" i="3" l="1"/>
  <c r="B7" i="3"/>
  <c r="B8" i="3"/>
  <c r="B9" i="3"/>
  <c r="B5" i="3"/>
</calcChain>
</file>

<file path=xl/sharedStrings.xml><?xml version="1.0" encoding="utf-8"?>
<sst xmlns="http://schemas.openxmlformats.org/spreadsheetml/2006/main" count="768" uniqueCount="530">
  <si>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</si>
  <si>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</si>
  <si>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</si>
  <si>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</si>
  <si>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</si>
  <si>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</si>
  <si>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</si>
  <si>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</si>
  <si>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</si>
  <si>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</si>
  <si>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</si>
  <si>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</si>
  <si>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</si>
  <si>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</si>
  <si>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</si>
  <si>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</si>
  <si>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</si>
  <si>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</si>
  <si>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</si>
  <si>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</si>
  <si>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</si>
  <si>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</si>
  <si>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</si>
  <si>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</si>
  <si>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</si>
  <si>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</si>
  <si>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</si>
  <si>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</si>
  <si>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</si>
  <si>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</si>
  <si>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</si>
  <si>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</si>
  <si>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</si>
  <si>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</si>
  <si>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</si>
  <si>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</si>
  <si>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</si>
  <si>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</si>
  <si>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</si>
  <si>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</si>
  <si>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</si>
  <si>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</si>
  <si>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</si>
  <si>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</si>
  <si>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</si>
  <si>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</si>
  <si>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</si>
  <si>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</si>
  <si>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</si>
  <si>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</si>
  <si>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</si>
  <si>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</si>
  <si>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</si>
  <si>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</si>
  <si>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</si>
  <si>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</si>
  <si>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</si>
  <si>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</si>
  <si>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</si>
  <si>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</si>
  <si>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</si>
  <si>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</si>
  <si>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</si>
  <si>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</si>
  <si>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</si>
  <si>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</si>
  <si>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</si>
  <si>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</si>
  <si>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</si>
  <si>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</si>
  <si>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</si>
  <si>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</si>
  <si>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</si>
  <si>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</si>
  <si>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</si>
  <si>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</si>
  <si>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</si>
  <si>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</si>
  <si>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</si>
  <si>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</si>
  <si>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</si>
  <si>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</si>
  <si>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</si>
  <si>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</si>
  <si>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</si>
  <si>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</si>
  <si>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</si>
  <si>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</si>
  <si>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</si>
  <si>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</si>
  <si>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</si>
  <si>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</si>
  <si>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</si>
  <si>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</si>
  <si>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</si>
  <si>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</si>
  <si>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</si>
  <si>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</si>
  <si>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</si>
  <si>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</si>
  <si>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</si>
  <si>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</si>
  <si>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</si>
  <si>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</si>
  <si>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</si>
  <si>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</si>
  <si>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</si>
  <si>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</si>
  <si>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</si>
  <si>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</si>
  <si>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</si>
  <si>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Axa DSS</t>
  </si>
  <si>
    <t>VÚB Generali DSS</t>
  </si>
  <si>
    <t>NN DSS</t>
  </si>
  <si>
    <t>DSS Poštovej banky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</si>
  <si>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</si>
  <si>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</si>
  <si>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</si>
  <si>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</si>
  <si>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</si>
  <si>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</si>
  <si>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</si>
  <si>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</si>
  <si>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</si>
  <si>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</si>
  <si>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</si>
  <si>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</si>
  <si>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</si>
  <si>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</si>
  <si>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</si>
  <si>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</si>
  <si>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</si>
  <si>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</si>
  <si>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</si>
  <si>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Axa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</si>
  <si>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</si>
  <si>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</si>
  <si>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</si>
  <si>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</si>
  <si>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</si>
  <si>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</si>
  <si>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</si>
  <si>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</si>
  <si>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Asset Management SLSP</t>
  </si>
  <si>
    <t>Prvá penzijná s.s. Poštovej banky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</si>
  <si>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</si>
  <si>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</si>
  <si>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</si>
  <si>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</si>
  <si>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</si>
  <si>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</si>
  <si>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</si>
  <si>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</si>
  <si>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</si>
  <si>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</si>
  <si>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</si>
  <si>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</si>
  <si>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</si>
  <si>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</si>
  <si>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</si>
  <si>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</si>
  <si>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</si>
  <si>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</si>
  <si>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</si>
  <si>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</si>
  <si>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</si>
  <si>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</si>
  <si>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</si>
  <si>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</si>
  <si>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</si>
  <si>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</si>
  <si>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</si>
  <si>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</si>
  <si>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</si>
  <si>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</si>
  <si>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</si>
  <si>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</si>
  <si>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</si>
  <si>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</si>
  <si>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</si>
  <si>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</si>
  <si>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</si>
  <si>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</si>
  <si>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</si>
  <si>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</si>
  <si>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</si>
  <si>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</si>
  <si>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</si>
  <si>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</si>
  <si>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</si>
  <si>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</si>
  <si>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</si>
  <si>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</si>
  <si>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</si>
  <si>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</si>
  <si>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</si>
  <si>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</si>
  <si>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</si>
  <si>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 xml:space="preserve">SDXGroup – </t>
  </si>
  <si>
    <t>SDXGroup - súkromný sektor</t>
  </si>
  <si>
    <t>SAX</t>
  </si>
  <si>
    <t>verejný sektor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</si>
  <si>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</si>
  <si>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</si>
  <si>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</si>
  <si>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</si>
  <si>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</si>
  <si>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</si>
  <si>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</si>
  <si>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</si>
  <si>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/>
  </si>
  <si>
    <t>Hodnota k 31.3.2020</t>
  </si>
  <si>
    <t>Hodnota k 31.3.2019</t>
  </si>
  <si>
    <t>HHI
31.3.2020</t>
  </si>
  <si>
    <t>HHI
31.3.2019</t>
  </si>
  <si>
    <t>Škodovosť (brutto) k 31.3.2019</t>
  </si>
  <si>
    <t>Škodovosť (netto) k 31.3.2019</t>
  </si>
  <si>
    <t>Nákladovosť (netto) k 31.3.2019</t>
  </si>
  <si>
    <t>Priemer vážený menovateľom
k 31.3.2019</t>
  </si>
  <si>
    <t>Škodovosť (brutto) k 31.3.2020</t>
  </si>
  <si>
    <t>Škodovosť (netto) k 31.3.2020</t>
  </si>
  <si>
    <t>Nákladovosť (netto) k 31.3.2020</t>
  </si>
  <si>
    <t>Priemer vážený menovateľom
k 31.3.2020</t>
  </si>
  <si>
    <t>Priemer vážený objemom aktív
k 31.3.2020</t>
  </si>
  <si>
    <t>Štruktúra aktív a pasív bánk a pobočiek zahr. bánk (objemové údaje v tis. EUR)</t>
  </si>
  <si>
    <t>Objem spolu 
(31.3.2020)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</si>
  <si>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</si>
  <si>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</si>
  <si>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</si>
  <si>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</si>
  <si>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</si>
  <si>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</si>
  <si>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</si>
  <si>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</si>
  <si>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</si>
  <si>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</si>
  <si>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</si>
  <si>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</si>
  <si>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</si>
  <si>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</si>
  <si>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</si>
  <si>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</si>
  <si>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</si>
  <si>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</si>
  <si>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</si>
  <si>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</si>
  <si>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</si>
  <si>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</si>
  <si>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</si>
  <si>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</si>
  <si>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</si>
  <si>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</si>
  <si>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</si>
  <si>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</si>
  <si>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</si>
  <si>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</si>
  <si>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</si>
  <si>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</si>
  <si>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</si>
  <si>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</si>
  <si>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</si>
  <si>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</si>
  <si>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</si>
  <si>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</si>
  <si>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</si>
  <si>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</si>
  <si>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</si>
  <si>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</si>
  <si>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</si>
  <si>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</si>
  <si>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</si>
  <si>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</si>
  <si>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</si>
  <si>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</si>
  <si>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</si>
  <si>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31.3.2020</t>
  </si>
  <si>
    <t>|Hodnota k
31.3.2019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</si>
  <si>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</si>
  <si>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</si>
  <si>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</si>
  <si>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</si>
  <si>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</si>
  <si>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</si>
  <si>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</si>
  <si>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</si>
  <si>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</si>
  <si>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</si>
  <si>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</si>
  <si>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</si>
  <si>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</si>
  <si>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</si>
  <si>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</si>
  <si>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</si>
  <si>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</si>
  <si>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</si>
  <si>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</si>
  <si>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</si>
  <si>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</si>
  <si>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</si>
  <si>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</si>
  <si>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</si>
  <si>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</si>
  <si>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(31.3.2020)</t>
  </si>
  <si>
    <t>Priemer vážený menovateľom
(31.3.2019)</t>
  </si>
  <si>
    <t>Priemer vážený objemom aktív</t>
  </si>
  <si>
    <t>Minimum</t>
  </si>
  <si>
    <t>Maximum</t>
  </si>
  <si>
    <t>ROA</t>
  </si>
  <si>
    <t>-0.10%       (8%)</t>
  </si>
  <si>
    <t>0.07%       (20%)</t>
  </si>
  <si>
    <t>0.13%       (30%)</t>
  </si>
  <si>
    <t>0.42%       (42%)</t>
  </si>
  <si>
    <t>ROE (bez pobočiek)</t>
  </si>
  <si>
    <t>0.44%       (31%)</t>
  </si>
  <si>
    <t>0.85%       (21%)</t>
  </si>
  <si>
    <t>1.51%       (9%)</t>
  </si>
  <si>
    <t>4.17%       (40%)</t>
  </si>
  <si>
    <t>Ukazovateľ prevádzkovej efektivity
(cost-to-income ratio)</t>
  </si>
  <si>
    <t>56.80%       (3%)</t>
  </si>
  <si>
    <t>66.01%       (50%)</t>
  </si>
  <si>
    <t>87.88%       (32%)</t>
  </si>
  <si>
    <t>202.88%       (15%)</t>
  </si>
  <si>
    <t>Relatívny význam úrokových príjmov</t>
  </si>
  <si>
    <t>81.28%       (3%)</t>
  </si>
  <si>
    <t>90.01%       (32%)</t>
  </si>
  <si>
    <t>100.96%       (44%)</t>
  </si>
  <si>
    <t>229.50%       (21%)</t>
  </si>
  <si>
    <t>Čisté úrokové rozpätie</t>
  </si>
  <si>
    <t>0.19%       (4%)</t>
  </si>
  <si>
    <t>0.48%       (44%)</t>
  </si>
  <si>
    <t>0.56%       (24%)</t>
  </si>
  <si>
    <t>2.83%       (29%)</t>
  </si>
  <si>
    <t xml:space="preserve">  retail</t>
  </si>
  <si>
    <t>0.41%       (14%)</t>
  </si>
  <si>
    <t>0.52%       (36%)</t>
  </si>
  <si>
    <t>0.63%       (19%)</t>
  </si>
  <si>
    <t>0.80%       (28%)</t>
  </si>
  <si>
    <t xml:space="preserve">  podniky</t>
  </si>
  <si>
    <t>0.51%       (14%)</t>
  </si>
  <si>
    <t>0.61%       (25%)</t>
  </si>
  <si>
    <t>0.70%       (48%)</t>
  </si>
  <si>
    <t>2.06%       (12%)</t>
  </si>
  <si>
    <t xml:space="preserve">  finančné spoločnosti okrem bánk</t>
  </si>
  <si>
    <t>0.14%       (40%)</t>
  </si>
  <si>
    <t>0.28%       (18%)</t>
  </si>
  <si>
    <t>0.60%       (12%)</t>
  </si>
  <si>
    <t>2.02%       (30%)</t>
  </si>
  <si>
    <t xml:space="preserve">  banky vrát. NBS a pokl. poukážok</t>
  </si>
  <si>
    <t>-0.27%       (24%)</t>
  </si>
  <si>
    <t>0.00%       (32%)</t>
  </si>
  <si>
    <t>0.59%       (4%)</t>
  </si>
  <si>
    <t>10.13%       (39%)</t>
  </si>
  <si>
    <t>Čistá úroková marža</t>
  </si>
  <si>
    <t>0.26%       (3%)</t>
  </si>
  <si>
    <t>0.48%       (45%)</t>
  </si>
  <si>
    <t>0.55%       (25%)</t>
  </si>
  <si>
    <t>2.40%       (27%)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</si>
  <si>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</si>
  <si>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</si>
  <si>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</si>
  <si>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</si>
  <si>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</si>
  <si>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0.91%       (3%)</t>
  </si>
  <si>
    <t>2.81%       (76%)</t>
  </si>
  <si>
    <t>5.71%       (11%)</t>
  </si>
  <si>
    <t>71.05%       (9%)</t>
  </si>
  <si>
    <t xml:space="preserve">   Retail (podiel na úveroch retailu)</t>
  </si>
  <si>
    <t>0.00%       (4%)</t>
  </si>
  <si>
    <t>2.31%       (39%)</t>
  </si>
  <si>
    <t>6.71%       (48%)</t>
  </si>
  <si>
    <t>72.57%       (8%)</t>
  </si>
  <si>
    <t xml:space="preserve">   Podniky (podiel na úveroch podnikom)</t>
  </si>
  <si>
    <t>2.26%       (42%)</t>
  </si>
  <si>
    <t>5.21%       (40%)</t>
  </si>
  <si>
    <t>78.22%       (14%)</t>
  </si>
  <si>
    <t xml:space="preserve">   Fin. spoločnosti (podiel na úveroch fin. spol.)</t>
  </si>
  <si>
    <t>0.00%       (34%)</t>
  </si>
  <si>
    <t>0.00%       (0%)</t>
  </si>
  <si>
    <t>96.19%       (66%)</t>
  </si>
  <si>
    <t>Podiel opravných položiek na objeme zlyhaných úverov klientom</t>
  </si>
  <si>
    <t>44.42%       (2%)</t>
  </si>
  <si>
    <t>87.64%       (48%)</t>
  </si>
  <si>
    <t>104.66%       (25%)</t>
  </si>
  <si>
    <t>318.49%       (25%)</t>
  </si>
  <si>
    <t>Veľká majetková angažovanosť (vážená) / vlastné zdroje  (bez pobočiek)</t>
  </si>
  <si>
    <t>42.31%       (36%)</t>
  </si>
  <si>
    <t>53.48%       (25%)</t>
  </si>
  <si>
    <t>117.19%       (32%)</t>
  </si>
  <si>
    <t>393.24%       (6%)</t>
  </si>
  <si>
    <t>Veľká majetková angažovanosť v rámci skupín (počet prekročení** limitu)</t>
  </si>
  <si>
    <t>Podiel nárokovateľ. hodnoty zabezpečení na celkovom objeme zlyhaných úverov klientom</t>
  </si>
  <si>
    <t>14.43%       (39%)</t>
  </si>
  <si>
    <t>44.18%       (49%)</t>
  </si>
  <si>
    <t>99.72%       (8%)</t>
  </si>
  <si>
    <t>DEVÍZOVÉ RIZIKO</t>
  </si>
  <si>
    <t>Devízová otvorená súvahová pozícia/ vlastné zdroje (bez pobočiek)</t>
  </si>
  <si>
    <t>-8.39%       (28%)</t>
  </si>
  <si>
    <t>0.00%       (29%)</t>
  </si>
  <si>
    <t>0.00%       (14%)</t>
  </si>
  <si>
    <t>31.80%       (29%)</t>
  </si>
  <si>
    <t>Devízová otvorená podsúv. pozícia/ vlastné zdroje  (bez pobočiek)</t>
  </si>
  <si>
    <t>-3.51%       (26%)</t>
  </si>
  <si>
    <t>0.00%       (25%)</t>
  </si>
  <si>
    <t>3.01%       (0%)</t>
  </si>
  <si>
    <t>19.90%       (49%)</t>
  </si>
  <si>
    <t>Celková otvorená devízová pozícia/ vlastné zdroje (bez pobočiek)</t>
  </si>
  <si>
    <t>-3.05%       (8%)</t>
  </si>
  <si>
    <t>0.00%       (36%)</t>
  </si>
  <si>
    <t>0.88%       (4%)</t>
  </si>
  <si>
    <t>7.77%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</si>
  <si>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</si>
  <si>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</si>
  <si>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</si>
  <si>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(30%)</t>
  </si>
  <si>
    <t>0.02%       (37%)</t>
  </si>
  <si>
    <t>Zmena ekonomickej hodnoty obchodnej knihy vrátane úrokových derivátov / VZ (bez pobočiek)*</t>
  </si>
  <si>
    <t>-0.06%       (34%)</t>
  </si>
  <si>
    <t>0.00%       (66%)</t>
  </si>
  <si>
    <t>Zmena ekonomickej hodnoty celej bilancie bez úrokových derivátov / VZ (bez pobočiek)*</t>
  </si>
  <si>
    <t>5.40%       (18%)</t>
  </si>
  <si>
    <t>13.57%       (30%)</t>
  </si>
  <si>
    <t>18.38%       (29%)</t>
  </si>
  <si>
    <t>101.04%       (23%)</t>
  </si>
  <si>
    <t>Zmena ekonomickej hodnoty celej bilancie vrátane úrokových derivátov / VZ (bez pobočiek)*</t>
  </si>
  <si>
    <t>12.90%       (30%)</t>
  </si>
  <si>
    <t>19.06%       (12%)</t>
  </si>
  <si>
    <t>101.04%       (39%)</t>
  </si>
  <si>
    <t>Celková otvorená úroková pozícia do 1 mesiaca /vlastné zdroje (bez pobočiek)</t>
  </si>
  <si>
    <t>-159.62%       (22%)</t>
  </si>
  <si>
    <t>31.89%       (35%)</t>
  </si>
  <si>
    <t>66.46%       (19%)</t>
  </si>
  <si>
    <t>128.77%       (23%)</t>
  </si>
  <si>
    <t>Celková otvorená úroková pozícia do 1 roka / vlastné zdroje (bez pobočiek)</t>
  </si>
  <si>
    <t>-200.05%       (23%)</t>
  </si>
  <si>
    <t>-61.85%       (36%)</t>
  </si>
  <si>
    <t>8.66%       (35%)</t>
  </si>
  <si>
    <t>110.55%       (7%)</t>
  </si>
  <si>
    <t>Celková otvorená úroková pozícia do 5 rokov / vlastné zdroje (bez pobočiek)</t>
  </si>
  <si>
    <t>5.32%       (19%)</t>
  </si>
  <si>
    <t>74.85%       (32%)</t>
  </si>
  <si>
    <t>117.83%       (24%)</t>
  </si>
  <si>
    <t>297.07%       (25%)</t>
  </si>
  <si>
    <t>RIZIKO LIKVIDITY</t>
  </si>
  <si>
    <t>Ukazovateľ likvidných aktív v zmysle § 13 Opatrenia NBS č. 18/2008 v znení neskorších predpisov</t>
  </si>
  <si>
    <t>0.00%       (13%)</t>
  </si>
  <si>
    <t>157.33%       (71%)</t>
  </si>
  <si>
    <t>9257.42%       (16%)</t>
  </si>
  <si>
    <t>Podiel okamžite likvidných aktív na vysoko volatilných zdrojoch</t>
  </si>
  <si>
    <t>0.25%       (5%)</t>
  </si>
  <si>
    <t>4.02%       (46%)</t>
  </si>
  <si>
    <t>9.97%       (45%)</t>
  </si>
  <si>
    <t>2041.67%       (4%)</t>
  </si>
  <si>
    <t>Podiel likvidných aktív (vrátane kolaterálov z obr. REPO obchodov) na volatilných zdrojoch</t>
  </si>
  <si>
    <t>6.40%       (9%)</t>
  </si>
  <si>
    <t>12.42%       (45%)</t>
  </si>
  <si>
    <t>24.26%       (32%)</t>
  </si>
  <si>
    <t>2514.29%       (14%)</t>
  </si>
  <si>
    <t>Ukazovateľ stálych a nelikvidných aktív  (bez pobočiek)</t>
  </si>
  <si>
    <t>Podiel úverov na vkladoch a emitovaných cenných papierov</t>
  </si>
  <si>
    <t>69.52%       (4%)</t>
  </si>
  <si>
    <t>91.72%       (48%)</t>
  </si>
  <si>
    <t>168.78%       (44%)</t>
  </si>
  <si>
    <t>729.32%       (4%)</t>
  </si>
  <si>
    <t xml:space="preserve">Celková pozícia likvidity aktuálna do 7 dní /aktíva </t>
  </si>
  <si>
    <t>-58.29%       (81%)</t>
  </si>
  <si>
    <t>-23.03%       (10%)</t>
  </si>
  <si>
    <t>-3.30%       (7%)</t>
  </si>
  <si>
    <t>43.70%       (2%)</t>
  </si>
  <si>
    <t>Celková pozícia likvidity odhadovaná do 7 dní /aktíva</t>
  </si>
  <si>
    <t>-6.83%       (35%)</t>
  </si>
  <si>
    <t>0.38%       (48%)</t>
  </si>
  <si>
    <t>11.37%       (8%)</t>
  </si>
  <si>
    <t>55.30%       (9%)</t>
  </si>
  <si>
    <t xml:space="preserve">Celková pozícia likvidity aktuálna do 3 mesiacov /aktíva </t>
  </si>
  <si>
    <t>-59.74%       (81%)</t>
  </si>
  <si>
    <t>-28.24%       (13%)</t>
  </si>
  <si>
    <t>-5.04%       (3%)</t>
  </si>
  <si>
    <t>46.95%       (3%)</t>
  </si>
  <si>
    <t>Celková pozícia likvidity odhadovaná do 3 mesiacov /aktíva</t>
  </si>
  <si>
    <t>-10.88%       (35%)</t>
  </si>
  <si>
    <t>0.38%       (46%)</t>
  </si>
  <si>
    <t>13.56%       (10%)</t>
  </si>
  <si>
    <t>85.05%       (9%)</t>
  </si>
  <si>
    <t>PRIMERANOSŤ VLASTNÝCH ZDROJOV</t>
  </si>
  <si>
    <t>Primeranosť  vlastných zdrojov (bez pobočiek)</t>
  </si>
  <si>
    <t>16.70%       (6%)</t>
  </si>
  <si>
    <t>17.93%       (42%)</t>
  </si>
  <si>
    <t>19.50%       (6%)</t>
  </si>
  <si>
    <t>71.94%       (33%)</t>
  </si>
  <si>
    <t>Ukazovateľ Tier I ratio (bez pobočiek)**</t>
  </si>
  <si>
    <t>15.22%       (22%)</t>
  </si>
  <si>
    <t>16.71%       (26%)</t>
  </si>
  <si>
    <t>18.43%       (16%)</t>
  </si>
  <si>
    <t>71.94%       (23%)</t>
  </si>
  <si>
    <t>Ukazovateľ CET1 ratio (bez pobočiek)</t>
  </si>
  <si>
    <t>15.07%       (22%)</t>
  </si>
  <si>
    <t>16.24%       (43%)</t>
  </si>
  <si>
    <t>17.43%       (21%)</t>
  </si>
  <si>
    <t>71.94%       (1%)</t>
  </si>
  <si>
    <t>Podiel Tier I na vlastných zdrojoch (bez pobočiek)</t>
  </si>
  <si>
    <t>89.27%       (47%)</t>
  </si>
  <si>
    <t>94.93%       (10%)</t>
  </si>
  <si>
    <t>100.00%       (30%)</t>
  </si>
  <si>
    <t>100.00%       (0%)</t>
  </si>
  <si>
    <t>Podiel vlastných zdrojov na bilančnej sume (bez pobočiek)</t>
  </si>
  <si>
    <t>8.74%       (25%)</t>
  </si>
  <si>
    <t>9.69%       (43%)</t>
  </si>
  <si>
    <t>10.51%       (12%)</t>
  </si>
  <si>
    <t>58.63%       (6%)</t>
  </si>
  <si>
    <t>Podiel možnej straty na vlastných zdrojoch pri dosiahnutí PVZ 8% (bez pobočiek)</t>
  </si>
  <si>
    <t>52.09%       (6%)</t>
  </si>
  <si>
    <t>55.39%       (42%)</t>
  </si>
  <si>
    <t>58.97%       (6%)</t>
  </si>
  <si>
    <t>88.88%       (33%)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</si>
  <si>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</si>
  <si>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Dôchodkové správcovské spoločnosti k 31.3.2020</t>
  </si>
  <si>
    <t>NAV k 31.3.2020</t>
  </si>
  <si>
    <t>Doplnkové dôchodkové spoločnosti k 31.3.2020</t>
  </si>
  <si>
    <t>Tuzemské podielové fondy podľa správcovských spoločností k 31.3.2020</t>
  </si>
  <si>
    <t>Náklady, výnosy a ukazovatele ziskovosti tuzemských správcovských spoločností k 31.3.2020 (údaje v tis. EUR)</t>
  </si>
  <si>
    <t>Štruktúra otvorených podielových fondov k 31.3.2020 (údaje v tis. EUR)</t>
  </si>
  <si>
    <t>Čisté predaje otvorených podielových fondov k 31.3.2020 (údaje v tis. EUR)</t>
  </si>
  <si>
    <t>Priemerné výkonnosti otvorených podielových fondov k 31.3.2020</t>
  </si>
  <si>
    <t>Štruktúra majetku tuzemských podielových fondov k 31.3.2020 (údaje v tis. EUR)</t>
  </si>
  <si>
    <t>Trhová kapitalizácia k 31.3.2020 (údaje v tis. EUR)</t>
  </si>
  <si>
    <t>Objem obchodov k 31.3.2020 (údaje v tis. EUR)</t>
  </si>
  <si>
    <t>Evidované emisie k 31.3.2020 (údaje v tis. EUR)</t>
  </si>
  <si>
    <t>GOLDSIDE Asset Management.</t>
  </si>
  <si>
    <t>-</t>
  </si>
  <si>
    <t>Eurizon Asset Management 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</si>
</sst>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0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7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9" fontId="6" fillId="2" borderId="0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29" fillId="2" borderId="1" xfId="2" applyFont="1" applyFill="1" applyBorder="1" applyAlignment="1">
      <alignment horizontal="right" vertical="center" wrapText="1"/>
    </xf>
    <xf numFmtId="0" fontId="29" fillId="2" borderId="2" xfId="2" applyFont="1" applyFill="1" applyBorder="1" applyAlignment="1">
      <alignment horizontal="right" vertical="center" wrapText="1"/>
    </xf>
    <xf numFmtId="3" fontId="6" fillId="0" borderId="0" xfId="1" applyNumberFormat="1" applyFont="1" applyBorder="1" applyAlignment="1">
      <alignment vertical="center" wrapText="1"/>
    </xf>
    <xf numFmtId="3" fontId="6" fillId="0" borderId="0" xfId="1" applyNumberFormat="1" applyFont="1" applyBorder="1" applyAlignment="1">
      <alignment horizontal="right" vertical="center" wrapText="1"/>
    </xf>
    <xf numFmtId="9" fontId="6" fillId="0" borderId="0" xfId="11" applyFont="1" applyBorder="1" applyAlignment="1">
      <alignment horizontal="right" vertical="center" wrapText="1"/>
    </xf>
    <xf numFmtId="14" fontId="26" fillId="0" borderId="0" xfId="0" applyNumberFormat="1" applyFont="1" applyAlignment="1">
      <alignment horizontal="right" vertical="center"/>
    </xf>
    <xf numFmtId="2" fontId="21" fillId="0" borderId="0" xfId="8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2" applyFont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E013-FBAB-4FBE-B8F3-80E7A3A3690B}">
  <dimension ref="A1:M142"/>
  <sheetViews>
    <sheetView tabSelected="1" zoomScale="115" zoomScaleNormal="115" workbookViewId="0">
      <selection activeCell="L12" sqref="L12"/>
    </sheetView>
  </sheetViews>
  <sheetFormatPr defaultColWidth="9" defaultRowHeight="14.25" x14ac:dyDescent="0.2"/>
  <cols>
    <col min="1" max="1" width="27.625" style="289" customWidth="1"/>
    <col min="2" max="2" width="8.125" style="289" customWidth="1"/>
    <col min="3" max="3" width="8.375" style="289" customWidth="1"/>
    <col min="4" max="5" width="7.625" style="289" customWidth="1"/>
    <col min="6" max="7" width="6.625" style="289" customWidth="1"/>
    <col min="8" max="9" width="6.75" style="289" customWidth="1"/>
    <col min="10" max="10" width="5.375" style="289" customWidth="1"/>
    <col min="11" max="256" width="9" style="289"/>
    <col min="257" max="257" width="27.625" style="289" customWidth="1"/>
    <col min="258" max="258" width="8.125" style="289" customWidth="1"/>
    <col min="259" max="259" width="8.375" style="289" customWidth="1"/>
    <col min="260" max="261" width="7.625" style="289" customWidth="1"/>
    <col min="262" max="263" width="6.625" style="289" customWidth="1"/>
    <col min="264" max="265" width="6.75" style="289" customWidth="1"/>
    <col min="266" max="266" width="5.375" style="289" customWidth="1"/>
    <col min="267" max="512" width="9" style="289"/>
    <col min="513" max="513" width="27.625" style="289" customWidth="1"/>
    <col min="514" max="514" width="8.125" style="289" customWidth="1"/>
    <col min="515" max="515" width="8.375" style="289" customWidth="1"/>
    <col min="516" max="517" width="7.625" style="289" customWidth="1"/>
    <col min="518" max="519" width="6.625" style="289" customWidth="1"/>
    <col min="520" max="521" width="6.75" style="289" customWidth="1"/>
    <col min="522" max="522" width="5.375" style="289" customWidth="1"/>
    <col min="523" max="768" width="9" style="289"/>
    <col min="769" max="769" width="27.625" style="289" customWidth="1"/>
    <col min="770" max="770" width="8.125" style="289" customWidth="1"/>
    <col min="771" max="771" width="8.375" style="289" customWidth="1"/>
    <col min="772" max="773" width="7.625" style="289" customWidth="1"/>
    <col min="774" max="775" width="6.625" style="289" customWidth="1"/>
    <col min="776" max="777" width="6.75" style="289" customWidth="1"/>
    <col min="778" max="778" width="5.375" style="289" customWidth="1"/>
    <col min="779" max="1024" width="9" style="289"/>
    <col min="1025" max="1025" width="27.625" style="289" customWidth="1"/>
    <col min="1026" max="1026" width="8.125" style="289" customWidth="1"/>
    <col min="1027" max="1027" width="8.375" style="289" customWidth="1"/>
    <col min="1028" max="1029" width="7.625" style="289" customWidth="1"/>
    <col min="1030" max="1031" width="6.625" style="289" customWidth="1"/>
    <col min="1032" max="1033" width="6.75" style="289" customWidth="1"/>
    <col min="1034" max="1034" width="5.375" style="289" customWidth="1"/>
    <col min="1035" max="1280" width="9" style="289"/>
    <col min="1281" max="1281" width="27.625" style="289" customWidth="1"/>
    <col min="1282" max="1282" width="8.125" style="289" customWidth="1"/>
    <col min="1283" max="1283" width="8.375" style="289" customWidth="1"/>
    <col min="1284" max="1285" width="7.625" style="289" customWidth="1"/>
    <col min="1286" max="1287" width="6.625" style="289" customWidth="1"/>
    <col min="1288" max="1289" width="6.75" style="289" customWidth="1"/>
    <col min="1290" max="1290" width="5.375" style="289" customWidth="1"/>
    <col min="1291" max="1536" width="9" style="289"/>
    <col min="1537" max="1537" width="27.625" style="289" customWidth="1"/>
    <col min="1538" max="1538" width="8.125" style="289" customWidth="1"/>
    <col min="1539" max="1539" width="8.375" style="289" customWidth="1"/>
    <col min="1540" max="1541" width="7.625" style="289" customWidth="1"/>
    <col min="1542" max="1543" width="6.625" style="289" customWidth="1"/>
    <col min="1544" max="1545" width="6.75" style="289" customWidth="1"/>
    <col min="1546" max="1546" width="5.375" style="289" customWidth="1"/>
    <col min="1547" max="1792" width="9" style="289"/>
    <col min="1793" max="1793" width="27.625" style="289" customWidth="1"/>
    <col min="1794" max="1794" width="8.125" style="289" customWidth="1"/>
    <col min="1795" max="1795" width="8.375" style="289" customWidth="1"/>
    <col min="1796" max="1797" width="7.625" style="289" customWidth="1"/>
    <col min="1798" max="1799" width="6.625" style="289" customWidth="1"/>
    <col min="1800" max="1801" width="6.75" style="289" customWidth="1"/>
    <col min="1802" max="1802" width="5.375" style="289" customWidth="1"/>
    <col min="1803" max="2048" width="9" style="289"/>
    <col min="2049" max="2049" width="27.625" style="289" customWidth="1"/>
    <col min="2050" max="2050" width="8.125" style="289" customWidth="1"/>
    <col min="2051" max="2051" width="8.375" style="289" customWidth="1"/>
    <col min="2052" max="2053" width="7.625" style="289" customWidth="1"/>
    <col min="2054" max="2055" width="6.625" style="289" customWidth="1"/>
    <col min="2056" max="2057" width="6.75" style="289" customWidth="1"/>
    <col min="2058" max="2058" width="5.375" style="289" customWidth="1"/>
    <col min="2059" max="2304" width="9" style="289"/>
    <col min="2305" max="2305" width="27.625" style="289" customWidth="1"/>
    <col min="2306" max="2306" width="8.125" style="289" customWidth="1"/>
    <col min="2307" max="2307" width="8.375" style="289" customWidth="1"/>
    <col min="2308" max="2309" width="7.625" style="289" customWidth="1"/>
    <col min="2310" max="2311" width="6.625" style="289" customWidth="1"/>
    <col min="2312" max="2313" width="6.75" style="289" customWidth="1"/>
    <col min="2314" max="2314" width="5.375" style="289" customWidth="1"/>
    <col min="2315" max="2560" width="9" style="289"/>
    <col min="2561" max="2561" width="27.625" style="289" customWidth="1"/>
    <col min="2562" max="2562" width="8.125" style="289" customWidth="1"/>
    <col min="2563" max="2563" width="8.375" style="289" customWidth="1"/>
    <col min="2564" max="2565" width="7.625" style="289" customWidth="1"/>
    <col min="2566" max="2567" width="6.625" style="289" customWidth="1"/>
    <col min="2568" max="2569" width="6.75" style="289" customWidth="1"/>
    <col min="2570" max="2570" width="5.375" style="289" customWidth="1"/>
    <col min="2571" max="2816" width="9" style="289"/>
    <col min="2817" max="2817" width="27.625" style="289" customWidth="1"/>
    <col min="2818" max="2818" width="8.125" style="289" customWidth="1"/>
    <col min="2819" max="2819" width="8.375" style="289" customWidth="1"/>
    <col min="2820" max="2821" width="7.625" style="289" customWidth="1"/>
    <col min="2822" max="2823" width="6.625" style="289" customWidth="1"/>
    <col min="2824" max="2825" width="6.75" style="289" customWidth="1"/>
    <col min="2826" max="2826" width="5.375" style="289" customWidth="1"/>
    <col min="2827" max="3072" width="9" style="289"/>
    <col min="3073" max="3073" width="27.625" style="289" customWidth="1"/>
    <col min="3074" max="3074" width="8.125" style="289" customWidth="1"/>
    <col min="3075" max="3075" width="8.375" style="289" customWidth="1"/>
    <col min="3076" max="3077" width="7.625" style="289" customWidth="1"/>
    <col min="3078" max="3079" width="6.625" style="289" customWidth="1"/>
    <col min="3080" max="3081" width="6.75" style="289" customWidth="1"/>
    <col min="3082" max="3082" width="5.375" style="289" customWidth="1"/>
    <col min="3083" max="3328" width="9" style="289"/>
    <col min="3329" max="3329" width="27.625" style="289" customWidth="1"/>
    <col min="3330" max="3330" width="8.125" style="289" customWidth="1"/>
    <col min="3331" max="3331" width="8.375" style="289" customWidth="1"/>
    <col min="3332" max="3333" width="7.625" style="289" customWidth="1"/>
    <col min="3334" max="3335" width="6.625" style="289" customWidth="1"/>
    <col min="3336" max="3337" width="6.75" style="289" customWidth="1"/>
    <col min="3338" max="3338" width="5.375" style="289" customWidth="1"/>
    <col min="3339" max="3584" width="9" style="289"/>
    <col min="3585" max="3585" width="27.625" style="289" customWidth="1"/>
    <col min="3586" max="3586" width="8.125" style="289" customWidth="1"/>
    <col min="3587" max="3587" width="8.375" style="289" customWidth="1"/>
    <col min="3588" max="3589" width="7.625" style="289" customWidth="1"/>
    <col min="3590" max="3591" width="6.625" style="289" customWidth="1"/>
    <col min="3592" max="3593" width="6.75" style="289" customWidth="1"/>
    <col min="3594" max="3594" width="5.375" style="289" customWidth="1"/>
    <col min="3595" max="3840" width="9" style="289"/>
    <col min="3841" max="3841" width="27.625" style="289" customWidth="1"/>
    <col min="3842" max="3842" width="8.125" style="289" customWidth="1"/>
    <col min="3843" max="3843" width="8.375" style="289" customWidth="1"/>
    <col min="3844" max="3845" width="7.625" style="289" customWidth="1"/>
    <col min="3846" max="3847" width="6.625" style="289" customWidth="1"/>
    <col min="3848" max="3849" width="6.75" style="289" customWidth="1"/>
    <col min="3850" max="3850" width="5.375" style="289" customWidth="1"/>
    <col min="3851" max="4096" width="9" style="289"/>
    <col min="4097" max="4097" width="27.625" style="289" customWidth="1"/>
    <col min="4098" max="4098" width="8.125" style="289" customWidth="1"/>
    <col min="4099" max="4099" width="8.375" style="289" customWidth="1"/>
    <col min="4100" max="4101" width="7.625" style="289" customWidth="1"/>
    <col min="4102" max="4103" width="6.625" style="289" customWidth="1"/>
    <col min="4104" max="4105" width="6.75" style="289" customWidth="1"/>
    <col min="4106" max="4106" width="5.375" style="289" customWidth="1"/>
    <col min="4107" max="4352" width="9" style="289"/>
    <col min="4353" max="4353" width="27.625" style="289" customWidth="1"/>
    <col min="4354" max="4354" width="8.125" style="289" customWidth="1"/>
    <col min="4355" max="4355" width="8.375" style="289" customWidth="1"/>
    <col min="4356" max="4357" width="7.625" style="289" customWidth="1"/>
    <col min="4358" max="4359" width="6.625" style="289" customWidth="1"/>
    <col min="4360" max="4361" width="6.75" style="289" customWidth="1"/>
    <col min="4362" max="4362" width="5.375" style="289" customWidth="1"/>
    <col min="4363" max="4608" width="9" style="289"/>
    <col min="4609" max="4609" width="27.625" style="289" customWidth="1"/>
    <col min="4610" max="4610" width="8.125" style="289" customWidth="1"/>
    <col min="4611" max="4611" width="8.375" style="289" customWidth="1"/>
    <col min="4612" max="4613" width="7.625" style="289" customWidth="1"/>
    <col min="4614" max="4615" width="6.625" style="289" customWidth="1"/>
    <col min="4616" max="4617" width="6.75" style="289" customWidth="1"/>
    <col min="4618" max="4618" width="5.375" style="289" customWidth="1"/>
    <col min="4619" max="4864" width="9" style="289"/>
    <col min="4865" max="4865" width="27.625" style="289" customWidth="1"/>
    <col min="4866" max="4866" width="8.125" style="289" customWidth="1"/>
    <col min="4867" max="4867" width="8.375" style="289" customWidth="1"/>
    <col min="4868" max="4869" width="7.625" style="289" customWidth="1"/>
    <col min="4870" max="4871" width="6.625" style="289" customWidth="1"/>
    <col min="4872" max="4873" width="6.75" style="289" customWidth="1"/>
    <col min="4874" max="4874" width="5.375" style="289" customWidth="1"/>
    <col min="4875" max="5120" width="9" style="289"/>
    <col min="5121" max="5121" width="27.625" style="289" customWidth="1"/>
    <col min="5122" max="5122" width="8.125" style="289" customWidth="1"/>
    <col min="5123" max="5123" width="8.375" style="289" customWidth="1"/>
    <col min="5124" max="5125" width="7.625" style="289" customWidth="1"/>
    <col min="5126" max="5127" width="6.625" style="289" customWidth="1"/>
    <col min="5128" max="5129" width="6.75" style="289" customWidth="1"/>
    <col min="5130" max="5130" width="5.375" style="289" customWidth="1"/>
    <col min="5131" max="5376" width="9" style="289"/>
    <col min="5377" max="5377" width="27.625" style="289" customWidth="1"/>
    <col min="5378" max="5378" width="8.125" style="289" customWidth="1"/>
    <col min="5379" max="5379" width="8.375" style="289" customWidth="1"/>
    <col min="5380" max="5381" width="7.625" style="289" customWidth="1"/>
    <col min="5382" max="5383" width="6.625" style="289" customWidth="1"/>
    <col min="5384" max="5385" width="6.75" style="289" customWidth="1"/>
    <col min="5386" max="5386" width="5.375" style="289" customWidth="1"/>
    <col min="5387" max="5632" width="9" style="289"/>
    <col min="5633" max="5633" width="27.625" style="289" customWidth="1"/>
    <col min="5634" max="5634" width="8.125" style="289" customWidth="1"/>
    <col min="5635" max="5635" width="8.375" style="289" customWidth="1"/>
    <col min="5636" max="5637" width="7.625" style="289" customWidth="1"/>
    <col min="5638" max="5639" width="6.625" style="289" customWidth="1"/>
    <col min="5640" max="5641" width="6.75" style="289" customWidth="1"/>
    <col min="5642" max="5642" width="5.375" style="289" customWidth="1"/>
    <col min="5643" max="5888" width="9" style="289"/>
    <col min="5889" max="5889" width="27.625" style="289" customWidth="1"/>
    <col min="5890" max="5890" width="8.125" style="289" customWidth="1"/>
    <col min="5891" max="5891" width="8.375" style="289" customWidth="1"/>
    <col min="5892" max="5893" width="7.625" style="289" customWidth="1"/>
    <col min="5894" max="5895" width="6.625" style="289" customWidth="1"/>
    <col min="5896" max="5897" width="6.75" style="289" customWidth="1"/>
    <col min="5898" max="5898" width="5.375" style="289" customWidth="1"/>
    <col min="5899" max="6144" width="9" style="289"/>
    <col min="6145" max="6145" width="27.625" style="289" customWidth="1"/>
    <col min="6146" max="6146" width="8.125" style="289" customWidth="1"/>
    <col min="6147" max="6147" width="8.375" style="289" customWidth="1"/>
    <col min="6148" max="6149" width="7.625" style="289" customWidth="1"/>
    <col min="6150" max="6151" width="6.625" style="289" customWidth="1"/>
    <col min="6152" max="6153" width="6.75" style="289" customWidth="1"/>
    <col min="6154" max="6154" width="5.375" style="289" customWidth="1"/>
    <col min="6155" max="6400" width="9" style="289"/>
    <col min="6401" max="6401" width="27.625" style="289" customWidth="1"/>
    <col min="6402" max="6402" width="8.125" style="289" customWidth="1"/>
    <col min="6403" max="6403" width="8.375" style="289" customWidth="1"/>
    <col min="6404" max="6405" width="7.625" style="289" customWidth="1"/>
    <col min="6406" max="6407" width="6.625" style="289" customWidth="1"/>
    <col min="6408" max="6409" width="6.75" style="289" customWidth="1"/>
    <col min="6410" max="6410" width="5.375" style="289" customWidth="1"/>
    <col min="6411" max="6656" width="9" style="289"/>
    <col min="6657" max="6657" width="27.625" style="289" customWidth="1"/>
    <col min="6658" max="6658" width="8.125" style="289" customWidth="1"/>
    <col min="6659" max="6659" width="8.375" style="289" customWidth="1"/>
    <col min="6660" max="6661" width="7.625" style="289" customWidth="1"/>
    <col min="6662" max="6663" width="6.625" style="289" customWidth="1"/>
    <col min="6664" max="6665" width="6.75" style="289" customWidth="1"/>
    <col min="6666" max="6666" width="5.375" style="289" customWidth="1"/>
    <col min="6667" max="6912" width="9" style="289"/>
    <col min="6913" max="6913" width="27.625" style="289" customWidth="1"/>
    <col min="6914" max="6914" width="8.125" style="289" customWidth="1"/>
    <col min="6915" max="6915" width="8.375" style="289" customWidth="1"/>
    <col min="6916" max="6917" width="7.625" style="289" customWidth="1"/>
    <col min="6918" max="6919" width="6.625" style="289" customWidth="1"/>
    <col min="6920" max="6921" width="6.75" style="289" customWidth="1"/>
    <col min="6922" max="6922" width="5.375" style="289" customWidth="1"/>
    <col min="6923" max="7168" width="9" style="289"/>
    <col min="7169" max="7169" width="27.625" style="289" customWidth="1"/>
    <col min="7170" max="7170" width="8.125" style="289" customWidth="1"/>
    <col min="7171" max="7171" width="8.375" style="289" customWidth="1"/>
    <col min="7172" max="7173" width="7.625" style="289" customWidth="1"/>
    <col min="7174" max="7175" width="6.625" style="289" customWidth="1"/>
    <col min="7176" max="7177" width="6.75" style="289" customWidth="1"/>
    <col min="7178" max="7178" width="5.375" style="289" customWidth="1"/>
    <col min="7179" max="7424" width="9" style="289"/>
    <col min="7425" max="7425" width="27.625" style="289" customWidth="1"/>
    <col min="7426" max="7426" width="8.125" style="289" customWidth="1"/>
    <col min="7427" max="7427" width="8.375" style="289" customWidth="1"/>
    <col min="7428" max="7429" width="7.625" style="289" customWidth="1"/>
    <col min="7430" max="7431" width="6.625" style="289" customWidth="1"/>
    <col min="7432" max="7433" width="6.75" style="289" customWidth="1"/>
    <col min="7434" max="7434" width="5.375" style="289" customWidth="1"/>
    <col min="7435" max="7680" width="9" style="289"/>
    <col min="7681" max="7681" width="27.625" style="289" customWidth="1"/>
    <col min="7682" max="7682" width="8.125" style="289" customWidth="1"/>
    <col min="7683" max="7683" width="8.375" style="289" customWidth="1"/>
    <col min="7684" max="7685" width="7.625" style="289" customWidth="1"/>
    <col min="7686" max="7687" width="6.625" style="289" customWidth="1"/>
    <col min="7688" max="7689" width="6.75" style="289" customWidth="1"/>
    <col min="7690" max="7690" width="5.375" style="289" customWidth="1"/>
    <col min="7691" max="7936" width="9" style="289"/>
    <col min="7937" max="7937" width="27.625" style="289" customWidth="1"/>
    <col min="7938" max="7938" width="8.125" style="289" customWidth="1"/>
    <col min="7939" max="7939" width="8.375" style="289" customWidth="1"/>
    <col min="7940" max="7941" width="7.625" style="289" customWidth="1"/>
    <col min="7942" max="7943" width="6.625" style="289" customWidth="1"/>
    <col min="7944" max="7945" width="6.75" style="289" customWidth="1"/>
    <col min="7946" max="7946" width="5.375" style="289" customWidth="1"/>
    <col min="7947" max="8192" width="9" style="289"/>
    <col min="8193" max="8193" width="27.625" style="289" customWidth="1"/>
    <col min="8194" max="8194" width="8.125" style="289" customWidth="1"/>
    <col min="8195" max="8195" width="8.375" style="289" customWidth="1"/>
    <col min="8196" max="8197" width="7.625" style="289" customWidth="1"/>
    <col min="8198" max="8199" width="6.625" style="289" customWidth="1"/>
    <col min="8200" max="8201" width="6.75" style="289" customWidth="1"/>
    <col min="8202" max="8202" width="5.375" style="289" customWidth="1"/>
    <col min="8203" max="8448" width="9" style="289"/>
    <col min="8449" max="8449" width="27.625" style="289" customWidth="1"/>
    <col min="8450" max="8450" width="8.125" style="289" customWidth="1"/>
    <col min="8451" max="8451" width="8.375" style="289" customWidth="1"/>
    <col min="8452" max="8453" width="7.625" style="289" customWidth="1"/>
    <col min="8454" max="8455" width="6.625" style="289" customWidth="1"/>
    <col min="8456" max="8457" width="6.75" style="289" customWidth="1"/>
    <col min="8458" max="8458" width="5.375" style="289" customWidth="1"/>
    <col min="8459" max="8704" width="9" style="289"/>
    <col min="8705" max="8705" width="27.625" style="289" customWidth="1"/>
    <col min="8706" max="8706" width="8.125" style="289" customWidth="1"/>
    <col min="8707" max="8707" width="8.375" style="289" customWidth="1"/>
    <col min="8708" max="8709" width="7.625" style="289" customWidth="1"/>
    <col min="8710" max="8711" width="6.625" style="289" customWidth="1"/>
    <col min="8712" max="8713" width="6.75" style="289" customWidth="1"/>
    <col min="8714" max="8714" width="5.375" style="289" customWidth="1"/>
    <col min="8715" max="8960" width="9" style="289"/>
    <col min="8961" max="8961" width="27.625" style="289" customWidth="1"/>
    <col min="8962" max="8962" width="8.125" style="289" customWidth="1"/>
    <col min="8963" max="8963" width="8.375" style="289" customWidth="1"/>
    <col min="8964" max="8965" width="7.625" style="289" customWidth="1"/>
    <col min="8966" max="8967" width="6.625" style="289" customWidth="1"/>
    <col min="8968" max="8969" width="6.75" style="289" customWidth="1"/>
    <col min="8970" max="8970" width="5.375" style="289" customWidth="1"/>
    <col min="8971" max="9216" width="9" style="289"/>
    <col min="9217" max="9217" width="27.625" style="289" customWidth="1"/>
    <col min="9218" max="9218" width="8.125" style="289" customWidth="1"/>
    <col min="9219" max="9219" width="8.375" style="289" customWidth="1"/>
    <col min="9220" max="9221" width="7.625" style="289" customWidth="1"/>
    <col min="9222" max="9223" width="6.625" style="289" customWidth="1"/>
    <col min="9224" max="9225" width="6.75" style="289" customWidth="1"/>
    <col min="9226" max="9226" width="5.375" style="289" customWidth="1"/>
    <col min="9227" max="9472" width="9" style="289"/>
    <col min="9473" max="9473" width="27.625" style="289" customWidth="1"/>
    <col min="9474" max="9474" width="8.125" style="289" customWidth="1"/>
    <col min="9475" max="9475" width="8.375" style="289" customWidth="1"/>
    <col min="9476" max="9477" width="7.625" style="289" customWidth="1"/>
    <col min="9478" max="9479" width="6.625" style="289" customWidth="1"/>
    <col min="9480" max="9481" width="6.75" style="289" customWidth="1"/>
    <col min="9482" max="9482" width="5.375" style="289" customWidth="1"/>
    <col min="9483" max="9728" width="9" style="289"/>
    <col min="9729" max="9729" width="27.625" style="289" customWidth="1"/>
    <col min="9730" max="9730" width="8.125" style="289" customWidth="1"/>
    <col min="9731" max="9731" width="8.375" style="289" customWidth="1"/>
    <col min="9732" max="9733" width="7.625" style="289" customWidth="1"/>
    <col min="9734" max="9735" width="6.625" style="289" customWidth="1"/>
    <col min="9736" max="9737" width="6.75" style="289" customWidth="1"/>
    <col min="9738" max="9738" width="5.375" style="289" customWidth="1"/>
    <col min="9739" max="9984" width="9" style="289"/>
    <col min="9985" max="9985" width="27.625" style="289" customWidth="1"/>
    <col min="9986" max="9986" width="8.125" style="289" customWidth="1"/>
    <col min="9987" max="9987" width="8.375" style="289" customWidth="1"/>
    <col min="9988" max="9989" width="7.625" style="289" customWidth="1"/>
    <col min="9990" max="9991" width="6.625" style="289" customWidth="1"/>
    <col min="9992" max="9993" width="6.75" style="289" customWidth="1"/>
    <col min="9994" max="9994" width="5.375" style="289" customWidth="1"/>
    <col min="9995" max="10240" width="9" style="289"/>
    <col min="10241" max="10241" width="27.625" style="289" customWidth="1"/>
    <col min="10242" max="10242" width="8.125" style="289" customWidth="1"/>
    <col min="10243" max="10243" width="8.375" style="289" customWidth="1"/>
    <col min="10244" max="10245" width="7.625" style="289" customWidth="1"/>
    <col min="10246" max="10247" width="6.625" style="289" customWidth="1"/>
    <col min="10248" max="10249" width="6.75" style="289" customWidth="1"/>
    <col min="10250" max="10250" width="5.375" style="289" customWidth="1"/>
    <col min="10251" max="10496" width="9" style="289"/>
    <col min="10497" max="10497" width="27.625" style="289" customWidth="1"/>
    <col min="10498" max="10498" width="8.125" style="289" customWidth="1"/>
    <col min="10499" max="10499" width="8.375" style="289" customWidth="1"/>
    <col min="10500" max="10501" width="7.625" style="289" customWidth="1"/>
    <col min="10502" max="10503" width="6.625" style="289" customWidth="1"/>
    <col min="10504" max="10505" width="6.75" style="289" customWidth="1"/>
    <col min="10506" max="10506" width="5.375" style="289" customWidth="1"/>
    <col min="10507" max="10752" width="9" style="289"/>
    <col min="10753" max="10753" width="27.625" style="289" customWidth="1"/>
    <col min="10754" max="10754" width="8.125" style="289" customWidth="1"/>
    <col min="10755" max="10755" width="8.375" style="289" customWidth="1"/>
    <col min="10756" max="10757" width="7.625" style="289" customWidth="1"/>
    <col min="10758" max="10759" width="6.625" style="289" customWidth="1"/>
    <col min="10760" max="10761" width="6.75" style="289" customWidth="1"/>
    <col min="10762" max="10762" width="5.375" style="289" customWidth="1"/>
    <col min="10763" max="11008" width="9" style="289"/>
    <col min="11009" max="11009" width="27.625" style="289" customWidth="1"/>
    <col min="11010" max="11010" width="8.125" style="289" customWidth="1"/>
    <col min="11011" max="11011" width="8.375" style="289" customWidth="1"/>
    <col min="11012" max="11013" width="7.625" style="289" customWidth="1"/>
    <col min="11014" max="11015" width="6.625" style="289" customWidth="1"/>
    <col min="11016" max="11017" width="6.75" style="289" customWidth="1"/>
    <col min="11018" max="11018" width="5.375" style="289" customWidth="1"/>
    <col min="11019" max="11264" width="9" style="289"/>
    <col min="11265" max="11265" width="27.625" style="289" customWidth="1"/>
    <col min="11266" max="11266" width="8.125" style="289" customWidth="1"/>
    <col min="11267" max="11267" width="8.375" style="289" customWidth="1"/>
    <col min="11268" max="11269" width="7.625" style="289" customWidth="1"/>
    <col min="11270" max="11271" width="6.625" style="289" customWidth="1"/>
    <col min="11272" max="11273" width="6.75" style="289" customWidth="1"/>
    <col min="11274" max="11274" width="5.375" style="289" customWidth="1"/>
    <col min="11275" max="11520" width="9" style="289"/>
    <col min="11521" max="11521" width="27.625" style="289" customWidth="1"/>
    <col min="11522" max="11522" width="8.125" style="289" customWidth="1"/>
    <col min="11523" max="11523" width="8.375" style="289" customWidth="1"/>
    <col min="11524" max="11525" width="7.625" style="289" customWidth="1"/>
    <col min="11526" max="11527" width="6.625" style="289" customWidth="1"/>
    <col min="11528" max="11529" width="6.75" style="289" customWidth="1"/>
    <col min="11530" max="11530" width="5.375" style="289" customWidth="1"/>
    <col min="11531" max="11776" width="9" style="289"/>
    <col min="11777" max="11777" width="27.625" style="289" customWidth="1"/>
    <col min="11778" max="11778" width="8.125" style="289" customWidth="1"/>
    <col min="11779" max="11779" width="8.375" style="289" customWidth="1"/>
    <col min="11780" max="11781" width="7.625" style="289" customWidth="1"/>
    <col min="11782" max="11783" width="6.625" style="289" customWidth="1"/>
    <col min="11784" max="11785" width="6.75" style="289" customWidth="1"/>
    <col min="11786" max="11786" width="5.375" style="289" customWidth="1"/>
    <col min="11787" max="12032" width="9" style="289"/>
    <col min="12033" max="12033" width="27.625" style="289" customWidth="1"/>
    <col min="12034" max="12034" width="8.125" style="289" customWidth="1"/>
    <col min="12035" max="12035" width="8.375" style="289" customWidth="1"/>
    <col min="12036" max="12037" width="7.625" style="289" customWidth="1"/>
    <col min="12038" max="12039" width="6.625" style="289" customWidth="1"/>
    <col min="12040" max="12041" width="6.75" style="289" customWidth="1"/>
    <col min="12042" max="12042" width="5.375" style="289" customWidth="1"/>
    <col min="12043" max="12288" width="9" style="289"/>
    <col min="12289" max="12289" width="27.625" style="289" customWidth="1"/>
    <col min="12290" max="12290" width="8.125" style="289" customWidth="1"/>
    <col min="12291" max="12291" width="8.375" style="289" customWidth="1"/>
    <col min="12292" max="12293" width="7.625" style="289" customWidth="1"/>
    <col min="12294" max="12295" width="6.625" style="289" customWidth="1"/>
    <col min="12296" max="12297" width="6.75" style="289" customWidth="1"/>
    <col min="12298" max="12298" width="5.375" style="289" customWidth="1"/>
    <col min="12299" max="12544" width="9" style="289"/>
    <col min="12545" max="12545" width="27.625" style="289" customWidth="1"/>
    <col min="12546" max="12546" width="8.125" style="289" customWidth="1"/>
    <col min="12547" max="12547" width="8.375" style="289" customWidth="1"/>
    <col min="12548" max="12549" width="7.625" style="289" customWidth="1"/>
    <col min="12550" max="12551" width="6.625" style="289" customWidth="1"/>
    <col min="12552" max="12553" width="6.75" style="289" customWidth="1"/>
    <col min="12554" max="12554" width="5.375" style="289" customWidth="1"/>
    <col min="12555" max="12800" width="9" style="289"/>
    <col min="12801" max="12801" width="27.625" style="289" customWidth="1"/>
    <col min="12802" max="12802" width="8.125" style="289" customWidth="1"/>
    <col min="12803" max="12803" width="8.375" style="289" customWidth="1"/>
    <col min="12804" max="12805" width="7.625" style="289" customWidth="1"/>
    <col min="12806" max="12807" width="6.625" style="289" customWidth="1"/>
    <col min="12808" max="12809" width="6.75" style="289" customWidth="1"/>
    <col min="12810" max="12810" width="5.375" style="289" customWidth="1"/>
    <col min="12811" max="13056" width="9" style="289"/>
    <col min="13057" max="13057" width="27.625" style="289" customWidth="1"/>
    <col min="13058" max="13058" width="8.125" style="289" customWidth="1"/>
    <col min="13059" max="13059" width="8.375" style="289" customWidth="1"/>
    <col min="13060" max="13061" width="7.625" style="289" customWidth="1"/>
    <col min="13062" max="13063" width="6.625" style="289" customWidth="1"/>
    <col min="13064" max="13065" width="6.75" style="289" customWidth="1"/>
    <col min="13066" max="13066" width="5.375" style="289" customWidth="1"/>
    <col min="13067" max="13312" width="9" style="289"/>
    <col min="13313" max="13313" width="27.625" style="289" customWidth="1"/>
    <col min="13314" max="13314" width="8.125" style="289" customWidth="1"/>
    <col min="13315" max="13315" width="8.375" style="289" customWidth="1"/>
    <col min="13316" max="13317" width="7.625" style="289" customWidth="1"/>
    <col min="13318" max="13319" width="6.625" style="289" customWidth="1"/>
    <col min="13320" max="13321" width="6.75" style="289" customWidth="1"/>
    <col min="13322" max="13322" width="5.375" style="289" customWidth="1"/>
    <col min="13323" max="13568" width="9" style="289"/>
    <col min="13569" max="13569" width="27.625" style="289" customWidth="1"/>
    <col min="13570" max="13570" width="8.125" style="289" customWidth="1"/>
    <col min="13571" max="13571" width="8.375" style="289" customWidth="1"/>
    <col min="13572" max="13573" width="7.625" style="289" customWidth="1"/>
    <col min="13574" max="13575" width="6.625" style="289" customWidth="1"/>
    <col min="13576" max="13577" width="6.75" style="289" customWidth="1"/>
    <col min="13578" max="13578" width="5.375" style="289" customWidth="1"/>
    <col min="13579" max="13824" width="9" style="289"/>
    <col min="13825" max="13825" width="27.625" style="289" customWidth="1"/>
    <col min="13826" max="13826" width="8.125" style="289" customWidth="1"/>
    <col min="13827" max="13827" width="8.375" style="289" customWidth="1"/>
    <col min="13828" max="13829" width="7.625" style="289" customWidth="1"/>
    <col min="13830" max="13831" width="6.625" style="289" customWidth="1"/>
    <col min="13832" max="13833" width="6.75" style="289" customWidth="1"/>
    <col min="13834" max="13834" width="5.375" style="289" customWidth="1"/>
    <col min="13835" max="14080" width="9" style="289"/>
    <col min="14081" max="14081" width="27.625" style="289" customWidth="1"/>
    <col min="14082" max="14082" width="8.125" style="289" customWidth="1"/>
    <col min="14083" max="14083" width="8.375" style="289" customWidth="1"/>
    <col min="14084" max="14085" width="7.625" style="289" customWidth="1"/>
    <col min="14086" max="14087" width="6.625" style="289" customWidth="1"/>
    <col min="14088" max="14089" width="6.75" style="289" customWidth="1"/>
    <col min="14090" max="14090" width="5.375" style="289" customWidth="1"/>
    <col min="14091" max="14336" width="9" style="289"/>
    <col min="14337" max="14337" width="27.625" style="289" customWidth="1"/>
    <col min="14338" max="14338" width="8.125" style="289" customWidth="1"/>
    <col min="14339" max="14339" width="8.375" style="289" customWidth="1"/>
    <col min="14340" max="14341" width="7.625" style="289" customWidth="1"/>
    <col min="14342" max="14343" width="6.625" style="289" customWidth="1"/>
    <col min="14344" max="14345" width="6.75" style="289" customWidth="1"/>
    <col min="14346" max="14346" width="5.375" style="289" customWidth="1"/>
    <col min="14347" max="14592" width="9" style="289"/>
    <col min="14593" max="14593" width="27.625" style="289" customWidth="1"/>
    <col min="14594" max="14594" width="8.125" style="289" customWidth="1"/>
    <col min="14595" max="14595" width="8.375" style="289" customWidth="1"/>
    <col min="14596" max="14597" width="7.625" style="289" customWidth="1"/>
    <col min="14598" max="14599" width="6.625" style="289" customWidth="1"/>
    <col min="14600" max="14601" width="6.75" style="289" customWidth="1"/>
    <col min="14602" max="14602" width="5.375" style="289" customWidth="1"/>
    <col min="14603" max="14848" width="9" style="289"/>
    <col min="14849" max="14849" width="27.625" style="289" customWidth="1"/>
    <col min="14850" max="14850" width="8.125" style="289" customWidth="1"/>
    <col min="14851" max="14851" width="8.375" style="289" customWidth="1"/>
    <col min="14852" max="14853" width="7.625" style="289" customWidth="1"/>
    <col min="14854" max="14855" width="6.625" style="289" customWidth="1"/>
    <col min="14856" max="14857" width="6.75" style="289" customWidth="1"/>
    <col min="14858" max="14858" width="5.375" style="289" customWidth="1"/>
    <col min="14859" max="15104" width="9" style="289"/>
    <col min="15105" max="15105" width="27.625" style="289" customWidth="1"/>
    <col min="15106" max="15106" width="8.125" style="289" customWidth="1"/>
    <col min="15107" max="15107" width="8.375" style="289" customWidth="1"/>
    <col min="15108" max="15109" width="7.625" style="289" customWidth="1"/>
    <col min="15110" max="15111" width="6.625" style="289" customWidth="1"/>
    <col min="15112" max="15113" width="6.75" style="289" customWidth="1"/>
    <col min="15114" max="15114" width="5.375" style="289" customWidth="1"/>
    <col min="15115" max="15360" width="9" style="289"/>
    <col min="15361" max="15361" width="27.625" style="289" customWidth="1"/>
    <col min="15362" max="15362" width="8.125" style="289" customWidth="1"/>
    <col min="15363" max="15363" width="8.375" style="289" customWidth="1"/>
    <col min="15364" max="15365" width="7.625" style="289" customWidth="1"/>
    <col min="15366" max="15367" width="6.625" style="289" customWidth="1"/>
    <col min="15368" max="15369" width="6.75" style="289" customWidth="1"/>
    <col min="15370" max="15370" width="5.375" style="289" customWidth="1"/>
    <col min="15371" max="15616" width="9" style="289"/>
    <col min="15617" max="15617" width="27.625" style="289" customWidth="1"/>
    <col min="15618" max="15618" width="8.125" style="289" customWidth="1"/>
    <col min="15619" max="15619" width="8.375" style="289" customWidth="1"/>
    <col min="15620" max="15621" width="7.625" style="289" customWidth="1"/>
    <col min="15622" max="15623" width="6.625" style="289" customWidth="1"/>
    <col min="15624" max="15625" width="6.75" style="289" customWidth="1"/>
    <col min="15626" max="15626" width="5.375" style="289" customWidth="1"/>
    <col min="15627" max="15872" width="9" style="289"/>
    <col min="15873" max="15873" width="27.625" style="289" customWidth="1"/>
    <col min="15874" max="15874" width="8.125" style="289" customWidth="1"/>
    <col min="15875" max="15875" width="8.375" style="289" customWidth="1"/>
    <col min="15876" max="15877" width="7.625" style="289" customWidth="1"/>
    <col min="15878" max="15879" width="6.625" style="289" customWidth="1"/>
    <col min="15880" max="15881" width="6.75" style="289" customWidth="1"/>
    <col min="15882" max="15882" width="5.375" style="289" customWidth="1"/>
    <col min="15883" max="16128" width="9" style="289"/>
    <col min="16129" max="16129" width="27.625" style="289" customWidth="1"/>
    <col min="16130" max="16130" width="8.125" style="289" customWidth="1"/>
    <col min="16131" max="16131" width="8.375" style="289" customWidth="1"/>
    <col min="16132" max="16133" width="7.625" style="289" customWidth="1"/>
    <col min="16134" max="16135" width="6.625" style="289" customWidth="1"/>
    <col min="16136" max="16137" width="6.75" style="289" customWidth="1"/>
    <col min="16138" max="16138" width="5.375" style="289" customWidth="1"/>
    <col min="16139" max="16384" width="9" style="289"/>
  </cols>
  <sheetData>
    <row r="1" spans="1:10" ht="15" thickBot="1" x14ac:dyDescent="0.25">
      <c r="A1" s="356" t="s">
        <v>224</v>
      </c>
      <c r="B1" s="357"/>
      <c r="C1" s="357"/>
      <c r="D1" s="357"/>
      <c r="E1" s="357"/>
      <c r="F1" s="357"/>
      <c r="G1" s="357"/>
      <c r="H1" s="357"/>
    </row>
    <row r="2" spans="1:10" ht="9" customHeight="1" x14ac:dyDescent="0.2">
      <c r="A2" s="290"/>
      <c r="B2" s="291"/>
      <c r="C2" s="291"/>
      <c r="D2" s="291"/>
      <c r="E2" s="291"/>
      <c r="F2" s="291"/>
      <c r="G2" s="291"/>
      <c r="H2" s="291"/>
    </row>
    <row r="3" spans="1:10" ht="31.5" customHeight="1" x14ac:dyDescent="0.2">
      <c r="A3" s="292"/>
      <c r="B3" s="293" t="s">
        <v>225</v>
      </c>
      <c r="C3" s="293" t="s">
        <v>226</v>
      </c>
      <c r="D3" s="293" t="s">
        <v>0</v>
      </c>
      <c r="E3" s="293" t="s">
        <v>227</v>
      </c>
      <c r="F3" s="293" t="s">
        <v>1</v>
      </c>
      <c r="G3" s="293" t="s">
        <v>2</v>
      </c>
      <c r="H3" s="294" t="s">
        <v>3</v>
      </c>
    </row>
    <row r="4" spans="1:10" ht="9" customHeight="1" thickBot="1" x14ac:dyDescent="0.25">
      <c r="A4" s="295"/>
      <c r="B4" s="296"/>
      <c r="C4" s="296"/>
      <c r="D4" s="296"/>
      <c r="E4" s="296"/>
      <c r="F4" s="296"/>
      <c r="G4" s="296"/>
      <c r="H4" s="296"/>
    </row>
    <row r="5" spans="1:10" ht="12" customHeight="1" thickBot="1" x14ac:dyDescent="0.25">
      <c r="A5" s="297" t="s">
        <v>228</v>
      </c>
      <c r="B5" s="298">
        <v>87768888</v>
      </c>
      <c r="C5" s="299">
        <v>2.4568979385952799E-2</v>
      </c>
      <c r="D5" s="299">
        <v>4.1282269526297988E-2</v>
      </c>
      <c r="E5" s="299">
        <v>1</v>
      </c>
      <c r="F5" s="299">
        <v>0.58905997532975463</v>
      </c>
      <c r="G5" s="299">
        <v>0.75480007220781919</v>
      </c>
      <c r="H5" s="298">
        <v>1395.5951200975633</v>
      </c>
      <c r="J5" s="300"/>
    </row>
    <row r="6" spans="1:10" ht="12" customHeight="1" thickBot="1" x14ac:dyDescent="0.25">
      <c r="A6" s="301" t="s">
        <v>229</v>
      </c>
      <c r="B6" s="302">
        <v>64745276</v>
      </c>
      <c r="C6" s="1">
        <v>1.3625812638438671E-2</v>
      </c>
      <c r="D6" s="1">
        <v>5.9823590582226194E-2</v>
      </c>
      <c r="E6" s="1">
        <v>0.73767911927971563</v>
      </c>
      <c r="F6" s="1">
        <v>0.60684564847634603</v>
      </c>
      <c r="G6" s="1">
        <v>0.78235672360096198</v>
      </c>
      <c r="H6" s="302">
        <v>1469.3914273162809</v>
      </c>
    </row>
    <row r="7" spans="1:10" ht="12" customHeight="1" thickBot="1" x14ac:dyDescent="0.25">
      <c r="A7" s="301" t="s">
        <v>230</v>
      </c>
      <c r="B7" s="302">
        <v>40030549</v>
      </c>
      <c r="C7" s="1">
        <v>5.5332741002377959E-5</v>
      </c>
      <c r="D7" s="1">
        <v>7.8798303623039079E-2</v>
      </c>
      <c r="E7" s="1">
        <v>0.45609042010421735</v>
      </c>
      <c r="F7" s="1">
        <v>0.63739223261714451</v>
      </c>
      <c r="G7" s="1">
        <v>0.81860790867494726</v>
      </c>
      <c r="H7" s="302">
        <v>1645.0666207259048</v>
      </c>
    </row>
    <row r="8" spans="1:10" ht="12" customHeight="1" thickBot="1" x14ac:dyDescent="0.25">
      <c r="A8" s="301" t="s">
        <v>231</v>
      </c>
      <c r="B8" s="302">
        <v>38808295</v>
      </c>
      <c r="C8" s="1">
        <v>5.6998123725868403E-5</v>
      </c>
      <c r="D8" s="1">
        <v>8.0502775212750954E-2</v>
      </c>
      <c r="E8" s="1">
        <v>0.44216459709504352</v>
      </c>
      <c r="F8" s="1">
        <v>0.63811440311923007</v>
      </c>
      <c r="G8" s="1">
        <v>0.82003633501549089</v>
      </c>
      <c r="H8" s="302">
        <v>1642.6371671120344</v>
      </c>
    </row>
    <row r="9" spans="1:10" ht="12" customHeight="1" thickBot="1" x14ac:dyDescent="0.25">
      <c r="A9" s="301" t="s">
        <v>232</v>
      </c>
      <c r="B9" s="302">
        <v>19538634</v>
      </c>
      <c r="C9" s="1">
        <v>7.7994193452827869E-3</v>
      </c>
      <c r="D9" s="1">
        <v>3.7129606313322849E-2</v>
      </c>
      <c r="E9" s="1">
        <v>0.22261457841416427</v>
      </c>
      <c r="F9" s="1">
        <v>0.56950885102817317</v>
      </c>
      <c r="G9" s="1">
        <v>0.80363258762101797</v>
      </c>
      <c r="H9" s="302">
        <v>1419.3709599203207</v>
      </c>
    </row>
    <row r="10" spans="1:10" ht="12" customHeight="1" thickBot="1" x14ac:dyDescent="0.25">
      <c r="A10" s="301" t="s">
        <v>233</v>
      </c>
      <c r="B10" s="302">
        <v>810511</v>
      </c>
      <c r="C10" s="1">
        <v>1.2337895475817107E-6</v>
      </c>
      <c r="D10" s="1">
        <v>-0.11034824920448316</v>
      </c>
      <c r="E10" s="1">
        <v>9.2346048636277583E-3</v>
      </c>
      <c r="F10" s="1">
        <v>0.66111379117618396</v>
      </c>
      <c r="G10" s="1">
        <v>0.84281151026944734</v>
      </c>
      <c r="H10" s="302">
        <v>1839.4599607737352</v>
      </c>
    </row>
    <row r="11" spans="1:10" ht="12" customHeight="1" thickBot="1" x14ac:dyDescent="0.25">
      <c r="A11" s="301" t="s">
        <v>234</v>
      </c>
      <c r="B11" s="302">
        <v>1030197</v>
      </c>
      <c r="C11" s="1">
        <v>1.2492756239825976E-3</v>
      </c>
      <c r="D11" s="1">
        <v>-4.2400530947786397E-2</v>
      </c>
      <c r="E11" s="1">
        <v>1.173761025660938E-2</v>
      </c>
      <c r="F11" s="1">
        <v>0.68274708623690417</v>
      </c>
      <c r="G11" s="1">
        <v>0.89563549495873118</v>
      </c>
      <c r="H11" s="302">
        <v>2218.8749041795359</v>
      </c>
    </row>
    <row r="12" spans="1:10" ht="12" customHeight="1" thickBot="1" x14ac:dyDescent="0.25">
      <c r="A12" s="301" t="s">
        <v>235</v>
      </c>
      <c r="B12" s="302">
        <v>3335385</v>
      </c>
      <c r="C12" s="1">
        <v>0.21776016861621672</v>
      </c>
      <c r="D12" s="1">
        <v>5.6168037679472427E-2</v>
      </c>
      <c r="E12" s="1">
        <v>3.8001905641096879E-2</v>
      </c>
      <c r="F12" s="1">
        <v>0.67258712262602371</v>
      </c>
      <c r="G12" s="1">
        <v>0.79230883391272666</v>
      </c>
      <c r="H12" s="302">
        <v>2156.8853462846396</v>
      </c>
    </row>
    <row r="13" spans="1:10" ht="12" customHeight="1" thickBot="1" x14ac:dyDescent="0.25">
      <c r="A13" s="301" t="s">
        <v>236</v>
      </c>
      <c r="B13" s="302">
        <v>6997288</v>
      </c>
      <c r="C13" s="1" t="s">
        <v>237</v>
      </c>
      <c r="D13" s="1">
        <v>-0.18106247766798855</v>
      </c>
      <c r="E13" s="1">
        <v>7.9724013365647287E-2</v>
      </c>
      <c r="F13" s="1">
        <v>0.48851697972128633</v>
      </c>
      <c r="G13" s="1">
        <v>0.62706408539994352</v>
      </c>
      <c r="H13" s="302">
        <v>1090.508642963797</v>
      </c>
    </row>
    <row r="14" spans="1:10" ht="23.25" customHeight="1" thickBot="1" x14ac:dyDescent="0.25">
      <c r="A14" s="301" t="s">
        <v>238</v>
      </c>
      <c r="B14" s="302">
        <v>2351347</v>
      </c>
      <c r="C14" s="1" t="s">
        <v>237</v>
      </c>
      <c r="D14" s="1">
        <v>0.5926769347898091</v>
      </c>
      <c r="E14" s="1">
        <v>2.6790210672374019E-2</v>
      </c>
      <c r="F14" s="1">
        <v>0.70449831522102013</v>
      </c>
      <c r="G14" s="1">
        <v>0.85357626926183161</v>
      </c>
      <c r="H14" s="302">
        <v>1944.7346537630481</v>
      </c>
    </row>
    <row r="15" spans="1:10" ht="12" customHeight="1" thickBot="1" x14ac:dyDescent="0.25">
      <c r="A15" s="301" t="s">
        <v>239</v>
      </c>
      <c r="B15" s="302">
        <v>12379143</v>
      </c>
      <c r="C15" s="1" t="s">
        <v>237</v>
      </c>
      <c r="D15" s="1">
        <v>0.10463579385533706</v>
      </c>
      <c r="E15" s="1">
        <v>0.14104249560504856</v>
      </c>
      <c r="F15" s="1">
        <v>0.59776246223183627</v>
      </c>
      <c r="G15" s="1">
        <v>0.8489885769960005</v>
      </c>
      <c r="H15" s="302">
        <v>1692.66127780634</v>
      </c>
    </row>
    <row r="16" spans="1:10" ht="12" customHeight="1" thickBot="1" x14ac:dyDescent="0.25">
      <c r="A16" s="301" t="s">
        <v>240</v>
      </c>
      <c r="B16" s="302">
        <v>9117908</v>
      </c>
      <c r="C16" s="1" t="s">
        <v>237</v>
      </c>
      <c r="D16" s="1">
        <v>5.5417135318042154E-2</v>
      </c>
      <c r="E16" s="1">
        <v>0.10388542236059775</v>
      </c>
      <c r="F16" s="1">
        <v>0.69664017228513386</v>
      </c>
      <c r="G16" s="1">
        <v>0.85127070814928163</v>
      </c>
      <c r="H16" s="302">
        <v>2037.0093591945454</v>
      </c>
    </row>
    <row r="17" spans="1:8" ht="12" customHeight="1" thickBot="1" x14ac:dyDescent="0.25">
      <c r="A17" s="301" t="s">
        <v>241</v>
      </c>
      <c r="B17" s="302">
        <v>7536001</v>
      </c>
      <c r="C17" s="1" t="s">
        <v>237</v>
      </c>
      <c r="D17" s="1">
        <v>5.6098794553636422E-2</v>
      </c>
      <c r="E17" s="1">
        <v>8.5861871691937125E-2</v>
      </c>
      <c r="F17" s="1">
        <v>0.72769111893695348</v>
      </c>
      <c r="G17" s="1">
        <v>0.8664867480776608</v>
      </c>
      <c r="H17" s="302">
        <v>2227.7966299173195</v>
      </c>
    </row>
    <row r="18" spans="1:8" ht="12" customHeight="1" thickBot="1" x14ac:dyDescent="0.25">
      <c r="A18" s="301" t="s">
        <v>242</v>
      </c>
      <c r="B18" s="302">
        <v>357383</v>
      </c>
      <c r="C18" s="1" t="s">
        <v>237</v>
      </c>
      <c r="D18" s="1">
        <v>-7.8332563951134304E-2</v>
      </c>
      <c r="E18" s="1">
        <v>4.0718642806548948E-3</v>
      </c>
      <c r="F18" s="1">
        <v>0.8423959729477899</v>
      </c>
      <c r="G18" s="1">
        <v>0.98695237322424401</v>
      </c>
      <c r="H18" s="302">
        <v>2689.395837399486</v>
      </c>
    </row>
    <row r="19" spans="1:8" ht="12" customHeight="1" thickBot="1" x14ac:dyDescent="0.25">
      <c r="A19" s="301" t="s">
        <v>243</v>
      </c>
      <c r="B19" s="302">
        <v>814644</v>
      </c>
      <c r="C19" s="1" t="s">
        <v>237</v>
      </c>
      <c r="D19" s="1">
        <v>6.3345663961238197E-2</v>
      </c>
      <c r="E19" s="1">
        <v>9.2816944427961765E-3</v>
      </c>
      <c r="F19" s="1">
        <v>0.55397817942561411</v>
      </c>
      <c r="G19" s="1">
        <v>0.76854675170994935</v>
      </c>
      <c r="H19" s="302">
        <v>1408.4582137527439</v>
      </c>
    </row>
    <row r="20" spans="1:8" ht="12" customHeight="1" thickBot="1" x14ac:dyDescent="0.25">
      <c r="A20" s="301" t="s">
        <v>244</v>
      </c>
      <c r="B20" s="302">
        <v>0</v>
      </c>
      <c r="C20" s="1" t="s">
        <v>237</v>
      </c>
      <c r="D20" s="1"/>
      <c r="E20" s="1">
        <v>0</v>
      </c>
      <c r="F20" s="1"/>
      <c r="G20" s="1"/>
      <c r="H20" s="302"/>
    </row>
    <row r="21" spans="1:8" ht="12" customHeight="1" thickBot="1" x14ac:dyDescent="0.25">
      <c r="A21" s="301" t="s">
        <v>245</v>
      </c>
      <c r="B21" s="302">
        <v>409880</v>
      </c>
      <c r="C21" s="1" t="s">
        <v>237</v>
      </c>
      <c r="D21" s="1">
        <v>0.17248264360681165</v>
      </c>
      <c r="E21" s="1">
        <v>4.66999194520956E-3</v>
      </c>
      <c r="F21" s="1">
        <v>0.64614521323314145</v>
      </c>
      <c r="G21" s="1">
        <v>0.96270859763833316</v>
      </c>
      <c r="H21" s="302">
        <v>1923.5420747242531</v>
      </c>
    </row>
    <row r="22" spans="1:8" ht="12" customHeight="1" thickBot="1" x14ac:dyDescent="0.25">
      <c r="A22" s="301" t="s">
        <v>246</v>
      </c>
      <c r="B22" s="302">
        <v>2797768</v>
      </c>
      <c r="C22" s="1" t="s">
        <v>237</v>
      </c>
      <c r="D22" s="1">
        <v>0.25473558448035161</v>
      </c>
      <c r="E22" s="1">
        <v>3.1876534655423686E-2</v>
      </c>
      <c r="F22" s="1">
        <v>0.72464228627963434</v>
      </c>
      <c r="G22" s="1">
        <v>0.90572592152029763</v>
      </c>
      <c r="H22" s="302">
        <v>2104.0821636777068</v>
      </c>
    </row>
    <row r="23" spans="1:8" ht="12" customHeight="1" thickBot="1" x14ac:dyDescent="0.25">
      <c r="A23" s="301" t="s">
        <v>247</v>
      </c>
      <c r="B23" s="302">
        <v>2470134</v>
      </c>
      <c r="C23" s="1">
        <v>5.9372487484484648E-2</v>
      </c>
      <c r="D23" s="1">
        <v>0.31645695099528348</v>
      </c>
      <c r="E23" s="1">
        <v>2.8143617360174372E-2</v>
      </c>
      <c r="F23" s="1">
        <v>0.70937366150986136</v>
      </c>
      <c r="G23" s="1">
        <v>0.90130818813878111</v>
      </c>
      <c r="H23" s="302">
        <v>2207.4958770659118</v>
      </c>
    </row>
    <row r="24" spans="1:8" ht="12" customHeight="1" thickBot="1" x14ac:dyDescent="0.25">
      <c r="A24" s="301" t="s">
        <v>248</v>
      </c>
      <c r="B24" s="302">
        <v>532352</v>
      </c>
      <c r="C24" s="1">
        <v>1.5067098461168551E-2</v>
      </c>
      <c r="D24" s="1">
        <v>0.33090661813236255</v>
      </c>
      <c r="E24" s="1">
        <v>6.065383897765687E-3</v>
      </c>
      <c r="F24" s="1">
        <v>0.81346364811252703</v>
      </c>
      <c r="G24" s="1">
        <v>0.94142409533541715</v>
      </c>
      <c r="H24" s="302">
        <v>3229.1502961347833</v>
      </c>
    </row>
    <row r="25" spans="1:8" ht="12" customHeight="1" thickBot="1" x14ac:dyDescent="0.25">
      <c r="A25" s="301" t="s">
        <v>249</v>
      </c>
      <c r="B25" s="302">
        <v>1653052</v>
      </c>
      <c r="C25" s="1">
        <v>6.1345317630661346E-2</v>
      </c>
      <c r="D25" s="1">
        <v>0.28963534035784111</v>
      </c>
      <c r="E25" s="1">
        <v>1.8834145420641539E-2</v>
      </c>
      <c r="F25" s="1">
        <v>0.73415173872328277</v>
      </c>
      <c r="G25" s="1">
        <v>0.95057505752995064</v>
      </c>
      <c r="H25" s="302">
        <v>2244.0957966817432</v>
      </c>
    </row>
    <row r="26" spans="1:8" ht="12" customHeight="1" thickBot="1" x14ac:dyDescent="0.25">
      <c r="A26" s="301" t="s">
        <v>250</v>
      </c>
      <c r="B26" s="302">
        <v>284730</v>
      </c>
      <c r="C26" s="1">
        <v>0.13075545253397955</v>
      </c>
      <c r="D26" s="1">
        <v>0.46345600328947367</v>
      </c>
      <c r="E26" s="1">
        <v>3.2440880417671466E-3</v>
      </c>
      <c r="F26" s="1">
        <v>0.76538123836617145</v>
      </c>
      <c r="G26" s="1">
        <v>0.99275453938819236</v>
      </c>
      <c r="H26" s="302">
        <v>2414.0839321691865</v>
      </c>
    </row>
    <row r="27" spans="1:8" ht="12" customHeight="1" thickBot="1" x14ac:dyDescent="0.25">
      <c r="A27" s="301" t="s">
        <v>245</v>
      </c>
      <c r="B27" s="302">
        <v>327634</v>
      </c>
      <c r="C27" s="1" t="s">
        <v>237</v>
      </c>
      <c r="D27" s="1">
        <v>-7.2953479883537065E-2</v>
      </c>
      <c r="E27" s="1">
        <v>3.7329172952493142E-3</v>
      </c>
      <c r="F27" s="1">
        <v>0.88563458004968965</v>
      </c>
      <c r="G27" s="1">
        <v>0.95278573041869896</v>
      </c>
      <c r="H27" s="302">
        <v>5992.8664986842232</v>
      </c>
    </row>
    <row r="28" spans="1:8" ht="12" customHeight="1" thickBot="1" x14ac:dyDescent="0.25">
      <c r="A28" s="301" t="s">
        <v>248</v>
      </c>
      <c r="B28" s="302">
        <v>865</v>
      </c>
      <c r="C28" s="1" t="s">
        <v>237</v>
      </c>
      <c r="D28" s="1">
        <v>-0.53569511540526027</v>
      </c>
      <c r="E28" s="1">
        <v>9.8554284976243523E-6</v>
      </c>
      <c r="F28" s="1">
        <v>1</v>
      </c>
      <c r="G28" s="1">
        <v>1</v>
      </c>
      <c r="H28" s="302">
        <v>10000</v>
      </c>
    </row>
    <row r="29" spans="1:8" ht="12" customHeight="1" thickBot="1" x14ac:dyDescent="0.25">
      <c r="A29" s="301" t="s">
        <v>250</v>
      </c>
      <c r="B29" s="302">
        <v>326769</v>
      </c>
      <c r="C29" s="1" t="s">
        <v>237</v>
      </c>
      <c r="D29" s="1">
        <v>-7.0501260119355758E-2</v>
      </c>
      <c r="E29" s="1">
        <v>3.7230618667516901E-3</v>
      </c>
      <c r="F29" s="1">
        <v>0.88797896985332148</v>
      </c>
      <c r="G29" s="1">
        <v>0.95266074811258106</v>
      </c>
      <c r="H29" s="302">
        <v>6022.9670902060152</v>
      </c>
    </row>
    <row r="30" spans="1:8" ht="12" customHeight="1" thickBot="1" x14ac:dyDescent="0.25">
      <c r="A30" s="303" t="s">
        <v>251</v>
      </c>
      <c r="B30" s="304">
        <v>463467</v>
      </c>
      <c r="C30" s="2">
        <v>0</v>
      </c>
      <c r="D30" s="2">
        <v>0.37274746756708721</v>
      </c>
      <c r="E30" s="2">
        <v>5.2805385890271278E-3</v>
      </c>
      <c r="F30" s="2">
        <v>0.79225058094751077</v>
      </c>
      <c r="G30" s="2">
        <v>0.94871479522813917</v>
      </c>
      <c r="H30" s="304">
        <v>2329.817792761221</v>
      </c>
    </row>
    <row r="31" spans="1:8" ht="12" customHeight="1" thickBot="1" x14ac:dyDescent="0.25">
      <c r="A31" s="305" t="s">
        <v>252</v>
      </c>
      <c r="B31" s="306">
        <v>84302573</v>
      </c>
      <c r="C31" s="299">
        <v>2.6204858539726896E-2</v>
      </c>
      <c r="D31" s="299">
        <v>4.2967037581273182E-2</v>
      </c>
      <c r="E31" s="299">
        <v>1</v>
      </c>
      <c r="F31" s="299">
        <v>0.59057582975551648</v>
      </c>
      <c r="G31" s="299">
        <v>0.75698579211811245</v>
      </c>
      <c r="H31" s="306">
        <v>1400.6469267866614</v>
      </c>
    </row>
    <row r="32" spans="1:8" ht="12" customHeight="1" thickBot="1" x14ac:dyDescent="0.25">
      <c r="A32" s="301" t="s">
        <v>253</v>
      </c>
      <c r="B32" s="302">
        <v>61744955</v>
      </c>
      <c r="C32" s="1">
        <v>3.1551533238626542E-2</v>
      </c>
      <c r="D32" s="1">
        <v>3.5470313407551801E-2</v>
      </c>
      <c r="E32" s="1">
        <v>0.73242076490358132</v>
      </c>
      <c r="F32" s="1">
        <v>0.60830443556076763</v>
      </c>
      <c r="G32" s="1">
        <v>0.76143890622318855</v>
      </c>
      <c r="H32" s="302">
        <v>1454.6594188276927</v>
      </c>
    </row>
    <row r="33" spans="1:8" ht="12" customHeight="1" thickBot="1" x14ac:dyDescent="0.25">
      <c r="A33" s="301" t="s">
        <v>254</v>
      </c>
      <c r="B33" s="302">
        <v>55080515</v>
      </c>
      <c r="C33" s="1">
        <v>2.5415303397217689E-2</v>
      </c>
      <c r="D33" s="1">
        <v>4.512632248608095E-2</v>
      </c>
      <c r="E33" s="1">
        <v>0.65336695002179823</v>
      </c>
      <c r="F33" s="1">
        <v>0.62161143555030307</v>
      </c>
      <c r="G33" s="1">
        <v>0.77478981451063045</v>
      </c>
      <c r="H33" s="302">
        <v>1530.0950637954861</v>
      </c>
    </row>
    <row r="34" spans="1:8" ht="12" customHeight="1" thickBot="1" x14ac:dyDescent="0.25">
      <c r="A34" s="301" t="s">
        <v>255</v>
      </c>
      <c r="B34" s="302">
        <v>40640111</v>
      </c>
      <c r="C34" s="1">
        <v>2.1662194771072351E-2</v>
      </c>
      <c r="D34" s="1">
        <v>6.5555529161453574E-2</v>
      </c>
      <c r="E34" s="1">
        <v>0.48207438460982682</v>
      </c>
      <c r="F34" s="1">
        <v>0.59711810334376303</v>
      </c>
      <c r="G34" s="1">
        <v>0.75086802789490414</v>
      </c>
      <c r="H34" s="302">
        <v>1534.3124489161767</v>
      </c>
    </row>
    <row r="35" spans="1:8" ht="12" customHeight="1" thickBot="1" x14ac:dyDescent="0.25">
      <c r="A35" s="301" t="s">
        <v>256</v>
      </c>
      <c r="B35" s="302">
        <v>38259666</v>
      </c>
      <c r="C35" s="1">
        <v>2.2296012725254843E-2</v>
      </c>
      <c r="D35" s="1">
        <v>6.5003083553227592E-2</v>
      </c>
      <c r="E35" s="1">
        <v>0.45383746472364489</v>
      </c>
      <c r="F35" s="1">
        <v>0.59044796679615552</v>
      </c>
      <c r="G35" s="1">
        <v>0.74858222756048109</v>
      </c>
      <c r="H35" s="302">
        <v>1524.7368161277448</v>
      </c>
    </row>
    <row r="36" spans="1:8" ht="12" customHeight="1" thickBot="1" x14ac:dyDescent="0.25">
      <c r="A36" s="301" t="s">
        <v>257</v>
      </c>
      <c r="B36" s="302">
        <v>13389072</v>
      </c>
      <c r="C36" s="1">
        <v>4.6112381799126932E-2</v>
      </c>
      <c r="D36" s="1">
        <v>6.1696619978645728E-2</v>
      </c>
      <c r="E36" s="1">
        <v>0.15882162932322363</v>
      </c>
      <c r="F36" s="1">
        <v>0.66349131590299915</v>
      </c>
      <c r="G36" s="1">
        <v>0.86072574708687799</v>
      </c>
      <c r="H36" s="302">
        <v>1919.7984418389271</v>
      </c>
    </row>
    <row r="37" spans="1:8" ht="12" customHeight="1" thickBot="1" x14ac:dyDescent="0.25">
      <c r="A37" s="301" t="s">
        <v>258</v>
      </c>
      <c r="B37" s="302">
        <v>3156705</v>
      </c>
      <c r="C37" s="1">
        <v>7.7062633347113524E-2</v>
      </c>
      <c r="D37" s="1">
        <v>-0.11839987890480341</v>
      </c>
      <c r="E37" s="1">
        <v>3.7444942516760435E-2</v>
      </c>
      <c r="F37" s="1">
        <v>0.73599845408424291</v>
      </c>
      <c r="G37" s="1">
        <v>0.91832116083067628</v>
      </c>
      <c r="H37" s="302">
        <v>2059.8891214893297</v>
      </c>
    </row>
    <row r="38" spans="1:8" ht="12" customHeight="1" thickBot="1" x14ac:dyDescent="0.25">
      <c r="A38" s="301" t="s">
        <v>259</v>
      </c>
      <c r="B38" s="302">
        <v>1770507</v>
      </c>
      <c r="C38" s="1">
        <v>1.5023945118545141E-3</v>
      </c>
      <c r="D38" s="1">
        <v>-0.28514302533704738</v>
      </c>
      <c r="E38" s="1">
        <v>2.1001814499778081E-2</v>
      </c>
      <c r="F38" s="1">
        <v>0.75276403877533382</v>
      </c>
      <c r="G38" s="1">
        <v>0.90326104330567458</v>
      </c>
      <c r="H38" s="302">
        <v>2446.1735003187614</v>
      </c>
    </row>
    <row r="39" spans="1:8" ht="12" customHeight="1" thickBot="1" x14ac:dyDescent="0.25">
      <c r="A39" s="301" t="s">
        <v>260</v>
      </c>
      <c r="B39" s="302">
        <v>2788560</v>
      </c>
      <c r="C39" s="1">
        <v>7.332386608141836E-2</v>
      </c>
      <c r="D39" s="1">
        <v>-1.1721226679727637E-2</v>
      </c>
      <c r="E39" s="1">
        <v>3.3077993953992364E-2</v>
      </c>
      <c r="F39" s="1">
        <v>0.56528997045069862</v>
      </c>
      <c r="G39" s="1">
        <v>0.81170532461198608</v>
      </c>
      <c r="H39" s="302">
        <v>1486.0946399770426</v>
      </c>
    </row>
    <row r="40" spans="1:8" ht="12" customHeight="1" thickBot="1" x14ac:dyDescent="0.25">
      <c r="A40" s="301" t="s">
        <v>261</v>
      </c>
      <c r="B40" s="302">
        <v>4758678</v>
      </c>
      <c r="C40" s="1">
        <v>2.6959588356261971E-2</v>
      </c>
      <c r="D40" s="1">
        <v>-2.8788105145342691E-2</v>
      </c>
      <c r="E40" s="1">
        <v>5.6447600952820268E-2</v>
      </c>
      <c r="F40" s="1">
        <v>0.59219766498174498</v>
      </c>
      <c r="G40" s="1">
        <v>0.73197009757752052</v>
      </c>
      <c r="H40" s="302">
        <v>1559.3044115388122</v>
      </c>
    </row>
    <row r="41" spans="1:8" ht="12" customHeight="1" thickBot="1" x14ac:dyDescent="0.25">
      <c r="A41" s="301" t="s">
        <v>262</v>
      </c>
      <c r="B41" s="302">
        <v>370172</v>
      </c>
      <c r="C41" s="1">
        <v>3.6469533081918677E-4</v>
      </c>
      <c r="D41" s="1">
        <v>-0.66971841856140868</v>
      </c>
      <c r="E41" s="1">
        <v>4.3909929059935101E-3</v>
      </c>
      <c r="F41" s="1">
        <v>0.91623893757496511</v>
      </c>
      <c r="G41" s="1">
        <v>1</v>
      </c>
      <c r="H41" s="302">
        <v>5328.7606429460266</v>
      </c>
    </row>
    <row r="42" spans="1:8" ht="12" customHeight="1" thickBot="1" x14ac:dyDescent="0.25">
      <c r="A42" s="301" t="s">
        <v>263</v>
      </c>
      <c r="B42" s="302">
        <v>4181837</v>
      </c>
      <c r="C42" s="1">
        <v>3.0112364494359774E-2</v>
      </c>
      <c r="D42" s="1">
        <v>0.20963446904175398</v>
      </c>
      <c r="E42" s="1">
        <v>4.960509331073442E-2</v>
      </c>
      <c r="F42" s="1">
        <v>0.58281037735330188</v>
      </c>
      <c r="G42" s="1">
        <v>0.73240826938017911</v>
      </c>
      <c r="H42" s="302">
        <v>1677.9133567525741</v>
      </c>
    </row>
    <row r="43" spans="1:8" ht="12" customHeight="1" thickBot="1" x14ac:dyDescent="0.25">
      <c r="A43" s="301" t="s">
        <v>264</v>
      </c>
      <c r="B43" s="302">
        <v>7189800</v>
      </c>
      <c r="C43" s="1">
        <v>7.7004923641825918E-3</v>
      </c>
      <c r="D43" s="1">
        <v>0.17559014550090435</v>
      </c>
      <c r="E43" s="1">
        <v>8.5285653143706536E-2</v>
      </c>
      <c r="F43" s="1">
        <v>0.81361762496870571</v>
      </c>
      <c r="G43" s="1">
        <v>0.94790161061503797</v>
      </c>
      <c r="H43" s="302">
        <v>2935.3845393799511</v>
      </c>
    </row>
    <row r="44" spans="1:8" ht="12" customHeight="1" thickBot="1" x14ac:dyDescent="0.25">
      <c r="A44" s="301" t="s">
        <v>265</v>
      </c>
      <c r="B44" s="302">
        <v>3318983</v>
      </c>
      <c r="C44" s="1">
        <v>0</v>
      </c>
      <c r="D44" s="1">
        <v>1.3516237552768327</v>
      </c>
      <c r="E44" s="1">
        <v>3.9369889694825806E-2</v>
      </c>
      <c r="F44" s="1">
        <v>0.88866017090174909</v>
      </c>
      <c r="G44" s="1">
        <v>0.99941970175803851</v>
      </c>
      <c r="H44" s="302">
        <v>3658.7171530653654</v>
      </c>
    </row>
    <row r="45" spans="1:8" ht="12" customHeight="1" thickBot="1" x14ac:dyDescent="0.25">
      <c r="A45" s="301" t="s">
        <v>266</v>
      </c>
      <c r="B45" s="302">
        <v>7513</v>
      </c>
      <c r="C45" s="1">
        <v>0.12311992546253162</v>
      </c>
      <c r="D45" s="1">
        <v>-2.3778586278586311E-2</v>
      </c>
      <c r="E45" s="1">
        <v>8.9119462581527606E-5</v>
      </c>
      <c r="F45" s="1">
        <v>1</v>
      </c>
      <c r="G45" s="1">
        <v>1</v>
      </c>
      <c r="H45" s="302">
        <v>10000</v>
      </c>
    </row>
    <row r="46" spans="1:8" ht="12" customHeight="1" thickBot="1" x14ac:dyDescent="0.25">
      <c r="A46" s="301" t="s">
        <v>267</v>
      </c>
      <c r="B46" s="307">
        <v>3425674</v>
      </c>
      <c r="C46" s="1">
        <v>1.5891763197548862E-2</v>
      </c>
      <c r="D46" s="1">
        <v>-0.21640813604046705</v>
      </c>
      <c r="E46" s="1">
        <v>4.0635461980502066E-2</v>
      </c>
      <c r="F46" s="1">
        <v>0.86697559789634115</v>
      </c>
      <c r="G46" s="1">
        <v>0.96826999776138201</v>
      </c>
      <c r="H46" s="307">
        <v>2878.6968933888861</v>
      </c>
    </row>
    <row r="47" spans="1:8" ht="12" customHeight="1" thickBot="1" x14ac:dyDescent="0.25">
      <c r="A47" s="303" t="s">
        <v>268</v>
      </c>
      <c r="B47" s="308">
        <v>437630</v>
      </c>
      <c r="C47" s="2">
        <v>0</v>
      </c>
      <c r="D47" s="2">
        <v>0.34616035312754723</v>
      </c>
      <c r="E47" s="2">
        <v>5.1911820057971422E-3</v>
      </c>
      <c r="F47" s="2">
        <v>0.71847451043118615</v>
      </c>
      <c r="G47" s="2">
        <v>0.94273930032219</v>
      </c>
      <c r="H47" s="308">
        <v>2004.5185141167353</v>
      </c>
    </row>
    <row r="48" spans="1:8" ht="12" customHeight="1" thickBot="1" x14ac:dyDescent="0.25">
      <c r="A48" s="309" t="s">
        <v>269</v>
      </c>
      <c r="B48" s="306">
        <v>33584054.289999999</v>
      </c>
      <c r="C48" s="310"/>
      <c r="D48" s="310">
        <v>3.8764555106120202E-2</v>
      </c>
      <c r="E48" s="310">
        <v>0.3983751989396575</v>
      </c>
      <c r="F48" s="310">
        <v>0.63021919966954021</v>
      </c>
      <c r="G48" s="310">
        <v>0.84251509553003245</v>
      </c>
      <c r="H48" s="306">
        <v>1641.9345130465201</v>
      </c>
    </row>
    <row r="49" spans="1:10" ht="12" customHeight="1" thickBot="1" x14ac:dyDescent="0.25">
      <c r="A49" s="301" t="s">
        <v>270</v>
      </c>
      <c r="B49" s="302">
        <v>168162.05</v>
      </c>
      <c r="C49" s="1"/>
      <c r="D49" s="1">
        <v>-2.0877483606622782E-2</v>
      </c>
      <c r="E49" s="1">
        <v>1.9947439801155297E-3</v>
      </c>
      <c r="F49" s="1">
        <v>0.94591788099633678</v>
      </c>
      <c r="G49" s="1">
        <v>0.99959390361856326</v>
      </c>
      <c r="H49" s="302">
        <v>3535.5263179055264</v>
      </c>
    </row>
    <row r="50" spans="1:10" ht="12" customHeight="1" thickBot="1" x14ac:dyDescent="0.25">
      <c r="A50" s="301" t="s">
        <v>271</v>
      </c>
      <c r="B50" s="302">
        <v>3102766.21</v>
      </c>
      <c r="C50" s="1"/>
      <c r="D50" s="1">
        <v>2.9824853090124392E-2</v>
      </c>
      <c r="E50" s="1">
        <v>3.680511874768045E-2</v>
      </c>
      <c r="F50" s="1">
        <v>0.65355368492297694</v>
      </c>
      <c r="G50" s="1">
        <v>0.85585680011643539</v>
      </c>
      <c r="H50" s="302">
        <v>1805.7970510160139</v>
      </c>
    </row>
    <row r="51" spans="1:10" ht="11.25" customHeight="1" thickBot="1" x14ac:dyDescent="0.25">
      <c r="A51" s="303" t="s">
        <v>272</v>
      </c>
      <c r="B51" s="304">
        <v>6956286.6200000001</v>
      </c>
      <c r="C51" s="2"/>
      <c r="D51" s="2">
        <v>4.7769550950046646E-2</v>
      </c>
      <c r="E51" s="2">
        <v>8.2515709455273686E-2</v>
      </c>
      <c r="F51" s="2">
        <v>0.62080385695665319</v>
      </c>
      <c r="G51" s="2">
        <v>0.83052631918360142</v>
      </c>
      <c r="H51" s="304">
        <v>1608.7228206557061</v>
      </c>
    </row>
    <row r="52" spans="1:10" ht="72" customHeight="1" x14ac:dyDescent="0.2">
      <c r="A52" s="358" t="s">
        <v>273</v>
      </c>
      <c r="B52" s="358"/>
      <c r="C52" s="358"/>
      <c r="D52" s="358"/>
      <c r="E52" s="358"/>
      <c r="F52" s="358"/>
      <c r="G52" s="358"/>
      <c r="H52" s="358"/>
      <c r="I52" s="358"/>
      <c r="J52" s="358"/>
    </row>
    <row r="53" spans="1:10" ht="16.5" thickBot="1" x14ac:dyDescent="0.25">
      <c r="A53" s="311" t="s">
        <v>274</v>
      </c>
    </row>
    <row r="54" spans="1:10" ht="9.75" customHeight="1" x14ac:dyDescent="0.2">
      <c r="A54" s="290"/>
      <c r="B54" s="312"/>
      <c r="C54" s="312"/>
      <c r="D54" s="312"/>
      <c r="E54" s="312"/>
      <c r="F54" s="312"/>
    </row>
    <row r="55" spans="1:10" ht="38.25" customHeight="1" x14ac:dyDescent="0.2">
      <c r="A55" s="313"/>
      <c r="B55" s="293" t="s">
        <v>275</v>
      </c>
      <c r="C55" s="293" t="s">
        <v>276</v>
      </c>
      <c r="D55" s="293" t="s">
        <v>1</v>
      </c>
      <c r="E55" s="293" t="s">
        <v>2</v>
      </c>
      <c r="F55" s="294" t="s">
        <v>3</v>
      </c>
    </row>
    <row r="56" spans="1:10" ht="9.75" customHeight="1" thickBot="1" x14ac:dyDescent="0.25">
      <c r="A56" s="296"/>
      <c r="B56" s="296"/>
      <c r="C56" s="296"/>
      <c r="D56" s="296"/>
      <c r="E56" s="296"/>
      <c r="F56" s="296"/>
    </row>
    <row r="57" spans="1:10" ht="12.75" customHeight="1" thickBot="1" x14ac:dyDescent="0.25">
      <c r="A57" s="314" t="s">
        <v>277</v>
      </c>
      <c r="B57" s="298">
        <v>318755</v>
      </c>
      <c r="C57" s="298">
        <v>315860</v>
      </c>
      <c r="D57" s="310">
        <v>0.57306708914369975</v>
      </c>
      <c r="E57" s="310">
        <v>0.7641636993929507</v>
      </c>
      <c r="F57" s="298">
        <v>1371.8247120897829</v>
      </c>
    </row>
    <row r="58" spans="1:10" ht="12" customHeight="1" thickBot="1" x14ac:dyDescent="0.25">
      <c r="A58" s="301" t="s">
        <v>278</v>
      </c>
      <c r="B58" s="302">
        <v>276534</v>
      </c>
      <c r="C58" s="302">
        <v>274336</v>
      </c>
      <c r="D58" s="1">
        <v>0.57086289570179438</v>
      </c>
      <c r="E58" s="1">
        <v>0.75996803286395165</v>
      </c>
      <c r="F58" s="302">
        <v>1361.7215278514791</v>
      </c>
    </row>
    <row r="59" spans="1:10" ht="12" customHeight="1" thickBot="1" x14ac:dyDescent="0.25">
      <c r="A59" s="301" t="s">
        <v>279</v>
      </c>
      <c r="B59" s="302">
        <v>111307</v>
      </c>
      <c r="C59" s="302">
        <v>112647</v>
      </c>
      <c r="D59" s="1">
        <v>0.53384782628226435</v>
      </c>
      <c r="E59" s="1">
        <v>0.74238816965689491</v>
      </c>
      <c r="F59" s="302">
        <v>1293.7400210132798</v>
      </c>
    </row>
    <row r="60" spans="1:10" ht="12" customHeight="1" thickBot="1" x14ac:dyDescent="0.25">
      <c r="A60" s="301" t="s">
        <v>280</v>
      </c>
      <c r="B60" s="302">
        <v>165227</v>
      </c>
      <c r="C60" s="302">
        <v>161689</v>
      </c>
      <c r="D60" s="1">
        <v>0.59579850750785279</v>
      </c>
      <c r="E60" s="1">
        <v>0.77181090257645546</v>
      </c>
      <c r="F60" s="302">
        <v>1421.5494080009992</v>
      </c>
    </row>
    <row r="61" spans="1:10" ht="12" customHeight="1" thickBot="1" x14ac:dyDescent="0.25">
      <c r="A61" s="301" t="s">
        <v>281</v>
      </c>
      <c r="B61" s="302">
        <v>40690</v>
      </c>
      <c r="C61" s="302">
        <v>40342</v>
      </c>
      <c r="D61" s="1">
        <v>0.60656180879823052</v>
      </c>
      <c r="E61" s="1">
        <v>0.80516097321209146</v>
      </c>
      <c r="F61" s="302">
        <v>1578.7347899749229</v>
      </c>
    </row>
    <row r="62" spans="1:10" ht="12" customHeight="1" thickBot="1" x14ac:dyDescent="0.25">
      <c r="A62" s="301" t="s">
        <v>282</v>
      </c>
      <c r="B62" s="302">
        <v>1531</v>
      </c>
      <c r="C62" s="302">
        <v>1182</v>
      </c>
      <c r="D62" s="1">
        <v>0.58563181526619623</v>
      </c>
      <c r="E62" s="1">
        <v>0.74470814624759463</v>
      </c>
      <c r="F62" s="302">
        <v>1563.4773786765222</v>
      </c>
    </row>
    <row r="63" spans="1:10" ht="12" customHeight="1" thickBot="1" x14ac:dyDescent="0.25">
      <c r="A63" s="301" t="s">
        <v>283</v>
      </c>
      <c r="B63" s="302">
        <v>451808</v>
      </c>
      <c r="C63" s="302">
        <v>538401</v>
      </c>
      <c r="D63" s="1">
        <v>0.61030721823591572</v>
      </c>
      <c r="E63" s="1">
        <v>0.77084853066656056</v>
      </c>
      <c r="F63" s="302">
        <v>1497.6230098392448</v>
      </c>
    </row>
    <row r="64" spans="1:10" ht="12" customHeight="1" thickBot="1" x14ac:dyDescent="0.25">
      <c r="A64" s="301" t="s">
        <v>284</v>
      </c>
      <c r="B64" s="302">
        <v>418476</v>
      </c>
      <c r="C64" s="302">
        <v>433765</v>
      </c>
      <c r="D64" s="1">
        <v>0.59863077529660558</v>
      </c>
      <c r="E64" s="1">
        <v>0.77552600451629095</v>
      </c>
      <c r="F64" s="302">
        <v>1480.3814377719955</v>
      </c>
    </row>
    <row r="65" spans="1:8" ht="12" customHeight="1" thickBot="1" x14ac:dyDescent="0.25">
      <c r="A65" s="301" t="s">
        <v>285</v>
      </c>
      <c r="B65" s="302">
        <v>58923</v>
      </c>
      <c r="C65" s="302">
        <v>67569</v>
      </c>
      <c r="D65" s="1">
        <v>0.46922829200494925</v>
      </c>
      <c r="E65" s="1">
        <v>0.6646214342615977</v>
      </c>
      <c r="F65" s="302">
        <v>1097.7404456149827</v>
      </c>
      <c r="H65" s="315"/>
    </row>
    <row r="66" spans="1:8" ht="12" customHeight="1" thickBot="1" x14ac:dyDescent="0.25">
      <c r="A66" s="301" t="s">
        <v>286</v>
      </c>
      <c r="B66" s="302">
        <v>477399</v>
      </c>
      <c r="C66" s="302">
        <v>501334</v>
      </c>
      <c r="D66" s="1">
        <v>0.57794633000907003</v>
      </c>
      <c r="E66" s="1">
        <v>0.74731409156701212</v>
      </c>
      <c r="F66" s="302">
        <v>1395.4082498097125</v>
      </c>
    </row>
    <row r="67" spans="1:8" ht="12" customHeight="1" thickBot="1" x14ac:dyDescent="0.25">
      <c r="A67" s="301" t="s">
        <v>287</v>
      </c>
      <c r="B67" s="302">
        <v>50487</v>
      </c>
      <c r="C67" s="302">
        <v>59029</v>
      </c>
      <c r="D67" s="1">
        <v>0.77202052013389588</v>
      </c>
      <c r="E67" s="1">
        <v>0.8935369501059679</v>
      </c>
      <c r="F67" s="302">
        <v>3016.6401994979897</v>
      </c>
    </row>
    <row r="68" spans="1:8" ht="12" customHeight="1" thickBot="1" x14ac:dyDescent="0.25">
      <c r="A68" s="301" t="s">
        <v>288</v>
      </c>
      <c r="B68" s="302">
        <v>33332</v>
      </c>
      <c r="C68" s="302">
        <v>104636</v>
      </c>
      <c r="D68" s="1">
        <v>0.7498849454506078</v>
      </c>
      <c r="E68" s="1">
        <v>0.89060342727198893</v>
      </c>
      <c r="F68" s="302">
        <v>3409.7285888315409</v>
      </c>
    </row>
    <row r="69" spans="1:8" ht="12" customHeight="1" thickBot="1" x14ac:dyDescent="0.25">
      <c r="A69" s="301" t="s">
        <v>289</v>
      </c>
      <c r="B69" s="302">
        <v>4286</v>
      </c>
      <c r="C69" s="302">
        <v>276</v>
      </c>
      <c r="D69" s="1">
        <v>0.98576761549230052</v>
      </c>
      <c r="E69" s="1">
        <v>0.99650023331777882</v>
      </c>
      <c r="F69" s="302">
        <v>8805.1124792022747</v>
      </c>
    </row>
    <row r="70" spans="1:8" ht="12" customHeight="1" thickBot="1" x14ac:dyDescent="0.25">
      <c r="A70" s="301" t="s">
        <v>290</v>
      </c>
      <c r="B70" s="302">
        <v>150040</v>
      </c>
      <c r="C70" s="302">
        <v>145326</v>
      </c>
      <c r="D70" s="1">
        <v>0.61680885097307381</v>
      </c>
      <c r="E70" s="1">
        <v>0.7856638229805385</v>
      </c>
      <c r="F70" s="302">
        <v>1487.57405027903</v>
      </c>
    </row>
    <row r="71" spans="1:8" ht="12" customHeight="1" thickBot="1" x14ac:dyDescent="0.25">
      <c r="A71" s="301" t="s">
        <v>291</v>
      </c>
      <c r="B71" s="302">
        <v>-13544</v>
      </c>
      <c r="C71" s="302">
        <v>14100</v>
      </c>
      <c r="D71" s="1"/>
      <c r="E71" s="1"/>
      <c r="F71" s="302"/>
    </row>
    <row r="72" spans="1:8" ht="12" customHeight="1" thickBot="1" x14ac:dyDescent="0.25">
      <c r="A72" s="301" t="s">
        <v>292</v>
      </c>
      <c r="B72" s="302">
        <v>-107450</v>
      </c>
      <c r="C72" s="302">
        <v>-55066</v>
      </c>
      <c r="D72" s="1"/>
      <c r="E72" s="1"/>
      <c r="F72" s="302"/>
    </row>
    <row r="73" spans="1:8" ht="12" customHeight="1" thickBot="1" x14ac:dyDescent="0.25">
      <c r="A73" s="301" t="s">
        <v>293</v>
      </c>
      <c r="B73" s="302">
        <v>133053</v>
      </c>
      <c r="C73" s="302">
        <v>222541</v>
      </c>
      <c r="D73" s="1">
        <v>0.69381813860915542</v>
      </c>
      <c r="E73" s="1">
        <v>0.85446187208507862</v>
      </c>
      <c r="F73" s="302">
        <v>2014.6401534282763</v>
      </c>
    </row>
    <row r="74" spans="1:8" ht="12" customHeight="1" thickBot="1" x14ac:dyDescent="0.25">
      <c r="A74" s="301" t="s">
        <v>294</v>
      </c>
      <c r="B74" s="302">
        <v>64507</v>
      </c>
      <c r="C74" s="302">
        <v>29686</v>
      </c>
      <c r="D74" s="1"/>
      <c r="E74" s="1"/>
      <c r="F74" s="302"/>
    </row>
    <row r="75" spans="1:8" ht="12" customHeight="1" thickBot="1" x14ac:dyDescent="0.25">
      <c r="A75" s="301" t="s">
        <v>295</v>
      </c>
      <c r="B75" s="302">
        <v>-12671</v>
      </c>
      <c r="C75" s="302">
        <v>-16561</v>
      </c>
      <c r="D75" s="1"/>
      <c r="E75" s="1"/>
      <c r="F75" s="302"/>
    </row>
    <row r="76" spans="1:8" ht="12" customHeight="1" thickBot="1" x14ac:dyDescent="0.25">
      <c r="A76" s="316" t="s">
        <v>296</v>
      </c>
      <c r="B76" s="302">
        <v>81217</v>
      </c>
      <c r="C76" s="302">
        <v>209416</v>
      </c>
      <c r="D76" s="1">
        <v>0.83372231842283573</v>
      </c>
      <c r="E76" s="1">
        <v>0.93280058509093644</v>
      </c>
      <c r="F76" s="302">
        <v>3570.7488829105337</v>
      </c>
    </row>
    <row r="77" spans="1:8" ht="12" customHeight="1" thickBot="1" x14ac:dyDescent="0.25">
      <c r="A77" s="301" t="s">
        <v>297</v>
      </c>
      <c r="B77" s="302">
        <v>0</v>
      </c>
      <c r="C77" s="302">
        <v>0</v>
      </c>
      <c r="D77" s="1"/>
      <c r="E77" s="1"/>
      <c r="F77" s="302"/>
    </row>
    <row r="78" spans="1:8" ht="12" customHeight="1" thickBot="1" x14ac:dyDescent="0.25">
      <c r="A78" s="301" t="s">
        <v>298</v>
      </c>
      <c r="B78" s="302">
        <v>17158</v>
      </c>
      <c r="C78" s="302">
        <v>45293</v>
      </c>
      <c r="D78" s="1">
        <v>0.80017100895282167</v>
      </c>
      <c r="E78" s="1">
        <v>0.92852831707071726</v>
      </c>
      <c r="F78" s="302">
        <v>3458.3441560219349</v>
      </c>
    </row>
    <row r="79" spans="1:8" ht="12" customHeight="1" thickBot="1" x14ac:dyDescent="0.25">
      <c r="A79" s="317" t="s">
        <v>299</v>
      </c>
      <c r="B79" s="304">
        <v>64059</v>
      </c>
      <c r="C79" s="304">
        <v>164123</v>
      </c>
      <c r="D79" s="2">
        <v>0.84284834804022168</v>
      </c>
      <c r="E79" s="2">
        <v>0.94882002872973525</v>
      </c>
      <c r="F79" s="304">
        <v>3633.621774833754</v>
      </c>
    </row>
    <row r="80" spans="1:8" ht="63" customHeight="1" x14ac:dyDescent="0.2">
      <c r="A80" s="358" t="s">
        <v>300</v>
      </c>
      <c r="B80" s="358"/>
      <c r="C80" s="358"/>
      <c r="D80" s="358"/>
      <c r="E80" s="358"/>
      <c r="F80" s="358"/>
      <c r="G80" s="358"/>
    </row>
    <row r="81" spans="1:9" ht="9.75" customHeight="1" x14ac:dyDescent="0.2"/>
    <row r="82" spans="1:9" ht="18" customHeight="1" thickBot="1" x14ac:dyDescent="0.25">
      <c r="A82" s="311" t="s">
        <v>301</v>
      </c>
    </row>
    <row r="83" spans="1:9" ht="9" customHeight="1" x14ac:dyDescent="0.2">
      <c r="A83" s="290"/>
      <c r="B83" s="312"/>
      <c r="C83" s="312"/>
      <c r="D83" s="312"/>
      <c r="E83" s="312"/>
      <c r="F83" s="312"/>
      <c r="G83" s="312"/>
      <c r="H83" s="312"/>
      <c r="I83" s="312"/>
    </row>
    <row r="84" spans="1:9" s="318" customFormat="1" ht="46.5" customHeight="1" x14ac:dyDescent="0.2">
      <c r="A84" s="313"/>
      <c r="B84" s="293" t="s">
        <v>302</v>
      </c>
      <c r="C84" s="293" t="s">
        <v>303</v>
      </c>
      <c r="D84" s="293" t="s">
        <v>304</v>
      </c>
      <c r="E84" s="293" t="s">
        <v>305</v>
      </c>
      <c r="F84" s="293" t="s">
        <v>4</v>
      </c>
      <c r="G84" s="293" t="s">
        <v>5</v>
      </c>
      <c r="H84" s="293" t="s">
        <v>6</v>
      </c>
      <c r="I84" s="294" t="s">
        <v>306</v>
      </c>
    </row>
    <row r="85" spans="1:9" ht="10.5" customHeight="1" thickBot="1" x14ac:dyDescent="0.25">
      <c r="A85" s="296"/>
      <c r="B85" s="319"/>
      <c r="C85" s="319"/>
      <c r="D85" s="319"/>
      <c r="E85" s="319"/>
      <c r="F85" s="319"/>
      <c r="G85" s="319"/>
      <c r="H85" s="319"/>
      <c r="I85" s="319"/>
    </row>
    <row r="86" spans="1:9" ht="21" customHeight="1" thickBot="1" x14ac:dyDescent="0.25">
      <c r="A86" s="320" t="s">
        <v>307</v>
      </c>
      <c r="B86" s="321">
        <v>7.5799999999999999E-4</v>
      </c>
      <c r="C86" s="321">
        <v>2.042E-3</v>
      </c>
      <c r="D86" s="321">
        <v>7.5548852092568986E-4</v>
      </c>
      <c r="E86" s="322">
        <v>-0.15393100000000001</v>
      </c>
      <c r="F86" s="323" t="s">
        <v>308</v>
      </c>
      <c r="G86" s="324" t="s">
        <v>309</v>
      </c>
      <c r="H86" s="323" t="s">
        <v>310</v>
      </c>
      <c r="I86" s="324" t="s">
        <v>311</v>
      </c>
    </row>
    <row r="87" spans="1:9" ht="21" customHeight="1" thickBot="1" x14ac:dyDescent="0.25">
      <c r="A87" s="325" t="s">
        <v>312</v>
      </c>
      <c r="B87" s="326">
        <v>1.4126015067612302E-2</v>
      </c>
      <c r="C87" s="326">
        <v>2.1596483176062137E-2</v>
      </c>
      <c r="D87" s="326">
        <v>1.5576988678262191E-2</v>
      </c>
      <c r="E87" s="322">
        <v>-3.9370000000000004E-3</v>
      </c>
      <c r="F87" s="323" t="s">
        <v>313</v>
      </c>
      <c r="G87" s="324" t="s">
        <v>314</v>
      </c>
      <c r="H87" s="323" t="s">
        <v>315</v>
      </c>
      <c r="I87" s="324" t="s">
        <v>316</v>
      </c>
    </row>
    <row r="88" spans="1:9" ht="21" customHeight="1" thickBot="1" x14ac:dyDescent="0.25">
      <c r="A88" s="325" t="s">
        <v>317</v>
      </c>
      <c r="B88" s="326">
        <v>0.70550999999999997</v>
      </c>
      <c r="C88" s="326">
        <v>0.58666300000000005</v>
      </c>
      <c r="D88" s="326">
        <v>0.70503680245810529</v>
      </c>
      <c r="E88" s="322">
        <v>-28.666667</v>
      </c>
      <c r="F88" s="323" t="s">
        <v>318</v>
      </c>
      <c r="G88" s="324" t="s">
        <v>319</v>
      </c>
      <c r="H88" s="323" t="s">
        <v>320</v>
      </c>
      <c r="I88" s="324" t="s">
        <v>321</v>
      </c>
    </row>
    <row r="89" spans="1:9" ht="21" customHeight="1" thickBot="1" x14ac:dyDescent="0.25">
      <c r="A89" s="325" t="s">
        <v>322</v>
      </c>
      <c r="B89" s="326">
        <v>0.92622499999999997</v>
      </c>
      <c r="C89" s="326">
        <v>0.80565399999999998</v>
      </c>
      <c r="D89" s="326">
        <v>0.93582749288856237</v>
      </c>
      <c r="E89" s="322">
        <v>-0.19512199999999999</v>
      </c>
      <c r="F89" s="323" t="s">
        <v>323</v>
      </c>
      <c r="G89" s="324" t="s">
        <v>324</v>
      </c>
      <c r="H89" s="323" t="s">
        <v>325</v>
      </c>
      <c r="I89" s="324" t="s">
        <v>326</v>
      </c>
    </row>
    <row r="90" spans="1:9" ht="21" customHeight="1" thickBot="1" x14ac:dyDescent="0.25">
      <c r="A90" s="325" t="s">
        <v>327</v>
      </c>
      <c r="B90" s="326">
        <v>4.8970000000000003E-3</v>
      </c>
      <c r="C90" s="326">
        <v>5.3600000000000002E-3</v>
      </c>
      <c r="D90" s="326">
        <v>4.660408337026677E-3</v>
      </c>
      <c r="E90" s="322">
        <v>-8.7468810000000001</v>
      </c>
      <c r="F90" s="323" t="s">
        <v>328</v>
      </c>
      <c r="G90" s="324" t="s">
        <v>329</v>
      </c>
      <c r="H90" s="323" t="s">
        <v>330</v>
      </c>
      <c r="I90" s="324" t="s">
        <v>331</v>
      </c>
    </row>
    <row r="91" spans="1:9" ht="21" customHeight="1" thickBot="1" x14ac:dyDescent="0.25">
      <c r="A91" s="325" t="s">
        <v>332</v>
      </c>
      <c r="B91" s="326">
        <v>5.437E-3</v>
      </c>
      <c r="C91" s="326">
        <v>6.2610000000000001E-3</v>
      </c>
      <c r="D91" s="326">
        <v>5.1940302881621422E-3</v>
      </c>
      <c r="E91" s="322">
        <v>2.2799999999999999E-3</v>
      </c>
      <c r="F91" s="323" t="s">
        <v>333</v>
      </c>
      <c r="G91" s="324" t="s">
        <v>334</v>
      </c>
      <c r="H91" s="323" t="s">
        <v>335</v>
      </c>
      <c r="I91" s="324" t="s">
        <v>336</v>
      </c>
    </row>
    <row r="92" spans="1:9" ht="21" customHeight="1" thickBot="1" x14ac:dyDescent="0.25">
      <c r="A92" s="325" t="s">
        <v>337</v>
      </c>
      <c r="B92" s="326">
        <v>6.5440000000000003E-3</v>
      </c>
      <c r="C92" s="326">
        <v>6.7860000000000004E-3</v>
      </c>
      <c r="D92" s="326">
        <v>7.211317682533842E-3</v>
      </c>
      <c r="E92" s="322">
        <v>0</v>
      </c>
      <c r="F92" s="323" t="s">
        <v>338</v>
      </c>
      <c r="G92" s="324" t="s">
        <v>339</v>
      </c>
      <c r="H92" s="323" t="s">
        <v>340</v>
      </c>
      <c r="I92" s="324" t="s">
        <v>341</v>
      </c>
    </row>
    <row r="93" spans="1:9" ht="21" customHeight="1" thickBot="1" x14ac:dyDescent="0.25">
      <c r="A93" s="325" t="s">
        <v>342</v>
      </c>
      <c r="B93" s="326">
        <v>2.5590000000000001E-3</v>
      </c>
      <c r="C93" s="326">
        <v>2.1480000000000002E-3</v>
      </c>
      <c r="D93" s="326">
        <v>3.4924634229610055E-3</v>
      </c>
      <c r="E93" s="322">
        <v>-1.4319999999999999E-3</v>
      </c>
      <c r="F93" s="323" t="s">
        <v>343</v>
      </c>
      <c r="G93" s="324" t="s">
        <v>344</v>
      </c>
      <c r="H93" s="323" t="s">
        <v>345</v>
      </c>
      <c r="I93" s="324" t="s">
        <v>346</v>
      </c>
    </row>
    <row r="94" spans="1:9" ht="21" customHeight="1" thickBot="1" x14ac:dyDescent="0.25">
      <c r="A94" s="325" t="s">
        <v>347</v>
      </c>
      <c r="B94" s="326">
        <v>4.8799999999999999E-4</v>
      </c>
      <c r="C94" s="326">
        <v>6.4499999999999996E-4</v>
      </c>
      <c r="D94" s="326">
        <v>-8.8370684123721807E-4</v>
      </c>
      <c r="E94" s="322">
        <v>-0.69191899999999995</v>
      </c>
      <c r="F94" s="323" t="s">
        <v>348</v>
      </c>
      <c r="G94" s="324" t="s">
        <v>349</v>
      </c>
      <c r="H94" s="323" t="s">
        <v>350</v>
      </c>
      <c r="I94" s="324" t="s">
        <v>351</v>
      </c>
    </row>
    <row r="95" spans="1:9" ht="23.25" customHeight="1" thickBot="1" x14ac:dyDescent="0.25">
      <c r="A95" s="327" t="s">
        <v>352</v>
      </c>
      <c r="B95" s="328">
        <v>4.7780000000000001E-3</v>
      </c>
      <c r="C95" s="328">
        <v>5.2589999999999998E-3</v>
      </c>
      <c r="D95" s="328">
        <v>4.78029839538824E-3</v>
      </c>
      <c r="E95" s="322">
        <v>-9.9310000000000006E-3</v>
      </c>
      <c r="F95" s="323" t="s">
        <v>353</v>
      </c>
      <c r="G95" s="324" t="s">
        <v>354</v>
      </c>
      <c r="H95" s="323" t="s">
        <v>355</v>
      </c>
      <c r="I95" s="324" t="s">
        <v>356</v>
      </c>
    </row>
    <row r="96" spans="1:9" ht="24" customHeight="1" x14ac:dyDescent="0.2">
      <c r="A96" s="359" t="s">
        <v>357</v>
      </c>
      <c r="B96" s="359"/>
      <c r="C96" s="359"/>
      <c r="D96" s="359"/>
      <c r="E96" s="359"/>
      <c r="F96" s="359"/>
      <c r="G96" s="359"/>
      <c r="H96" s="359"/>
      <c r="I96" s="359"/>
    </row>
    <row r="97" spans="1:10" ht="12" customHeight="1" x14ac:dyDescent="0.2"/>
    <row r="98" spans="1:10" ht="31.5" customHeight="1" thickBot="1" x14ac:dyDescent="0.25">
      <c r="A98" s="356" t="s">
        <v>358</v>
      </c>
      <c r="B98" s="357"/>
      <c r="C98" s="357"/>
      <c r="D98" s="357"/>
      <c r="E98" s="357"/>
      <c r="F98" s="357"/>
      <c r="G98" s="357"/>
      <c r="H98" s="357"/>
      <c r="I98" s="357"/>
      <c r="J98" s="357"/>
    </row>
    <row r="99" spans="1:10" ht="10.5" customHeight="1" x14ac:dyDescent="0.2">
      <c r="A99" s="311"/>
    </row>
    <row r="100" spans="1:10" s="318" customFormat="1" ht="54" customHeight="1" x14ac:dyDescent="0.2">
      <c r="A100" s="313"/>
      <c r="B100" s="293" t="s">
        <v>302</v>
      </c>
      <c r="C100" s="293" t="s">
        <v>303</v>
      </c>
      <c r="D100" s="293" t="s">
        <v>304</v>
      </c>
      <c r="E100" s="293" t="s">
        <v>305</v>
      </c>
      <c r="F100" s="293" t="s">
        <v>4</v>
      </c>
      <c r="G100" s="293" t="s">
        <v>5</v>
      </c>
      <c r="H100" s="293" t="s">
        <v>6</v>
      </c>
      <c r="I100" s="293" t="s">
        <v>306</v>
      </c>
      <c r="J100" s="294" t="s">
        <v>359</v>
      </c>
    </row>
    <row r="101" spans="1:10" ht="8.25" customHeight="1" thickBot="1" x14ac:dyDescent="0.25">
      <c r="A101" s="313"/>
      <c r="B101" s="329"/>
      <c r="C101" s="329"/>
      <c r="D101" s="329"/>
      <c r="E101" s="329"/>
      <c r="F101" s="329"/>
      <c r="G101" s="329"/>
      <c r="H101" s="329"/>
      <c r="I101" s="329"/>
      <c r="J101" s="329"/>
    </row>
    <row r="102" spans="1:10" ht="10.5" customHeight="1" thickBot="1" x14ac:dyDescent="0.25">
      <c r="A102" s="297" t="s">
        <v>360</v>
      </c>
      <c r="B102" s="330"/>
      <c r="C102" s="331"/>
      <c r="D102" s="330"/>
      <c r="E102" s="331"/>
      <c r="F102" s="330"/>
      <c r="G102" s="331"/>
      <c r="H102" s="330"/>
      <c r="I102" s="331"/>
      <c r="J102" s="332"/>
    </row>
    <row r="103" spans="1:10" ht="24.75" customHeight="1" thickBot="1" x14ac:dyDescent="0.25">
      <c r="A103" s="301" t="s">
        <v>361</v>
      </c>
      <c r="B103" s="326">
        <v>2.8844000000000002E-2</v>
      </c>
      <c r="C103" s="326">
        <v>2.9760999999999999E-2</v>
      </c>
      <c r="D103" s="326">
        <v>3.0991984353632953E-2</v>
      </c>
      <c r="E103" s="322">
        <v>0</v>
      </c>
      <c r="F103" s="323" t="s">
        <v>362</v>
      </c>
      <c r="G103" s="324" t="s">
        <v>363</v>
      </c>
      <c r="H103" s="323" t="s">
        <v>364</v>
      </c>
      <c r="I103" s="324" t="s">
        <v>365</v>
      </c>
      <c r="J103" s="333"/>
    </row>
    <row r="104" spans="1:10" ht="24.75" customHeight="1" thickBot="1" x14ac:dyDescent="0.25">
      <c r="A104" s="301" t="s">
        <v>366</v>
      </c>
      <c r="B104" s="326">
        <v>2.7796999999999999E-2</v>
      </c>
      <c r="C104" s="326">
        <v>2.8920999999999999E-2</v>
      </c>
      <c r="D104" s="326">
        <v>3.5651104646948317E-2</v>
      </c>
      <c r="E104" s="322">
        <v>0</v>
      </c>
      <c r="F104" s="323" t="s">
        <v>367</v>
      </c>
      <c r="G104" s="324" t="s">
        <v>368</v>
      </c>
      <c r="H104" s="323" t="s">
        <v>369</v>
      </c>
      <c r="I104" s="324" t="s">
        <v>370</v>
      </c>
      <c r="J104" s="333"/>
    </row>
    <row r="105" spans="1:10" ht="24.75" customHeight="1" thickBot="1" x14ac:dyDescent="0.25">
      <c r="A105" s="301" t="s">
        <v>371</v>
      </c>
      <c r="B105" s="326">
        <v>3.4464000000000002E-2</v>
      </c>
      <c r="C105" s="326">
        <v>3.5855999999999999E-2</v>
      </c>
      <c r="D105" s="326">
        <v>4.5561640508244038E-2</v>
      </c>
      <c r="E105" s="322">
        <v>0</v>
      </c>
      <c r="F105" s="323" t="s">
        <v>367</v>
      </c>
      <c r="G105" s="324" t="s">
        <v>372</v>
      </c>
      <c r="H105" s="323" t="s">
        <v>373</v>
      </c>
      <c r="I105" s="324" t="s">
        <v>374</v>
      </c>
      <c r="J105" s="333"/>
    </row>
    <row r="106" spans="1:10" ht="24.75" customHeight="1" thickBot="1" x14ac:dyDescent="0.25">
      <c r="A106" s="301" t="s">
        <v>375</v>
      </c>
      <c r="B106" s="326">
        <v>8.6610000000000003E-3</v>
      </c>
      <c r="C106" s="326">
        <v>9.3930000000000003E-3</v>
      </c>
      <c r="D106" s="326">
        <v>1.8406630674107655E-2</v>
      </c>
      <c r="E106" s="322">
        <v>0</v>
      </c>
      <c r="F106" s="323" t="s">
        <v>376</v>
      </c>
      <c r="G106" s="324" t="s">
        <v>377</v>
      </c>
      <c r="H106" s="323" t="s">
        <v>377</v>
      </c>
      <c r="I106" s="324" t="s">
        <v>378</v>
      </c>
      <c r="J106" s="333"/>
    </row>
    <row r="107" spans="1:10" ht="24.75" customHeight="1" thickBot="1" x14ac:dyDescent="0.25">
      <c r="A107" s="301" t="s">
        <v>379</v>
      </c>
      <c r="B107" s="326">
        <v>0.95003000000000004</v>
      </c>
      <c r="C107" s="326">
        <v>1.007981</v>
      </c>
      <c r="D107" s="326">
        <v>0.96068183219618941</v>
      </c>
      <c r="E107" s="322">
        <v>0</v>
      </c>
      <c r="F107" s="323" t="s">
        <v>380</v>
      </c>
      <c r="G107" s="324" t="s">
        <v>381</v>
      </c>
      <c r="H107" s="323" t="s">
        <v>382</v>
      </c>
      <c r="I107" s="324" t="s">
        <v>383</v>
      </c>
      <c r="J107" s="333"/>
    </row>
    <row r="108" spans="1:10" ht="24.75" customHeight="1" thickBot="1" x14ac:dyDescent="0.25">
      <c r="A108" s="301" t="s">
        <v>384</v>
      </c>
      <c r="B108" s="326">
        <v>0.64735436119957679</v>
      </c>
      <c r="C108" s="326">
        <v>0.84892090150437338</v>
      </c>
      <c r="D108" s="326">
        <v>0.64313621995660564</v>
      </c>
      <c r="E108" s="322">
        <v>0</v>
      </c>
      <c r="F108" s="323" t="s">
        <v>385</v>
      </c>
      <c r="G108" s="324" t="s">
        <v>386</v>
      </c>
      <c r="H108" s="323" t="s">
        <v>387</v>
      </c>
      <c r="I108" s="324" t="s">
        <v>388</v>
      </c>
      <c r="J108" s="323"/>
    </row>
    <row r="109" spans="1:10" ht="24.75" customHeight="1" thickBot="1" x14ac:dyDescent="0.25">
      <c r="A109" s="301" t="s">
        <v>389</v>
      </c>
      <c r="B109" s="326"/>
      <c r="C109" s="326"/>
      <c r="D109" s="326"/>
      <c r="E109" s="322"/>
      <c r="F109" s="323"/>
      <c r="G109" s="324"/>
      <c r="H109" s="323"/>
      <c r="I109" s="324"/>
      <c r="J109" s="334">
        <v>1</v>
      </c>
    </row>
    <row r="110" spans="1:10" ht="24.75" customHeight="1" thickBot="1" x14ac:dyDescent="0.25">
      <c r="A110" s="303" t="s">
        <v>390</v>
      </c>
      <c r="B110" s="326">
        <v>0.28689500000000001</v>
      </c>
      <c r="C110" s="326">
        <v>0.31578499999999998</v>
      </c>
      <c r="D110" s="326">
        <v>0.2863542102348644</v>
      </c>
      <c r="E110" s="322">
        <v>0</v>
      </c>
      <c r="F110" s="323" t="s">
        <v>367</v>
      </c>
      <c r="G110" s="324" t="s">
        <v>391</v>
      </c>
      <c r="H110" s="323" t="s">
        <v>392</v>
      </c>
      <c r="I110" s="324" t="s">
        <v>393</v>
      </c>
      <c r="J110" s="335"/>
    </row>
    <row r="111" spans="1:10" ht="12" customHeight="1" thickBot="1" x14ac:dyDescent="0.25">
      <c r="A111" s="305" t="s">
        <v>394</v>
      </c>
      <c r="B111" s="336"/>
      <c r="C111" s="337"/>
      <c r="D111" s="336"/>
      <c r="E111" s="337"/>
      <c r="F111" s="330"/>
      <c r="G111" s="331"/>
      <c r="H111" s="330"/>
      <c r="I111" s="331"/>
      <c r="J111" s="332"/>
    </row>
    <row r="112" spans="1:10" ht="24.75" customHeight="1" thickBot="1" x14ac:dyDescent="0.25">
      <c r="A112" s="301" t="s">
        <v>395</v>
      </c>
      <c r="B112" s="326">
        <v>2.5340153206740356E-3</v>
      </c>
      <c r="C112" s="326">
        <v>0.24523477640464736</v>
      </c>
      <c r="D112" s="326">
        <v>-1.0281886979807609E-2</v>
      </c>
      <c r="E112" s="322">
        <v>-0.21920600000000001</v>
      </c>
      <c r="F112" s="323" t="s">
        <v>396</v>
      </c>
      <c r="G112" s="324" t="s">
        <v>397</v>
      </c>
      <c r="H112" s="323" t="s">
        <v>398</v>
      </c>
      <c r="I112" s="324" t="s">
        <v>399</v>
      </c>
      <c r="J112" s="333"/>
    </row>
    <row r="113" spans="1:10" ht="24.75" customHeight="1" thickBot="1" x14ac:dyDescent="0.25">
      <c r="A113" s="301" t="s">
        <v>400</v>
      </c>
      <c r="B113" s="326">
        <v>2.602315176444649E-2</v>
      </c>
      <c r="C113" s="326">
        <v>-0.21864629502604446</v>
      </c>
      <c r="D113" s="326">
        <v>4.0933704439264813E-2</v>
      </c>
      <c r="E113" s="322">
        <v>-0.347107</v>
      </c>
      <c r="F113" s="323" t="s">
        <v>401</v>
      </c>
      <c r="G113" s="324" t="s">
        <v>402</v>
      </c>
      <c r="H113" s="323" t="s">
        <v>403</v>
      </c>
      <c r="I113" s="324" t="s">
        <v>404</v>
      </c>
      <c r="J113" s="333"/>
    </row>
    <row r="114" spans="1:10" ht="24.75" customHeight="1" thickBot="1" x14ac:dyDescent="0.25">
      <c r="A114" s="301" t="s">
        <v>405</v>
      </c>
      <c r="B114" s="326">
        <v>2.855731103236182E-2</v>
      </c>
      <c r="C114" s="326">
        <v>2.6588481378602889E-2</v>
      </c>
      <c r="D114" s="326">
        <v>3.0651956500539028E-2</v>
      </c>
      <c r="E114" s="322">
        <v>-0.15721299999999999</v>
      </c>
      <c r="F114" s="323" t="s">
        <v>406</v>
      </c>
      <c r="G114" s="324" t="s">
        <v>407</v>
      </c>
      <c r="H114" s="323" t="s">
        <v>408</v>
      </c>
      <c r="I114" s="324" t="s">
        <v>409</v>
      </c>
      <c r="J114" s="333"/>
    </row>
    <row r="115" spans="1:10" ht="24.75" customHeight="1" thickBot="1" x14ac:dyDescent="0.25">
      <c r="A115" s="303" t="s">
        <v>410</v>
      </c>
      <c r="B115" s="338">
        <v>6.7096000000000003E-2</v>
      </c>
      <c r="C115" s="338">
        <v>1.9994000000000001E-2</v>
      </c>
      <c r="D115" s="338"/>
      <c r="E115" s="339"/>
      <c r="F115" s="340"/>
      <c r="G115" s="341"/>
      <c r="H115" s="340"/>
      <c r="I115" s="341"/>
      <c r="J115" s="342"/>
    </row>
    <row r="116" spans="1:10" ht="12.75" customHeight="1" thickBot="1" x14ac:dyDescent="0.25">
      <c r="A116" s="305" t="s">
        <v>411</v>
      </c>
      <c r="B116" s="321"/>
      <c r="C116" s="321"/>
      <c r="D116" s="321"/>
      <c r="E116" s="343"/>
      <c r="F116" s="335"/>
      <c r="G116" s="344"/>
      <c r="H116" s="335"/>
      <c r="I116" s="344"/>
      <c r="J116" s="333"/>
    </row>
    <row r="117" spans="1:10" ht="24.75" customHeight="1" thickBot="1" x14ac:dyDescent="0.25">
      <c r="A117" s="301" t="s">
        <v>412</v>
      </c>
      <c r="B117" s="322">
        <v>2.5755124787030244E-5</v>
      </c>
      <c r="C117" s="326">
        <v>4.7868415690212209E-5</v>
      </c>
      <c r="D117" s="326">
        <v>3.0968607292686068E-5</v>
      </c>
      <c r="E117" s="322">
        <v>-1.2539999999999999E-3</v>
      </c>
      <c r="F117" s="323" t="s">
        <v>376</v>
      </c>
      <c r="G117" s="324" t="s">
        <v>413</v>
      </c>
      <c r="H117" s="323" t="s">
        <v>377</v>
      </c>
      <c r="I117" s="324" t="s">
        <v>414</v>
      </c>
      <c r="J117" s="333"/>
    </row>
    <row r="118" spans="1:10" ht="24.75" customHeight="1" thickBot="1" x14ac:dyDescent="0.25">
      <c r="A118" s="301" t="s">
        <v>415</v>
      </c>
      <c r="B118" s="322">
        <v>-6.0161546857982195E-3</v>
      </c>
      <c r="C118" s="326">
        <v>-1.5891859060275383E-3</v>
      </c>
      <c r="D118" s="326">
        <v>-5.4574219025201043E-3</v>
      </c>
      <c r="E118" s="322">
        <v>-1.8128999999999999E-2</v>
      </c>
      <c r="F118" s="323" t="s">
        <v>416</v>
      </c>
      <c r="G118" s="324" t="s">
        <v>417</v>
      </c>
      <c r="H118" s="323" t="s">
        <v>377</v>
      </c>
      <c r="I118" s="324" t="s">
        <v>377</v>
      </c>
      <c r="J118" s="333"/>
    </row>
    <row r="119" spans="1:10" ht="24.75" customHeight="1" thickBot="1" x14ac:dyDescent="0.25">
      <c r="A119" s="301" t="s">
        <v>418</v>
      </c>
      <c r="B119" s="322">
        <v>0.14535437241573099</v>
      </c>
      <c r="C119" s="326">
        <v>0.14504390331944883</v>
      </c>
      <c r="D119" s="326">
        <v>0.13111910607459157</v>
      </c>
      <c r="E119" s="322">
        <v>-0.137294</v>
      </c>
      <c r="F119" s="323" t="s">
        <v>419</v>
      </c>
      <c r="G119" s="324" t="s">
        <v>420</v>
      </c>
      <c r="H119" s="323" t="s">
        <v>421</v>
      </c>
      <c r="I119" s="324" t="s">
        <v>422</v>
      </c>
      <c r="J119" s="333"/>
    </row>
    <row r="120" spans="1:10" ht="24.75" customHeight="1" thickBot="1" x14ac:dyDescent="0.25">
      <c r="A120" s="301" t="s">
        <v>423</v>
      </c>
      <c r="B120" s="322">
        <v>0.14197488367542152</v>
      </c>
      <c r="C120" s="326">
        <v>0.14519893066956271</v>
      </c>
      <c r="D120" s="326">
        <v>0.12902877983018382</v>
      </c>
      <c r="E120" s="322">
        <v>-0.137294</v>
      </c>
      <c r="F120" s="323" t="s">
        <v>419</v>
      </c>
      <c r="G120" s="324" t="s">
        <v>424</v>
      </c>
      <c r="H120" s="323" t="s">
        <v>425</v>
      </c>
      <c r="I120" s="324" t="s">
        <v>426</v>
      </c>
      <c r="J120" s="333"/>
    </row>
    <row r="121" spans="1:10" ht="24.75" customHeight="1" thickBot="1" x14ac:dyDescent="0.25">
      <c r="A121" s="301" t="s">
        <v>427</v>
      </c>
      <c r="B121" s="322">
        <v>-0.6210021272665931</v>
      </c>
      <c r="C121" s="326">
        <v>-0.71573167138527582</v>
      </c>
      <c r="D121" s="326">
        <v>-0.50351806558061996</v>
      </c>
      <c r="E121" s="322">
        <v>-3.507072</v>
      </c>
      <c r="F121" s="323" t="s">
        <v>428</v>
      </c>
      <c r="G121" s="324" t="s">
        <v>429</v>
      </c>
      <c r="H121" s="323" t="s">
        <v>430</v>
      </c>
      <c r="I121" s="324" t="s">
        <v>431</v>
      </c>
      <c r="J121" s="333"/>
    </row>
    <row r="122" spans="1:10" ht="24.75" customHeight="1" thickBot="1" x14ac:dyDescent="0.25">
      <c r="A122" s="301" t="s">
        <v>432</v>
      </c>
      <c r="B122" s="322">
        <v>-1.1331231674841109</v>
      </c>
      <c r="C122" s="326">
        <v>-0.6198398704116963</v>
      </c>
      <c r="D122" s="326">
        <v>-1.01527549799671</v>
      </c>
      <c r="E122" s="322">
        <v>-4.2233549999999997</v>
      </c>
      <c r="F122" s="323" t="s">
        <v>433</v>
      </c>
      <c r="G122" s="324" t="s">
        <v>434</v>
      </c>
      <c r="H122" s="323" t="s">
        <v>435</v>
      </c>
      <c r="I122" s="324" t="s">
        <v>436</v>
      </c>
      <c r="J122" s="333"/>
    </row>
    <row r="123" spans="1:10" ht="24.75" customHeight="1" thickBot="1" x14ac:dyDescent="0.25">
      <c r="A123" s="303" t="s">
        <v>437</v>
      </c>
      <c r="B123" s="322">
        <v>0.76494568111840899</v>
      </c>
      <c r="C123" s="326">
        <v>0.63287070742020524</v>
      </c>
      <c r="D123" s="326">
        <v>0.72442731501514201</v>
      </c>
      <c r="E123" s="322">
        <v>-7.0371300000000003</v>
      </c>
      <c r="F123" s="323" t="s">
        <v>438</v>
      </c>
      <c r="G123" s="324" t="s">
        <v>439</v>
      </c>
      <c r="H123" s="323" t="s">
        <v>440</v>
      </c>
      <c r="I123" s="324" t="s">
        <v>441</v>
      </c>
      <c r="J123" s="335"/>
    </row>
    <row r="124" spans="1:10" ht="10.5" customHeight="1" thickBot="1" x14ac:dyDescent="0.25">
      <c r="A124" s="305" t="s">
        <v>442</v>
      </c>
      <c r="B124" s="336"/>
      <c r="C124" s="336"/>
      <c r="D124" s="336"/>
      <c r="E124" s="337"/>
      <c r="F124" s="330"/>
      <c r="G124" s="331"/>
      <c r="H124" s="330"/>
      <c r="I124" s="331"/>
      <c r="J124" s="332"/>
    </row>
    <row r="125" spans="1:10" ht="23.25" thickBot="1" x14ac:dyDescent="0.25">
      <c r="A125" s="301" t="s">
        <v>443</v>
      </c>
      <c r="B125" s="326">
        <v>1.600441</v>
      </c>
      <c r="C125" s="326">
        <v>1.6896230000000001</v>
      </c>
      <c r="D125" s="326">
        <v>1.752922036184364</v>
      </c>
      <c r="E125" s="322">
        <v>0</v>
      </c>
      <c r="F125" s="323" t="s">
        <v>444</v>
      </c>
      <c r="G125" s="324" t="s">
        <v>377</v>
      </c>
      <c r="H125" s="323" t="s">
        <v>445</v>
      </c>
      <c r="I125" s="324" t="s">
        <v>446</v>
      </c>
      <c r="J125" s="333">
        <v>0</v>
      </c>
    </row>
    <row r="126" spans="1:10" ht="23.25" customHeight="1" thickBot="1" x14ac:dyDescent="0.25">
      <c r="A126" s="301" t="s">
        <v>447</v>
      </c>
      <c r="B126" s="326">
        <v>4.6670000000000003E-2</v>
      </c>
      <c r="C126" s="326">
        <v>4.7240999999999998E-2</v>
      </c>
      <c r="D126" s="326">
        <v>0.17231363551046067</v>
      </c>
      <c r="E126" s="322">
        <v>0</v>
      </c>
      <c r="F126" s="323" t="s">
        <v>448</v>
      </c>
      <c r="G126" s="324" t="s">
        <v>449</v>
      </c>
      <c r="H126" s="323" t="s">
        <v>450</v>
      </c>
      <c r="I126" s="324" t="s">
        <v>451</v>
      </c>
      <c r="J126" s="333"/>
    </row>
    <row r="127" spans="1:10" ht="23.25" customHeight="1" thickBot="1" x14ac:dyDescent="0.25">
      <c r="A127" s="301" t="s">
        <v>452</v>
      </c>
      <c r="B127" s="326">
        <v>0.15299199999999999</v>
      </c>
      <c r="C127" s="326">
        <v>0.15234800000000001</v>
      </c>
      <c r="D127" s="326">
        <v>0.16635676490141052</v>
      </c>
      <c r="E127" s="322">
        <v>0</v>
      </c>
      <c r="F127" s="323" t="s">
        <v>453</v>
      </c>
      <c r="G127" s="324" t="s">
        <v>454</v>
      </c>
      <c r="H127" s="323" t="s">
        <v>455</v>
      </c>
      <c r="I127" s="324" t="s">
        <v>456</v>
      </c>
      <c r="J127" s="333"/>
    </row>
    <row r="128" spans="1:10" ht="23.25" customHeight="1" thickBot="1" x14ac:dyDescent="0.25">
      <c r="A128" s="301" t="s">
        <v>457</v>
      </c>
      <c r="B128" s="326"/>
      <c r="C128" s="326"/>
      <c r="D128" s="326"/>
      <c r="E128" s="322"/>
      <c r="F128" s="323"/>
      <c r="G128" s="324"/>
      <c r="H128" s="323"/>
      <c r="I128" s="324"/>
      <c r="J128" s="333"/>
    </row>
    <row r="129" spans="1:13" ht="23.25" customHeight="1" thickBot="1" x14ac:dyDescent="0.25">
      <c r="A129" s="301" t="s">
        <v>458</v>
      </c>
      <c r="B129" s="326">
        <v>0.94522600000000001</v>
      </c>
      <c r="C129" s="326">
        <v>0.93381199999999998</v>
      </c>
      <c r="D129" s="326">
        <v>1.056498751906896</v>
      </c>
      <c r="E129" s="322">
        <v>0</v>
      </c>
      <c r="F129" s="323" t="s">
        <v>459</v>
      </c>
      <c r="G129" s="324" t="s">
        <v>460</v>
      </c>
      <c r="H129" s="323" t="s">
        <v>461</v>
      </c>
      <c r="I129" s="324" t="s">
        <v>462</v>
      </c>
      <c r="J129" s="333"/>
    </row>
    <row r="130" spans="1:13" ht="23.25" customHeight="1" thickBot="1" x14ac:dyDescent="0.25">
      <c r="A130" s="301" t="s">
        <v>463</v>
      </c>
      <c r="B130" s="326">
        <v>-0.60949699999999996</v>
      </c>
      <c r="C130" s="326">
        <v>-0.57989999999999997</v>
      </c>
      <c r="D130" s="326">
        <v>-0.60949655271532466</v>
      </c>
      <c r="E130" s="322">
        <v>-0.91093400000000002</v>
      </c>
      <c r="F130" s="323" t="s">
        <v>464</v>
      </c>
      <c r="G130" s="324" t="s">
        <v>465</v>
      </c>
      <c r="H130" s="323" t="s">
        <v>466</v>
      </c>
      <c r="I130" s="324" t="s">
        <v>467</v>
      </c>
      <c r="J130" s="335"/>
    </row>
    <row r="131" spans="1:13" ht="23.25" customHeight="1" thickBot="1" x14ac:dyDescent="0.25">
      <c r="A131" s="301" t="s">
        <v>468</v>
      </c>
      <c r="B131" s="326">
        <v>-2.2468999999999999E-2</v>
      </c>
      <c r="C131" s="326">
        <v>-3.1465E-2</v>
      </c>
      <c r="D131" s="326">
        <v>-2.246917759344071E-2</v>
      </c>
      <c r="E131" s="322">
        <v>-0.67173499999999997</v>
      </c>
      <c r="F131" s="323" t="s">
        <v>469</v>
      </c>
      <c r="G131" s="324" t="s">
        <v>470</v>
      </c>
      <c r="H131" s="323" t="s">
        <v>471</v>
      </c>
      <c r="I131" s="324" t="s">
        <v>472</v>
      </c>
      <c r="J131" s="323"/>
    </row>
    <row r="132" spans="1:13" ht="23.25" customHeight="1" thickBot="1" x14ac:dyDescent="0.25">
      <c r="A132" s="301" t="s">
        <v>473</v>
      </c>
      <c r="B132" s="326">
        <v>-0.67021500000000001</v>
      </c>
      <c r="C132" s="326">
        <v>-0.63238499999999997</v>
      </c>
      <c r="D132" s="326">
        <v>-0.67021503752497569</v>
      </c>
      <c r="E132" s="322">
        <v>-0.88360099999999997</v>
      </c>
      <c r="F132" s="323" t="s">
        <v>474</v>
      </c>
      <c r="G132" s="324" t="s">
        <v>475</v>
      </c>
      <c r="H132" s="323" t="s">
        <v>476</v>
      </c>
      <c r="I132" s="324" t="s">
        <v>477</v>
      </c>
      <c r="J132" s="323"/>
    </row>
    <row r="133" spans="1:13" ht="23.25" customHeight="1" thickBot="1" x14ac:dyDescent="0.25">
      <c r="A133" s="303" t="s">
        <v>478</v>
      </c>
      <c r="B133" s="328">
        <v>-4.9029999999999997E-2</v>
      </c>
      <c r="C133" s="328">
        <v>-4.4527999999999998E-2</v>
      </c>
      <c r="D133" s="328">
        <v>-4.9030005262852415E-2</v>
      </c>
      <c r="E133" s="339">
        <v>-0.55210899999999996</v>
      </c>
      <c r="F133" s="340" t="s">
        <v>479</v>
      </c>
      <c r="G133" s="341" t="s">
        <v>480</v>
      </c>
      <c r="H133" s="340" t="s">
        <v>481</v>
      </c>
      <c r="I133" s="341" t="s">
        <v>482</v>
      </c>
      <c r="J133" s="340"/>
    </row>
    <row r="134" spans="1:13" ht="10.5" customHeight="1" thickBot="1" x14ac:dyDescent="0.25">
      <c r="A134" s="305" t="s">
        <v>483</v>
      </c>
      <c r="B134" s="321"/>
      <c r="C134" s="343"/>
      <c r="D134" s="321"/>
      <c r="E134" s="343"/>
      <c r="F134" s="335"/>
      <c r="G134" s="344"/>
      <c r="H134" s="335"/>
      <c r="I134" s="344"/>
      <c r="J134" s="335"/>
    </row>
    <row r="135" spans="1:13" ht="24.75" customHeight="1" thickBot="1" x14ac:dyDescent="0.25">
      <c r="A135" s="301" t="s">
        <v>484</v>
      </c>
      <c r="B135" s="322">
        <v>0.18874752206028311</v>
      </c>
      <c r="C135" s="326">
        <v>0.18693676758657055</v>
      </c>
      <c r="D135" s="326">
        <v>0.18788416530308477</v>
      </c>
      <c r="E135" s="322">
        <v>0.15229100000000001</v>
      </c>
      <c r="F135" s="323" t="s">
        <v>485</v>
      </c>
      <c r="G135" s="324" t="s">
        <v>486</v>
      </c>
      <c r="H135" s="323" t="s">
        <v>487</v>
      </c>
      <c r="I135" s="324" t="s">
        <v>488</v>
      </c>
      <c r="J135" s="323">
        <v>0</v>
      </c>
    </row>
    <row r="136" spans="1:13" ht="24.75" customHeight="1" thickBot="1" x14ac:dyDescent="0.25">
      <c r="A136" s="301" t="s">
        <v>489</v>
      </c>
      <c r="B136" s="322">
        <v>0.1733837055618814</v>
      </c>
      <c r="C136" s="326">
        <v>0.17021681390093329</v>
      </c>
      <c r="D136" s="326">
        <v>0.17204056522033487</v>
      </c>
      <c r="E136" s="326">
        <v>0.14480000000000001</v>
      </c>
      <c r="F136" s="323" t="s">
        <v>490</v>
      </c>
      <c r="G136" s="323" t="s">
        <v>491</v>
      </c>
      <c r="H136" s="323" t="s">
        <v>492</v>
      </c>
      <c r="I136" s="323" t="s">
        <v>493</v>
      </c>
      <c r="J136" s="323"/>
      <c r="L136" s="345"/>
      <c r="M136" s="345"/>
    </row>
    <row r="137" spans="1:13" ht="24.75" customHeight="1" thickBot="1" x14ac:dyDescent="0.25">
      <c r="A137" s="301" t="s">
        <v>494</v>
      </c>
      <c r="B137" s="322">
        <v>0.16253044834067365</v>
      </c>
      <c r="C137" s="326">
        <v>0.16317766975102874</v>
      </c>
      <c r="D137" s="326">
        <v>0.15970857553751436</v>
      </c>
      <c r="E137" s="326">
        <v>0.13644100000000001</v>
      </c>
      <c r="F137" s="323" t="s">
        <v>495</v>
      </c>
      <c r="G137" s="323" t="s">
        <v>496</v>
      </c>
      <c r="H137" s="323" t="s">
        <v>497</v>
      </c>
      <c r="I137" s="323" t="s">
        <v>498</v>
      </c>
      <c r="J137" s="323"/>
      <c r="L137" s="345"/>
      <c r="M137" s="345"/>
    </row>
    <row r="138" spans="1:13" ht="24.75" customHeight="1" thickBot="1" x14ac:dyDescent="0.25">
      <c r="A138" s="301" t="s">
        <v>499</v>
      </c>
      <c r="B138" s="322">
        <v>0.91860087866791662</v>
      </c>
      <c r="C138" s="326">
        <v>0.91055782631909277</v>
      </c>
      <c r="D138" s="326">
        <v>0.91312622313989089</v>
      </c>
      <c r="E138" s="326">
        <v>0.87490900000000005</v>
      </c>
      <c r="F138" s="323" t="s">
        <v>500</v>
      </c>
      <c r="G138" s="323" t="s">
        <v>501</v>
      </c>
      <c r="H138" s="323" t="s">
        <v>502</v>
      </c>
      <c r="I138" s="323" t="s">
        <v>503</v>
      </c>
      <c r="J138" s="346"/>
    </row>
    <row r="139" spans="1:13" ht="24.75" customHeight="1" thickBot="1" x14ac:dyDescent="0.25">
      <c r="A139" s="301" t="s">
        <v>504</v>
      </c>
      <c r="B139" s="322">
        <v>9.4663914967001592E-2</v>
      </c>
      <c r="C139" s="326">
        <v>9.4225136626446895E-2</v>
      </c>
      <c r="D139" s="326">
        <v>9.466414279288983E-2</v>
      </c>
      <c r="E139" s="326">
        <v>7.9662999999999998E-2</v>
      </c>
      <c r="F139" s="323" t="s">
        <v>505</v>
      </c>
      <c r="G139" s="323" t="s">
        <v>506</v>
      </c>
      <c r="H139" s="323" t="s">
        <v>507</v>
      </c>
      <c r="I139" s="323" t="s">
        <v>508</v>
      </c>
      <c r="J139" s="346"/>
    </row>
    <row r="140" spans="1:13" ht="24.75" customHeight="1" thickBot="1" x14ac:dyDescent="0.25">
      <c r="A140" s="303" t="s">
        <v>509</v>
      </c>
      <c r="B140" s="322">
        <v>0.57615348148024215</v>
      </c>
      <c r="C140" s="328">
        <v>0.57204791141846711</v>
      </c>
      <c r="D140" s="326">
        <v>0.56534775406662807</v>
      </c>
      <c r="E140" s="326">
        <v>0.47469099999999997</v>
      </c>
      <c r="F140" s="323" t="s">
        <v>510</v>
      </c>
      <c r="G140" s="323" t="s">
        <v>511</v>
      </c>
      <c r="H140" s="323" t="s">
        <v>512</v>
      </c>
      <c r="I140" s="323" t="s">
        <v>513</v>
      </c>
      <c r="J140" s="347"/>
    </row>
    <row r="141" spans="1:13" ht="96" customHeight="1" x14ac:dyDescent="0.2">
      <c r="A141" s="359" t="s">
        <v>514</v>
      </c>
      <c r="B141" s="359"/>
      <c r="C141" s="359"/>
      <c r="D141" s="359"/>
      <c r="E141" s="359"/>
      <c r="F141" s="359"/>
      <c r="G141" s="359"/>
      <c r="H141" s="359"/>
      <c r="I141" s="359"/>
    </row>
    <row r="142" spans="1:13" x14ac:dyDescent="0.2">
      <c r="A142" s="355"/>
      <c r="B142" s="355"/>
      <c r="C142" s="355"/>
      <c r="D142" s="355"/>
      <c r="E142" s="355"/>
      <c r="F142" s="355"/>
      <c r="G142" s="355"/>
      <c r="H142" s="355"/>
      <c r="I142" s="355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zoomScale="115" zoomScaleNormal="100" zoomScaleSheetLayoutView="115" workbookViewId="0">
      <selection activeCell="H1" sqref="H1"/>
    </sheetView>
  </sheetViews>
  <sheetFormatPr defaultColWidth="9" defaultRowHeight="12.75" x14ac:dyDescent="0.2"/>
  <cols>
    <col min="1" max="1" width="37.625" style="12" customWidth="1"/>
    <col min="2" max="3" width="8.125" style="12" customWidth="1"/>
    <col min="4" max="4" width="7" style="12" customWidth="1"/>
    <col min="5" max="5" width="7" style="113" customWidth="1"/>
    <col min="6" max="6" width="7" style="12" customWidth="1"/>
    <col min="7" max="7" width="7.25" style="12" customWidth="1"/>
    <col min="8" max="8" width="5.875" style="12" customWidth="1"/>
    <col min="9" max="9" width="9.875" style="12" bestFit="1" customWidth="1"/>
    <col min="10" max="16384" width="9" style="12"/>
  </cols>
  <sheetData>
    <row r="1" spans="1:10" s="8" customFormat="1" ht="16.5" thickBot="1" x14ac:dyDescent="0.3">
      <c r="A1" s="5" t="s">
        <v>7</v>
      </c>
      <c r="B1" s="6"/>
      <c r="C1" s="6"/>
      <c r="D1" s="6"/>
      <c r="E1" s="6"/>
      <c r="F1" s="7"/>
      <c r="G1" s="7"/>
      <c r="H1" s="7"/>
    </row>
    <row r="2" spans="1:10" x14ac:dyDescent="0.2">
      <c r="A2" s="9"/>
      <c r="B2" s="10"/>
      <c r="C2" s="10"/>
      <c r="D2" s="10"/>
      <c r="E2" s="10"/>
      <c r="F2" s="11"/>
      <c r="G2" s="11"/>
      <c r="H2" s="11"/>
    </row>
    <row r="3" spans="1:10" ht="22.5" x14ac:dyDescent="0.2">
      <c r="A3" s="13"/>
      <c r="B3" s="14" t="s">
        <v>211</v>
      </c>
      <c r="C3" s="14" t="s">
        <v>212</v>
      </c>
      <c r="D3" s="14" t="s">
        <v>0</v>
      </c>
      <c r="E3" s="14" t="s">
        <v>1</v>
      </c>
      <c r="F3" s="15"/>
      <c r="G3" s="15"/>
      <c r="H3" s="15"/>
    </row>
    <row r="4" spans="1:10" ht="14.25" thickBot="1" x14ac:dyDescent="0.3">
      <c r="A4" s="16"/>
      <c r="B4" s="17"/>
      <c r="C4" s="17"/>
      <c r="D4" s="17"/>
      <c r="E4" s="17"/>
      <c r="F4" s="18"/>
      <c r="G4" s="18"/>
      <c r="H4" s="18"/>
    </row>
    <row r="5" spans="1:10" ht="14.25" thickBot="1" x14ac:dyDescent="0.3">
      <c r="A5" s="19" t="s">
        <v>8</v>
      </c>
      <c r="B5" s="20">
        <v>31291</v>
      </c>
      <c r="C5" s="20">
        <v>31828</v>
      </c>
      <c r="D5" s="21">
        <v>-1.6899999999999998E-2</v>
      </c>
      <c r="E5" s="288">
        <v>0.99</v>
      </c>
      <c r="F5" s="22"/>
      <c r="G5" s="23"/>
      <c r="H5" s="23"/>
      <c r="J5" s="24"/>
    </row>
    <row r="6" spans="1:10" s="31" customFormat="1" ht="14.25" thickBot="1" x14ac:dyDescent="0.3">
      <c r="A6" s="25" t="s">
        <v>9</v>
      </c>
      <c r="B6" s="26">
        <v>163388</v>
      </c>
      <c r="C6" s="26">
        <v>-61558</v>
      </c>
      <c r="D6" s="27">
        <v>3.6541999999999999</v>
      </c>
      <c r="E6" s="28">
        <v>0.66949999999999998</v>
      </c>
      <c r="F6" s="22"/>
      <c r="G6" s="29"/>
      <c r="H6" s="30"/>
      <c r="J6" s="24"/>
    </row>
    <row r="7" spans="1:10" s="36" customFormat="1" ht="14.25" thickBot="1" x14ac:dyDescent="0.3">
      <c r="A7" s="32" t="s">
        <v>10</v>
      </c>
      <c r="B7" s="26">
        <v>281592</v>
      </c>
      <c r="C7" s="26">
        <v>278049</v>
      </c>
      <c r="D7" s="27">
        <v>1.2699999999999999E-2</v>
      </c>
      <c r="E7" s="28">
        <v>0.6653</v>
      </c>
      <c r="F7" s="22"/>
      <c r="G7" s="34"/>
      <c r="H7" s="35"/>
      <c r="J7" s="24"/>
    </row>
    <row r="8" spans="1:10" s="40" customFormat="1" ht="14.25" thickBot="1" x14ac:dyDescent="0.3">
      <c r="A8" s="37" t="s">
        <v>11</v>
      </c>
      <c r="B8" s="26">
        <v>256710</v>
      </c>
      <c r="C8" s="26">
        <v>251317</v>
      </c>
      <c r="D8" s="27">
        <v>2.1499999999999998E-2</v>
      </c>
      <c r="E8" s="28">
        <v>0.71160000000000001</v>
      </c>
      <c r="F8" s="22"/>
      <c r="G8" s="38"/>
      <c r="H8" s="39"/>
      <c r="J8" s="24"/>
    </row>
    <row r="9" spans="1:10" s="40" customFormat="1" ht="14.25" thickBot="1" x14ac:dyDescent="0.3">
      <c r="A9" s="37" t="s">
        <v>12</v>
      </c>
      <c r="B9" s="26">
        <v>24882</v>
      </c>
      <c r="C9" s="26">
        <v>26732</v>
      </c>
      <c r="D9" s="27">
        <v>-6.9199999999999998E-2</v>
      </c>
      <c r="E9" s="28">
        <v>0.93530000000000002</v>
      </c>
      <c r="F9" s="22"/>
      <c r="G9" s="38"/>
      <c r="H9" s="39"/>
      <c r="J9" s="24"/>
    </row>
    <row r="10" spans="1:10" s="36" customFormat="1" ht="14.25" thickBot="1" x14ac:dyDescent="0.3">
      <c r="A10" s="32" t="s">
        <v>13</v>
      </c>
      <c r="B10" s="26">
        <v>118204</v>
      </c>
      <c r="C10" s="26">
        <v>339608</v>
      </c>
      <c r="D10" s="27">
        <v>-0.65190000000000003</v>
      </c>
      <c r="E10" s="28">
        <v>1.0052000000000001</v>
      </c>
      <c r="F10" s="22"/>
      <c r="G10" s="34"/>
      <c r="H10" s="35"/>
      <c r="J10" s="24"/>
    </row>
    <row r="11" spans="1:10" s="40" customFormat="1" ht="14.25" thickBot="1" x14ac:dyDescent="0.3">
      <c r="A11" s="37" t="s">
        <v>14</v>
      </c>
      <c r="B11" s="26">
        <v>160448</v>
      </c>
      <c r="C11" s="26">
        <v>161006</v>
      </c>
      <c r="D11" s="27">
        <v>-3.5000000000000001E-3</v>
      </c>
      <c r="E11" s="28">
        <v>0.70089999999999997</v>
      </c>
      <c r="F11" s="22"/>
      <c r="G11" s="38"/>
      <c r="H11" s="39"/>
      <c r="J11" s="24"/>
    </row>
    <row r="12" spans="1:10" s="40" customFormat="1" ht="14.25" thickBot="1" x14ac:dyDescent="0.3">
      <c r="A12" s="37" t="s">
        <v>15</v>
      </c>
      <c r="B12" s="26">
        <v>34731</v>
      </c>
      <c r="C12" s="26">
        <v>34886</v>
      </c>
      <c r="D12" s="27">
        <v>-4.4000000000000003E-3</v>
      </c>
      <c r="E12" s="28">
        <v>1.0589999999999999</v>
      </c>
      <c r="F12" s="22"/>
      <c r="G12" s="38"/>
      <c r="H12" s="39"/>
      <c r="J12" s="24"/>
    </row>
    <row r="13" spans="1:10" s="40" customFormat="1" ht="23.25" thickBot="1" x14ac:dyDescent="0.3">
      <c r="A13" s="41" t="s">
        <v>16</v>
      </c>
      <c r="B13" s="26">
        <v>-147734</v>
      </c>
      <c r="C13" s="26">
        <v>64938</v>
      </c>
      <c r="D13" s="27">
        <v>-3.2749999999999999</v>
      </c>
      <c r="E13" s="28">
        <v>7.3000000000000001E-3</v>
      </c>
      <c r="F13" s="22"/>
      <c r="G13" s="38"/>
      <c r="H13" s="39"/>
      <c r="J13" s="24"/>
    </row>
    <row r="14" spans="1:10" s="40" customFormat="1" ht="14.25" thickBot="1" x14ac:dyDescent="0.3">
      <c r="A14" s="37" t="s">
        <v>17</v>
      </c>
      <c r="B14" s="26">
        <v>72402</v>
      </c>
      <c r="C14" s="26">
        <v>69163</v>
      </c>
      <c r="D14" s="27">
        <v>4.6800000000000001E-2</v>
      </c>
      <c r="E14" s="28">
        <v>0.55969999999999998</v>
      </c>
      <c r="F14" s="22"/>
      <c r="G14" s="38"/>
      <c r="H14" s="39"/>
      <c r="J14" s="24"/>
    </row>
    <row r="15" spans="1:10" s="40" customFormat="1" ht="14.25" thickBot="1" x14ac:dyDescent="0.3">
      <c r="A15" s="37" t="s">
        <v>18</v>
      </c>
      <c r="B15" s="26">
        <v>-1644</v>
      </c>
      <c r="C15" s="26">
        <v>9614</v>
      </c>
      <c r="D15" s="27">
        <v>-1.171</v>
      </c>
      <c r="E15" s="28">
        <v>-2.6528999999999998</v>
      </c>
      <c r="F15" s="22"/>
      <c r="G15" s="38"/>
      <c r="H15" s="39"/>
      <c r="J15" s="42"/>
    </row>
    <row r="16" spans="1:10" s="46" customFormat="1" ht="14.25" thickBot="1" x14ac:dyDescent="0.3">
      <c r="A16" s="43" t="s">
        <v>19</v>
      </c>
      <c r="B16" s="26">
        <v>20630</v>
      </c>
      <c r="C16" s="26">
        <v>13597</v>
      </c>
      <c r="D16" s="27">
        <v>0.51719999999999999</v>
      </c>
      <c r="E16" s="28">
        <v>0</v>
      </c>
      <c r="F16" s="22"/>
      <c r="G16" s="44"/>
      <c r="H16" s="45"/>
      <c r="J16" s="24"/>
    </row>
    <row r="17" spans="1:10" s="36" customFormat="1" ht="14.25" thickBot="1" x14ac:dyDescent="0.3">
      <c r="A17" s="32" t="s">
        <v>20</v>
      </c>
      <c r="B17" s="26">
        <v>246660</v>
      </c>
      <c r="C17" s="26">
        <v>238532</v>
      </c>
      <c r="D17" s="27">
        <v>3.4099999999999998E-2</v>
      </c>
      <c r="E17" s="28">
        <v>0</v>
      </c>
      <c r="F17" s="22"/>
      <c r="G17" s="34"/>
      <c r="H17" s="35"/>
      <c r="J17" s="24"/>
    </row>
    <row r="18" spans="1:10" s="40" customFormat="1" ht="14.25" thickBot="1" x14ac:dyDescent="0.3">
      <c r="A18" s="37" t="s">
        <v>11</v>
      </c>
      <c r="B18" s="26">
        <v>220550</v>
      </c>
      <c r="C18" s="26">
        <v>210614</v>
      </c>
      <c r="D18" s="27">
        <v>4.7199999999999999E-2</v>
      </c>
      <c r="E18" s="28">
        <v>0</v>
      </c>
      <c r="F18" s="22"/>
      <c r="G18" s="38"/>
      <c r="H18" s="39"/>
      <c r="J18" s="24"/>
    </row>
    <row r="19" spans="1:10" s="40" customFormat="1" ht="14.25" thickBot="1" x14ac:dyDescent="0.3">
      <c r="A19" s="37" t="s">
        <v>12</v>
      </c>
      <c r="B19" s="26">
        <v>26111</v>
      </c>
      <c r="C19" s="26">
        <v>27917</v>
      </c>
      <c r="D19" s="27">
        <v>-6.4699999999999994E-2</v>
      </c>
      <c r="E19" s="28">
        <v>0</v>
      </c>
      <c r="F19" s="22"/>
      <c r="G19" s="38"/>
      <c r="H19" s="39"/>
      <c r="J19" s="24"/>
    </row>
    <row r="20" spans="1:10" s="36" customFormat="1" ht="14.25" thickBot="1" x14ac:dyDescent="0.3">
      <c r="A20" s="32" t="s">
        <v>21</v>
      </c>
      <c r="B20" s="26">
        <v>226030</v>
      </c>
      <c r="C20" s="26">
        <v>224934</v>
      </c>
      <c r="D20" s="27">
        <v>4.8999999999999998E-3</v>
      </c>
      <c r="E20" s="28">
        <v>0</v>
      </c>
      <c r="F20" s="22"/>
      <c r="G20" s="34"/>
      <c r="H20" s="35"/>
      <c r="J20" s="24"/>
    </row>
    <row r="21" spans="1:10" s="40" customFormat="1" ht="14.25" thickBot="1" x14ac:dyDescent="0.3">
      <c r="A21" s="37" t="s">
        <v>14</v>
      </c>
      <c r="B21" s="26">
        <v>118187</v>
      </c>
      <c r="C21" s="26">
        <v>118988</v>
      </c>
      <c r="D21" s="27">
        <v>-6.7000000000000002E-3</v>
      </c>
      <c r="E21" s="28">
        <v>0</v>
      </c>
      <c r="F21" s="22"/>
      <c r="G21" s="38"/>
      <c r="H21" s="39"/>
      <c r="J21" s="24"/>
    </row>
    <row r="22" spans="1:10" s="40" customFormat="1" ht="14.25" thickBot="1" x14ac:dyDescent="0.3">
      <c r="A22" s="37" t="s">
        <v>15</v>
      </c>
      <c r="B22" s="26">
        <v>-1162</v>
      </c>
      <c r="C22" s="26">
        <v>-1484</v>
      </c>
      <c r="D22" s="27">
        <v>0.21709999999999999</v>
      </c>
      <c r="E22" s="28">
        <v>-0.246</v>
      </c>
      <c r="F22" s="22"/>
      <c r="G22" s="38"/>
      <c r="H22" s="39"/>
      <c r="J22" s="24"/>
    </row>
    <row r="23" spans="1:10" s="40" customFormat="1" ht="14.25" thickBot="1" x14ac:dyDescent="0.3">
      <c r="A23" s="37" t="s">
        <v>17</v>
      </c>
      <c r="B23" s="26">
        <v>88344</v>
      </c>
      <c r="C23" s="26">
        <v>85021</v>
      </c>
      <c r="D23" s="27">
        <v>3.9100000000000003E-2</v>
      </c>
      <c r="E23" s="28">
        <v>0</v>
      </c>
      <c r="F23" s="22"/>
      <c r="G23" s="38"/>
      <c r="H23" s="39"/>
      <c r="J23" s="24"/>
    </row>
    <row r="24" spans="1:10" s="40" customFormat="1" ht="14.25" thickBot="1" x14ac:dyDescent="0.3">
      <c r="A24" s="37" t="s">
        <v>18</v>
      </c>
      <c r="B24" s="26">
        <v>20661</v>
      </c>
      <c r="C24" s="26">
        <v>22410</v>
      </c>
      <c r="D24" s="27">
        <v>-7.8E-2</v>
      </c>
      <c r="E24" s="28">
        <v>0</v>
      </c>
      <c r="F24" s="22"/>
      <c r="G24" s="38"/>
      <c r="H24" s="39"/>
      <c r="J24" s="24"/>
    </row>
    <row r="25" spans="1:10" s="46" customFormat="1" ht="14.25" thickBot="1" x14ac:dyDescent="0.3">
      <c r="A25" s="43" t="s">
        <v>22</v>
      </c>
      <c r="B25" s="26">
        <v>15463</v>
      </c>
      <c r="C25" s="26">
        <v>34574</v>
      </c>
      <c r="D25" s="27">
        <v>-0.55269999999999997</v>
      </c>
      <c r="E25" s="28">
        <v>0</v>
      </c>
      <c r="F25" s="22"/>
      <c r="G25" s="44"/>
      <c r="H25" s="45"/>
      <c r="J25" s="24"/>
    </row>
    <row r="26" spans="1:10" s="46" customFormat="1" ht="14.25" thickBot="1" x14ac:dyDescent="0.3">
      <c r="A26" s="43" t="s">
        <v>23</v>
      </c>
      <c r="B26" s="47">
        <v>-151620</v>
      </c>
      <c r="C26" s="47">
        <v>59909</v>
      </c>
      <c r="D26" s="48">
        <v>-3.5308999999999999</v>
      </c>
      <c r="E26" s="28">
        <v>7.9100000000000004E-2</v>
      </c>
      <c r="F26" s="22"/>
      <c r="G26" s="44"/>
      <c r="H26" s="45"/>
      <c r="J26" s="24"/>
    </row>
    <row r="27" spans="1:10" ht="14.25" thickBot="1" x14ac:dyDescent="0.3">
      <c r="A27" s="49" t="s">
        <v>24</v>
      </c>
      <c r="B27" s="33">
        <v>4.3E-3</v>
      </c>
      <c r="C27" s="33">
        <v>4.4999999999999997E-3</v>
      </c>
      <c r="D27" s="27"/>
      <c r="E27" s="28"/>
      <c r="F27" s="22"/>
      <c r="G27" s="44"/>
      <c r="H27" s="45"/>
      <c r="J27" s="24"/>
    </row>
    <row r="28" spans="1:10" ht="14.25" thickBot="1" x14ac:dyDescent="0.3">
      <c r="A28" s="49" t="s">
        <v>25</v>
      </c>
      <c r="B28" s="33">
        <v>2.3800000000000002E-2</v>
      </c>
      <c r="C28" s="33">
        <v>2.6800000000000001E-2</v>
      </c>
      <c r="D28" s="27"/>
      <c r="E28" s="28"/>
      <c r="F28" s="22"/>
      <c r="G28" s="44"/>
      <c r="H28" s="45"/>
    </row>
    <row r="29" spans="1:10" ht="14.25" thickBot="1" x14ac:dyDescent="0.3">
      <c r="A29" s="50" t="s">
        <v>26</v>
      </c>
      <c r="B29" s="33">
        <v>3.0999999999999999E-3</v>
      </c>
      <c r="C29" s="33">
        <v>7.1000000000000004E-3</v>
      </c>
      <c r="D29" s="51"/>
      <c r="E29" s="51"/>
      <c r="F29" s="52"/>
      <c r="G29" s="53"/>
      <c r="H29" s="52"/>
    </row>
    <row r="30" spans="1:10" ht="14.25" thickBot="1" x14ac:dyDescent="0.3">
      <c r="A30" s="54" t="s">
        <v>27</v>
      </c>
      <c r="B30" s="55">
        <v>-0.12809999999999999</v>
      </c>
      <c r="C30" s="55">
        <v>5.0299999999999997E-2</v>
      </c>
      <c r="D30" s="51"/>
      <c r="E30" s="56"/>
      <c r="F30" s="52"/>
      <c r="G30" s="52"/>
      <c r="H30" s="52"/>
    </row>
    <row r="31" spans="1:10" s="8" customFormat="1" ht="19.149999999999999" customHeight="1" x14ac:dyDescent="0.3">
      <c r="A31" s="360" t="s">
        <v>28</v>
      </c>
      <c r="B31" s="360"/>
      <c r="C31" s="360"/>
      <c r="D31" s="360"/>
      <c r="E31" s="360"/>
      <c r="F31" s="361"/>
      <c r="G31" s="361"/>
      <c r="H31" s="361"/>
    </row>
    <row r="32" spans="1:10" ht="14.25" x14ac:dyDescent="0.3">
      <c r="A32" s="361"/>
      <c r="B32" s="361"/>
      <c r="C32" s="361"/>
      <c r="D32" s="361"/>
      <c r="E32" s="361"/>
      <c r="F32" s="361"/>
      <c r="G32" s="361"/>
      <c r="H32" s="361"/>
    </row>
    <row r="33" spans="1:20" ht="16.5" thickBot="1" x14ac:dyDescent="0.3">
      <c r="A33" s="5" t="s">
        <v>29</v>
      </c>
      <c r="B33" s="6"/>
      <c r="C33" s="6"/>
      <c r="D33" s="6"/>
      <c r="E33" s="6"/>
      <c r="F33" s="6"/>
      <c r="G33" s="6"/>
      <c r="H33" s="6"/>
    </row>
    <row r="34" spans="1:20" x14ac:dyDescent="0.2">
      <c r="A34" s="9"/>
      <c r="B34" s="10"/>
      <c r="C34" s="10"/>
      <c r="D34" s="10"/>
      <c r="E34" s="10"/>
      <c r="F34" s="10"/>
      <c r="G34" s="10"/>
      <c r="H34" s="11"/>
    </row>
    <row r="35" spans="1:20" ht="45" x14ac:dyDescent="0.25">
      <c r="A35" s="58"/>
      <c r="B35" s="14" t="s">
        <v>211</v>
      </c>
      <c r="C35" s="14" t="s">
        <v>212</v>
      </c>
      <c r="D35" s="59" t="s">
        <v>0</v>
      </c>
      <c r="E35" s="60" t="s">
        <v>30</v>
      </c>
      <c r="F35" s="14" t="s">
        <v>1</v>
      </c>
      <c r="G35" s="14" t="s">
        <v>213</v>
      </c>
      <c r="H35" s="14" t="s">
        <v>214</v>
      </c>
      <c r="I35" s="61"/>
      <c r="J35" s="61"/>
      <c r="K35" s="61"/>
      <c r="L35" s="61"/>
      <c r="M35" s="61"/>
      <c r="N35" s="61"/>
      <c r="O35" s="61"/>
      <c r="P35" s="61"/>
      <c r="Q35" s="62"/>
      <c r="R35" s="62"/>
      <c r="S35" s="62"/>
      <c r="T35" s="62"/>
    </row>
    <row r="36" spans="1:20" ht="14.25" thickBot="1" x14ac:dyDescent="0.3">
      <c r="A36" s="63"/>
      <c r="B36" s="17"/>
      <c r="C36" s="17"/>
      <c r="D36" s="17"/>
      <c r="E36" s="17"/>
      <c r="F36" s="17"/>
      <c r="G36" s="17"/>
      <c r="H36" s="17"/>
    </row>
    <row r="37" spans="1:20" ht="14.25" thickBot="1" x14ac:dyDescent="0.3">
      <c r="A37" s="64" t="s">
        <v>31</v>
      </c>
      <c r="B37" s="65">
        <v>628956</v>
      </c>
      <c r="C37" s="65">
        <v>610666</v>
      </c>
      <c r="D37" s="27">
        <v>0.03</v>
      </c>
      <c r="E37" s="27">
        <v>1</v>
      </c>
      <c r="F37" s="66">
        <v>0</v>
      </c>
      <c r="G37" s="65">
        <v>2019.9183835644053</v>
      </c>
      <c r="H37" s="65">
        <v>1696.2315100380438</v>
      </c>
    </row>
    <row r="38" spans="1:20" ht="14.25" thickBot="1" x14ac:dyDescent="0.3">
      <c r="A38" s="67" t="s">
        <v>32</v>
      </c>
      <c r="B38" s="68">
        <v>247784</v>
      </c>
      <c r="C38" s="68">
        <v>246929</v>
      </c>
      <c r="D38" s="27">
        <v>3.5000000000000001E-3</v>
      </c>
      <c r="E38" s="27">
        <v>0.39400000000000002</v>
      </c>
      <c r="F38" s="27">
        <v>0.66959999999999997</v>
      </c>
      <c r="G38" s="68">
        <v>2048.7019121328999</v>
      </c>
      <c r="H38" s="68">
        <v>1556.1745197837708</v>
      </c>
    </row>
    <row r="39" spans="1:20" ht="14.25" thickBot="1" x14ac:dyDescent="0.3">
      <c r="A39" s="69" t="s">
        <v>33</v>
      </c>
      <c r="B39" s="68">
        <v>22325</v>
      </c>
      <c r="C39" s="68">
        <v>17233</v>
      </c>
      <c r="D39" s="27">
        <v>0.2954</v>
      </c>
      <c r="E39" s="27">
        <v>3.5499999999999997E-2</v>
      </c>
      <c r="F39" s="27">
        <v>0.82350000000000001</v>
      </c>
      <c r="G39" s="68">
        <v>2640.2332513290521</v>
      </c>
      <c r="H39" s="68">
        <v>2528.6716745255035</v>
      </c>
      <c r="I39" s="61"/>
      <c r="J39" s="61"/>
    </row>
    <row r="40" spans="1:20" ht="14.25" thickBot="1" x14ac:dyDescent="0.3">
      <c r="A40" s="69" t="s">
        <v>34</v>
      </c>
      <c r="B40" s="68">
        <v>122617</v>
      </c>
      <c r="C40" s="68">
        <v>121351</v>
      </c>
      <c r="D40" s="27">
        <v>1.04E-2</v>
      </c>
      <c r="E40" s="27">
        <v>0.19500000000000001</v>
      </c>
      <c r="F40" s="27">
        <v>0.86170000000000002</v>
      </c>
      <c r="G40" s="68">
        <v>4254.1125024952889</v>
      </c>
      <c r="H40" s="68">
        <v>2629.0200048176248</v>
      </c>
    </row>
    <row r="41" spans="1:20" ht="14.25" thickBot="1" x14ac:dyDescent="0.3">
      <c r="A41" s="70" t="s">
        <v>35</v>
      </c>
      <c r="B41" s="68">
        <v>565</v>
      </c>
      <c r="C41" s="68">
        <v>777</v>
      </c>
      <c r="D41" s="27">
        <v>-0.2732</v>
      </c>
      <c r="E41" s="27">
        <v>8.9999999999999998E-4</v>
      </c>
      <c r="F41" s="27">
        <v>1</v>
      </c>
      <c r="G41" s="68">
        <v>4389.7877672488057</v>
      </c>
      <c r="H41" s="68">
        <v>5126.882587347427</v>
      </c>
    </row>
    <row r="42" spans="1:20" ht="14.25" thickBot="1" x14ac:dyDescent="0.3">
      <c r="A42" s="69" t="s">
        <v>36</v>
      </c>
      <c r="B42" s="68">
        <v>56697</v>
      </c>
      <c r="C42" s="68">
        <v>60790</v>
      </c>
      <c r="D42" s="27">
        <v>-6.7299999999999999E-2</v>
      </c>
      <c r="E42" s="27">
        <v>9.01E-2</v>
      </c>
      <c r="F42" s="27">
        <v>0.6129</v>
      </c>
      <c r="G42" s="68">
        <v>1635.4297549122844</v>
      </c>
      <c r="H42" s="68">
        <v>1202.8901061345362</v>
      </c>
    </row>
    <row r="43" spans="1:20" ht="14.25" thickBot="1" x14ac:dyDescent="0.3">
      <c r="A43" s="69" t="s">
        <v>37</v>
      </c>
      <c r="B43" s="68">
        <v>44677</v>
      </c>
      <c r="C43" s="68">
        <v>46094</v>
      </c>
      <c r="D43" s="27">
        <v>-3.0700000000000002E-2</v>
      </c>
      <c r="E43" s="27">
        <v>7.0999999999999994E-2</v>
      </c>
      <c r="F43" s="27">
        <v>0.72389999999999999</v>
      </c>
      <c r="G43" s="68">
        <v>2065.1473117835121</v>
      </c>
      <c r="H43" s="68">
        <v>1707.740718056436</v>
      </c>
    </row>
    <row r="44" spans="1:20" ht="14.25" thickBot="1" x14ac:dyDescent="0.3">
      <c r="A44" s="69" t="s">
        <v>38</v>
      </c>
      <c r="B44" s="68">
        <v>30</v>
      </c>
      <c r="C44" s="68">
        <v>248</v>
      </c>
      <c r="D44" s="27">
        <v>-0.87739999999999996</v>
      </c>
      <c r="E44" s="27">
        <v>0</v>
      </c>
      <c r="F44" s="27">
        <v>1</v>
      </c>
      <c r="G44" s="68">
        <v>10000</v>
      </c>
      <c r="H44" s="68">
        <v>10000</v>
      </c>
    </row>
    <row r="45" spans="1:20" ht="14.25" thickBot="1" x14ac:dyDescent="0.3">
      <c r="A45" s="69" t="s">
        <v>39</v>
      </c>
      <c r="B45" s="68">
        <v>0</v>
      </c>
      <c r="C45" s="68">
        <v>53</v>
      </c>
      <c r="D45" s="27">
        <v>-1</v>
      </c>
      <c r="E45" s="27">
        <v>0</v>
      </c>
      <c r="F45" s="27">
        <v>0</v>
      </c>
      <c r="G45" s="68" t="s">
        <v>210</v>
      </c>
      <c r="H45" s="68">
        <v>10000</v>
      </c>
    </row>
    <row r="46" spans="1:20" ht="14.25" thickBot="1" x14ac:dyDescent="0.3">
      <c r="A46" s="69" t="s">
        <v>40</v>
      </c>
      <c r="B46" s="68">
        <v>1438</v>
      </c>
      <c r="C46" s="68">
        <v>1160</v>
      </c>
      <c r="D46" s="27">
        <v>0.23899999999999999</v>
      </c>
      <c r="E46" s="27">
        <v>2.3E-3</v>
      </c>
      <c r="F46" s="27">
        <v>1</v>
      </c>
      <c r="G46" s="68">
        <v>10000</v>
      </c>
      <c r="H46" s="68">
        <v>10000</v>
      </c>
    </row>
    <row r="47" spans="1:20" ht="14.25" thickBot="1" x14ac:dyDescent="0.3">
      <c r="A47" s="69" t="s">
        <v>41</v>
      </c>
      <c r="B47" s="68">
        <v>0</v>
      </c>
      <c r="C47" s="68">
        <v>0</v>
      </c>
      <c r="D47" s="27"/>
      <c r="E47" s="27">
        <v>0</v>
      </c>
      <c r="F47" s="27">
        <v>0</v>
      </c>
      <c r="G47" s="68" t="s">
        <v>210</v>
      </c>
      <c r="H47" s="68" t="s">
        <v>210</v>
      </c>
    </row>
    <row r="48" spans="1:20" ht="14.25" thickBot="1" x14ac:dyDescent="0.3">
      <c r="A48" s="67" t="s">
        <v>42</v>
      </c>
      <c r="B48" s="68">
        <v>381172</v>
      </c>
      <c r="C48" s="68">
        <v>363737</v>
      </c>
      <c r="D48" s="27">
        <v>4.7899999999999998E-2</v>
      </c>
      <c r="E48" s="27">
        <v>0.60599999999999998</v>
      </c>
      <c r="F48" s="27">
        <v>0</v>
      </c>
      <c r="G48" s="68">
        <v>2240.0860740012172</v>
      </c>
      <c r="H48" s="68">
        <v>2214.2057216320159</v>
      </c>
    </row>
    <row r="49" spans="1:8" ht="14.25" thickBot="1" x14ac:dyDescent="0.3">
      <c r="A49" s="69" t="s">
        <v>43</v>
      </c>
      <c r="B49" s="68"/>
      <c r="C49" s="68"/>
      <c r="D49" s="27"/>
      <c r="E49" s="27"/>
      <c r="F49" s="27"/>
      <c r="G49" s="68" t="s">
        <v>210</v>
      </c>
      <c r="H49" s="68" t="s">
        <v>210</v>
      </c>
    </row>
    <row r="50" spans="1:8" ht="14.25" thickBot="1" x14ac:dyDescent="0.3">
      <c r="A50" s="70" t="s">
        <v>44</v>
      </c>
      <c r="B50" s="68">
        <v>2918</v>
      </c>
      <c r="C50" s="68">
        <v>2958</v>
      </c>
      <c r="D50" s="27">
        <v>-1.3599999999999999E-2</v>
      </c>
      <c r="E50" s="27">
        <v>4.5999999999999999E-3</v>
      </c>
      <c r="F50" s="27">
        <v>0</v>
      </c>
      <c r="G50" s="68">
        <v>5040.8640933384549</v>
      </c>
      <c r="H50" s="68">
        <v>4821.0603165982548</v>
      </c>
    </row>
    <row r="51" spans="1:8" ht="14.25" thickBot="1" x14ac:dyDescent="0.3">
      <c r="A51" s="70" t="s">
        <v>45</v>
      </c>
      <c r="B51" s="68">
        <v>30823</v>
      </c>
      <c r="C51" s="68">
        <v>28953</v>
      </c>
      <c r="D51" s="27">
        <v>6.4600000000000005E-2</v>
      </c>
      <c r="E51" s="27">
        <v>4.9000000000000002E-2</v>
      </c>
      <c r="F51" s="27">
        <v>0</v>
      </c>
      <c r="G51" s="68">
        <v>2358.379944865746</v>
      </c>
      <c r="H51" s="68">
        <v>2266.5689422506248</v>
      </c>
    </row>
    <row r="52" spans="1:8" ht="14.25" thickBot="1" x14ac:dyDescent="0.3">
      <c r="A52" s="70" t="s">
        <v>46</v>
      </c>
      <c r="B52" s="68">
        <v>0</v>
      </c>
      <c r="C52" s="68">
        <v>0</v>
      </c>
      <c r="D52" s="27"/>
      <c r="E52" s="27">
        <v>0</v>
      </c>
      <c r="F52" s="27">
        <v>0</v>
      </c>
      <c r="G52" s="68" t="s">
        <v>210</v>
      </c>
      <c r="H52" s="68" t="s">
        <v>210</v>
      </c>
    </row>
    <row r="53" spans="1:8" ht="14.25" thickBot="1" x14ac:dyDescent="0.3">
      <c r="A53" s="70" t="s">
        <v>47</v>
      </c>
      <c r="B53" s="68">
        <v>104375</v>
      </c>
      <c r="C53" s="68">
        <v>103557</v>
      </c>
      <c r="D53" s="27">
        <v>7.9000000000000008E-3</v>
      </c>
      <c r="E53" s="27">
        <v>0.16589999999999999</v>
      </c>
      <c r="F53" s="27">
        <v>0</v>
      </c>
      <c r="G53" s="68">
        <v>2130.9104985325557</v>
      </c>
      <c r="H53" s="68">
        <v>2195.0812979482716</v>
      </c>
    </row>
    <row r="54" spans="1:8" ht="14.25" thickBot="1" x14ac:dyDescent="0.3">
      <c r="A54" s="70" t="s">
        <v>48</v>
      </c>
      <c r="B54" s="68">
        <v>96507</v>
      </c>
      <c r="C54" s="68">
        <v>90247</v>
      </c>
      <c r="D54" s="27">
        <v>6.9400000000000003E-2</v>
      </c>
      <c r="E54" s="27">
        <v>0.15340000000000001</v>
      </c>
      <c r="F54" s="27">
        <v>0</v>
      </c>
      <c r="G54" s="68">
        <v>2496.1867739647269</v>
      </c>
      <c r="H54" s="68">
        <v>2434.2001215408741</v>
      </c>
    </row>
    <row r="55" spans="1:8" s="8" customFormat="1" ht="16.5" thickBot="1" x14ac:dyDescent="0.3">
      <c r="A55" s="70" t="s">
        <v>49</v>
      </c>
      <c r="B55" s="68">
        <v>2806</v>
      </c>
      <c r="C55" s="68">
        <v>3611</v>
      </c>
      <c r="D55" s="27">
        <v>-0.223</v>
      </c>
      <c r="E55" s="27">
        <v>4.4999999999999997E-3</v>
      </c>
      <c r="F55" s="27">
        <v>0</v>
      </c>
      <c r="G55" s="68">
        <v>2532.2197585074414</v>
      </c>
      <c r="H55" s="68">
        <v>3046.8634064611178</v>
      </c>
    </row>
    <row r="56" spans="1:8" ht="14.25" thickBot="1" x14ac:dyDescent="0.3">
      <c r="A56" s="70" t="s">
        <v>50</v>
      </c>
      <c r="B56" s="68">
        <v>102152</v>
      </c>
      <c r="C56" s="68">
        <v>97479</v>
      </c>
      <c r="D56" s="27">
        <v>4.7899999999999998E-2</v>
      </c>
      <c r="E56" s="27">
        <v>0.16239999999999999</v>
      </c>
      <c r="F56" s="27">
        <v>0</v>
      </c>
      <c r="G56" s="68">
        <v>2480.2014313126429</v>
      </c>
      <c r="H56" s="68">
        <v>2417.120960881995</v>
      </c>
    </row>
    <row r="57" spans="1:8" ht="14.25" thickBot="1" x14ac:dyDescent="0.3">
      <c r="A57" s="70" t="s">
        <v>51</v>
      </c>
      <c r="B57" s="68">
        <v>30821</v>
      </c>
      <c r="C57" s="68">
        <v>27403</v>
      </c>
      <c r="D57" s="27">
        <v>0.12479999999999999</v>
      </c>
      <c r="E57" s="27">
        <v>4.9000000000000002E-2</v>
      </c>
      <c r="F57" s="27">
        <v>0</v>
      </c>
      <c r="G57" s="68">
        <v>3080.5670530062771</v>
      </c>
      <c r="H57" s="68">
        <v>3128.1796614448999</v>
      </c>
    </row>
    <row r="58" spans="1:8" ht="14.25" thickBot="1" x14ac:dyDescent="0.3">
      <c r="A58" s="70" t="s">
        <v>52</v>
      </c>
      <c r="B58" s="68">
        <v>2634</v>
      </c>
      <c r="C58" s="68">
        <v>2216</v>
      </c>
      <c r="D58" s="27">
        <v>0.1885</v>
      </c>
      <c r="E58" s="27">
        <v>4.1999999999999997E-3</v>
      </c>
      <c r="F58" s="27">
        <v>0</v>
      </c>
      <c r="G58" s="68">
        <v>5304.579619703557</v>
      </c>
      <c r="H58" s="68">
        <v>5188.2192521732331</v>
      </c>
    </row>
    <row r="59" spans="1:8" ht="14.25" thickBot="1" x14ac:dyDescent="0.3">
      <c r="A59" s="70" t="s">
        <v>53</v>
      </c>
      <c r="B59" s="68">
        <v>547</v>
      </c>
      <c r="C59" s="68">
        <v>550</v>
      </c>
      <c r="D59" s="27">
        <v>-5.7999999999999996E-3</v>
      </c>
      <c r="E59" s="27">
        <v>8.9999999999999998E-4</v>
      </c>
      <c r="F59" s="27">
        <v>0</v>
      </c>
      <c r="G59" s="68">
        <v>8376.4525799691837</v>
      </c>
      <c r="H59" s="68">
        <v>8164.185570258348</v>
      </c>
    </row>
    <row r="60" spans="1:8" ht="14.25" thickBot="1" x14ac:dyDescent="0.3">
      <c r="A60" s="70" t="s">
        <v>54</v>
      </c>
      <c r="B60" s="68">
        <v>5678</v>
      </c>
      <c r="C60" s="68">
        <v>5326</v>
      </c>
      <c r="D60" s="27">
        <v>6.6100000000000006E-2</v>
      </c>
      <c r="E60" s="27">
        <v>8.9999999999999993E-3</v>
      </c>
      <c r="F60" s="27">
        <v>0</v>
      </c>
      <c r="G60" s="68">
        <v>2371.3854354657983</v>
      </c>
      <c r="H60" s="68">
        <v>2514.2260133571385</v>
      </c>
    </row>
    <row r="61" spans="1:8" ht="14.25" thickBot="1" x14ac:dyDescent="0.3">
      <c r="A61" s="70" t="s">
        <v>55</v>
      </c>
      <c r="B61" s="68">
        <v>1911</v>
      </c>
      <c r="C61" s="68">
        <v>1437</v>
      </c>
      <c r="D61" s="27">
        <v>0.33029999999999998</v>
      </c>
      <c r="E61" s="27">
        <v>3.0000000000000001E-3</v>
      </c>
      <c r="F61" s="27">
        <v>0</v>
      </c>
      <c r="G61" s="68">
        <v>5435.9089366938661</v>
      </c>
      <c r="H61" s="68">
        <v>5070.269820031197</v>
      </c>
    </row>
    <row r="62" spans="1:8" ht="14.25" thickBot="1" x14ac:dyDescent="0.3">
      <c r="A62" s="71" t="s">
        <v>56</v>
      </c>
      <c r="B62" s="68">
        <v>0</v>
      </c>
      <c r="C62" s="68">
        <v>0</v>
      </c>
      <c r="D62" s="27"/>
      <c r="E62" s="27">
        <v>0</v>
      </c>
      <c r="F62" s="27">
        <v>0</v>
      </c>
      <c r="G62" s="68">
        <v>0</v>
      </c>
      <c r="H62" s="68"/>
    </row>
    <row r="63" spans="1:8" s="8" customFormat="1" ht="20.45" customHeight="1" x14ac:dyDescent="0.3">
      <c r="A63" s="360" t="s">
        <v>57</v>
      </c>
      <c r="B63" s="360"/>
      <c r="C63" s="360"/>
      <c r="D63" s="360"/>
      <c r="E63" s="360"/>
      <c r="F63" s="360"/>
      <c r="G63" s="360"/>
      <c r="H63" s="360"/>
    </row>
    <row r="64" spans="1:8" ht="14.25" x14ac:dyDescent="0.3">
      <c r="A64" s="361"/>
      <c r="B64" s="361"/>
      <c r="C64" s="361"/>
      <c r="D64" s="361"/>
      <c r="E64" s="361"/>
      <c r="F64" s="361"/>
      <c r="G64" s="361"/>
      <c r="H64" s="361"/>
    </row>
    <row r="65" spans="1:20" ht="16.5" thickBot="1" x14ac:dyDescent="0.3">
      <c r="A65" s="5" t="s">
        <v>58</v>
      </c>
      <c r="B65" s="6"/>
      <c r="C65" s="6"/>
      <c r="D65" s="6"/>
      <c r="E65" s="6"/>
      <c r="F65" s="7"/>
      <c r="G65" s="7"/>
      <c r="H65" s="7"/>
    </row>
    <row r="66" spans="1:20" x14ac:dyDescent="0.2">
      <c r="A66" s="9"/>
      <c r="B66" s="10"/>
      <c r="C66" s="10"/>
      <c r="D66" s="10"/>
      <c r="E66" s="10"/>
      <c r="F66" s="72"/>
      <c r="G66" s="72"/>
      <c r="H66" s="72"/>
    </row>
    <row r="67" spans="1:20" ht="33.75" x14ac:dyDescent="0.25">
      <c r="A67" s="58"/>
      <c r="B67" s="14" t="s">
        <v>211</v>
      </c>
      <c r="C67" s="14" t="s">
        <v>212</v>
      </c>
      <c r="D67" s="14" t="s">
        <v>0</v>
      </c>
      <c r="E67" s="60" t="s">
        <v>59</v>
      </c>
      <c r="F67" s="72"/>
      <c r="G67" s="72"/>
      <c r="H67" s="72"/>
      <c r="I67" s="61"/>
      <c r="J67" s="61"/>
      <c r="K67" s="61"/>
      <c r="L67" s="61"/>
      <c r="M67" s="61"/>
      <c r="N67" s="61"/>
      <c r="O67" s="61"/>
      <c r="P67" s="61"/>
      <c r="Q67" s="62"/>
      <c r="R67" s="62"/>
      <c r="S67" s="62"/>
      <c r="T67" s="62"/>
    </row>
    <row r="68" spans="1:20" ht="14.25" thickBot="1" x14ac:dyDescent="0.3">
      <c r="A68" s="63"/>
      <c r="B68" s="74"/>
      <c r="C68" s="75"/>
      <c r="D68" s="76"/>
      <c r="E68" s="77"/>
      <c r="F68" s="72"/>
      <c r="G68" s="72"/>
      <c r="H68" s="72"/>
    </row>
    <row r="69" spans="1:20" ht="14.25" thickBot="1" x14ac:dyDescent="0.3">
      <c r="A69" s="78" t="s">
        <v>31</v>
      </c>
      <c r="B69" s="65">
        <v>114392</v>
      </c>
      <c r="C69" s="65">
        <v>108427</v>
      </c>
      <c r="D69" s="79">
        <v>0.03</v>
      </c>
      <c r="E69" s="79">
        <v>0.18190000000000001</v>
      </c>
      <c r="F69" s="72"/>
      <c r="G69" s="72"/>
      <c r="H69" s="72"/>
    </row>
    <row r="70" spans="1:20" ht="14.25" thickBot="1" x14ac:dyDescent="0.3">
      <c r="A70" s="50" t="s">
        <v>32</v>
      </c>
      <c r="B70" s="68">
        <v>13660</v>
      </c>
      <c r="C70" s="68">
        <v>11570</v>
      </c>
      <c r="D70" s="27">
        <v>3.5000000000000001E-3</v>
      </c>
      <c r="E70" s="27">
        <v>5.5100000000000003E-2</v>
      </c>
      <c r="F70" s="72"/>
      <c r="G70" s="72"/>
      <c r="H70" s="72"/>
    </row>
    <row r="71" spans="1:20" ht="14.25" thickBot="1" x14ac:dyDescent="0.3">
      <c r="A71" s="54" t="s">
        <v>42</v>
      </c>
      <c r="B71" s="80">
        <v>100732</v>
      </c>
      <c r="C71" s="80">
        <v>96857</v>
      </c>
      <c r="D71" s="81">
        <v>4.7899999999999998E-2</v>
      </c>
      <c r="E71" s="81">
        <v>0.26429999999999998</v>
      </c>
      <c r="F71" s="72"/>
      <c r="G71" s="82"/>
      <c r="H71" s="72"/>
      <c r="I71" s="61"/>
      <c r="J71" s="61"/>
    </row>
    <row r="72" spans="1:20" ht="13.5" x14ac:dyDescent="0.25">
      <c r="A72" s="83"/>
      <c r="B72" s="83"/>
      <c r="C72" s="83"/>
      <c r="D72" s="83"/>
      <c r="E72" s="83"/>
      <c r="F72" s="72"/>
      <c r="G72" s="72"/>
      <c r="H72" s="72"/>
    </row>
    <row r="73" spans="1:20" ht="13.5" x14ac:dyDescent="0.25">
      <c r="A73" s="83"/>
      <c r="B73" s="83"/>
      <c r="C73" s="83"/>
      <c r="D73" s="83"/>
      <c r="E73" s="83"/>
      <c r="F73" s="72"/>
      <c r="G73" s="72"/>
      <c r="H73" s="72"/>
    </row>
    <row r="74" spans="1:20" ht="16.5" thickBot="1" x14ac:dyDescent="0.3">
      <c r="A74" s="5" t="s">
        <v>60</v>
      </c>
      <c r="B74" s="6"/>
      <c r="C74" s="6"/>
      <c r="D74" s="6"/>
      <c r="E74" s="6"/>
      <c r="F74" s="6"/>
      <c r="G74" s="6"/>
      <c r="H74" s="6"/>
    </row>
    <row r="75" spans="1:20" x14ac:dyDescent="0.2">
      <c r="A75" s="9"/>
      <c r="B75" s="10"/>
      <c r="C75" s="10"/>
      <c r="D75" s="10"/>
      <c r="E75" s="10"/>
      <c r="F75" s="10"/>
      <c r="G75" s="10"/>
      <c r="H75" s="11"/>
    </row>
    <row r="76" spans="1:20" ht="33.75" x14ac:dyDescent="0.25">
      <c r="A76" s="84"/>
      <c r="B76" s="14" t="s">
        <v>211</v>
      </c>
      <c r="C76" s="14" t="s">
        <v>212</v>
      </c>
      <c r="D76" s="14" t="s">
        <v>0</v>
      </c>
      <c r="E76" s="60" t="s">
        <v>59</v>
      </c>
      <c r="F76" s="14" t="s">
        <v>1</v>
      </c>
      <c r="G76" s="14" t="s">
        <v>213</v>
      </c>
      <c r="H76" s="14" t="s">
        <v>214</v>
      </c>
    </row>
    <row r="77" spans="1:20" ht="14.25" thickBot="1" x14ac:dyDescent="0.3">
      <c r="A77" s="85"/>
      <c r="B77" s="74"/>
      <c r="C77" s="75"/>
      <c r="D77" s="74"/>
      <c r="E77" s="77"/>
      <c r="F77" s="74"/>
      <c r="G77" s="74"/>
      <c r="H77" s="74"/>
    </row>
    <row r="78" spans="1:20" ht="14.25" thickBot="1" x14ac:dyDescent="0.3">
      <c r="A78" s="64" t="s">
        <v>31</v>
      </c>
      <c r="B78" s="65">
        <v>317174</v>
      </c>
      <c r="C78" s="65">
        <v>335772</v>
      </c>
      <c r="D78" s="86">
        <v>-5.5399999999999998E-2</v>
      </c>
      <c r="E78" s="79">
        <v>0.50429999999999997</v>
      </c>
      <c r="F78" s="86">
        <v>0</v>
      </c>
      <c r="G78" s="65">
        <v>2304.9099328790257</v>
      </c>
      <c r="H78" s="65">
        <v>1954.4593759972229</v>
      </c>
    </row>
    <row r="79" spans="1:20" ht="14.25" thickBot="1" x14ac:dyDescent="0.3">
      <c r="A79" s="67" t="s">
        <v>32</v>
      </c>
      <c r="B79" s="68">
        <v>162073</v>
      </c>
      <c r="C79" s="68">
        <v>185453</v>
      </c>
      <c r="D79" s="27">
        <v>-0.12609999999999999</v>
      </c>
      <c r="E79" s="27">
        <v>0.65410000000000001</v>
      </c>
      <c r="F79" s="27">
        <v>0.77190000000000003</v>
      </c>
      <c r="G79" s="68">
        <v>2666.8463551019922</v>
      </c>
      <c r="H79" s="68">
        <v>2084.2617854172972</v>
      </c>
    </row>
    <row r="80" spans="1:20" ht="14.25" thickBot="1" x14ac:dyDescent="0.3">
      <c r="A80" s="69" t="s">
        <v>33</v>
      </c>
      <c r="B80" s="68">
        <v>7457</v>
      </c>
      <c r="C80" s="68">
        <v>4841</v>
      </c>
      <c r="D80" s="27">
        <v>0.5403</v>
      </c>
      <c r="E80" s="27">
        <v>0.33400000000000002</v>
      </c>
      <c r="F80" s="27">
        <v>0.75780000000000003</v>
      </c>
      <c r="G80" s="68">
        <v>2439.0547646387954</v>
      </c>
      <c r="H80" s="68">
        <v>2292.5454991886686</v>
      </c>
    </row>
    <row r="81" spans="1:20" ht="14.25" thickBot="1" x14ac:dyDescent="0.3">
      <c r="A81" s="69" t="s">
        <v>34</v>
      </c>
      <c r="B81" s="68">
        <v>118114</v>
      </c>
      <c r="C81" s="68">
        <v>117360</v>
      </c>
      <c r="D81" s="27">
        <v>6.4000000000000003E-3</v>
      </c>
      <c r="E81" s="27">
        <v>0.96330000000000005</v>
      </c>
      <c r="F81" s="27">
        <v>0.86850000000000005</v>
      </c>
      <c r="G81" s="68">
        <v>4291.1186495600605</v>
      </c>
      <c r="H81" s="68">
        <v>3039.5022920948204</v>
      </c>
    </row>
    <row r="82" spans="1:20" ht="14.25" thickBot="1" x14ac:dyDescent="0.3">
      <c r="A82" s="70" t="s">
        <v>35</v>
      </c>
      <c r="B82" s="68">
        <v>208</v>
      </c>
      <c r="C82" s="68">
        <v>143</v>
      </c>
      <c r="D82" s="27">
        <v>0.4486</v>
      </c>
      <c r="E82" s="27">
        <v>0.3679</v>
      </c>
      <c r="F82" s="27">
        <v>1</v>
      </c>
      <c r="G82" s="68">
        <v>6603.6427514792895</v>
      </c>
      <c r="H82" s="68">
        <v>6756.3657407407409</v>
      </c>
    </row>
    <row r="83" spans="1:20" ht="14.25" thickBot="1" x14ac:dyDescent="0.3">
      <c r="A83" s="69" t="s">
        <v>36</v>
      </c>
      <c r="B83" s="68">
        <v>17555</v>
      </c>
      <c r="C83" s="68">
        <v>40899</v>
      </c>
      <c r="D83" s="27">
        <v>-0.57079999999999997</v>
      </c>
      <c r="E83" s="27">
        <v>0.30959999999999999</v>
      </c>
      <c r="F83" s="27">
        <v>1.3658999999999999</v>
      </c>
      <c r="G83" s="68">
        <v>10163.030869317283</v>
      </c>
      <c r="H83" s="68">
        <v>1192.63462504322</v>
      </c>
    </row>
    <row r="84" spans="1:20" ht="14.25" thickBot="1" x14ac:dyDescent="0.3">
      <c r="A84" s="69" t="s">
        <v>37</v>
      </c>
      <c r="B84" s="68">
        <v>18154</v>
      </c>
      <c r="C84" s="68">
        <v>22111</v>
      </c>
      <c r="D84" s="27">
        <v>-0.17899999999999999</v>
      </c>
      <c r="E84" s="27">
        <v>0.40629999999999999</v>
      </c>
      <c r="F84" s="27">
        <v>0.91290000000000004</v>
      </c>
      <c r="G84" s="68">
        <v>5571.9041970725057</v>
      </c>
      <c r="H84" s="68">
        <v>3795.0769820578985</v>
      </c>
    </row>
    <row r="85" spans="1:20" ht="14.25" thickBot="1" x14ac:dyDescent="0.3">
      <c r="A85" s="69" t="s">
        <v>38</v>
      </c>
      <c r="B85" s="68">
        <v>-277</v>
      </c>
      <c r="C85" s="68">
        <v>-74</v>
      </c>
      <c r="D85" s="27">
        <v>-2.7161</v>
      </c>
      <c r="E85" s="27">
        <v>-9.0945</v>
      </c>
      <c r="F85" s="27">
        <v>0</v>
      </c>
      <c r="G85" s="68">
        <v>10000</v>
      </c>
      <c r="H85" s="68">
        <v>10000</v>
      </c>
    </row>
    <row r="86" spans="1:20" ht="14.25" thickBot="1" x14ac:dyDescent="0.3">
      <c r="A86" s="69" t="s">
        <v>39</v>
      </c>
      <c r="B86" s="68">
        <v>536</v>
      </c>
      <c r="C86" s="68">
        <v>59</v>
      </c>
      <c r="D86" s="27">
        <v>8.1173000000000002</v>
      </c>
      <c r="E86" s="27"/>
      <c r="F86" s="27">
        <v>1</v>
      </c>
      <c r="G86" s="68">
        <v>8040.8359322789047</v>
      </c>
      <c r="H86" s="68">
        <v>37750.64636598678</v>
      </c>
      <c r="J86" s="61"/>
    </row>
    <row r="87" spans="1:20" s="8" customFormat="1" ht="16.5" thickBot="1" x14ac:dyDescent="0.3">
      <c r="A87" s="69" t="s">
        <v>40</v>
      </c>
      <c r="B87" s="68">
        <v>533</v>
      </c>
      <c r="C87" s="68">
        <v>258</v>
      </c>
      <c r="D87" s="27">
        <v>1.0677000000000001</v>
      </c>
      <c r="E87" s="27">
        <v>0.37069999999999997</v>
      </c>
      <c r="F87" s="27">
        <v>1</v>
      </c>
      <c r="G87" s="68">
        <v>10000</v>
      </c>
      <c r="H87" s="68">
        <v>10000</v>
      </c>
    </row>
    <row r="88" spans="1:20" ht="14.25" thickBot="1" x14ac:dyDescent="0.3">
      <c r="A88" s="69" t="s">
        <v>41</v>
      </c>
      <c r="B88" s="68">
        <v>0</v>
      </c>
      <c r="C88" s="68">
        <v>0</v>
      </c>
      <c r="D88" s="27"/>
      <c r="E88" s="27"/>
      <c r="F88" s="27">
        <v>0</v>
      </c>
      <c r="G88" s="68" t="s">
        <v>210</v>
      </c>
      <c r="H88" s="68" t="s">
        <v>210</v>
      </c>
    </row>
    <row r="89" spans="1:20" ht="14.25" thickBot="1" x14ac:dyDescent="0.3">
      <c r="A89" s="67" t="s">
        <v>42</v>
      </c>
      <c r="B89" s="68">
        <v>155101</v>
      </c>
      <c r="C89" s="68">
        <v>150319</v>
      </c>
      <c r="D89" s="27">
        <v>3.1800000000000002E-2</v>
      </c>
      <c r="E89" s="27">
        <v>0.40689999999999998</v>
      </c>
      <c r="F89" s="27">
        <v>0</v>
      </c>
      <c r="G89" s="68">
        <v>2234.6182201118763</v>
      </c>
      <c r="H89" s="68">
        <v>2124.0535221529881</v>
      </c>
    </row>
    <row r="90" spans="1:20" ht="14.25" thickBot="1" x14ac:dyDescent="0.3">
      <c r="A90" s="69" t="s">
        <v>43</v>
      </c>
      <c r="B90" s="68"/>
      <c r="C90" s="68"/>
      <c r="D90" s="27"/>
      <c r="E90" s="27"/>
      <c r="F90" s="27"/>
      <c r="G90" s="68" t="s">
        <v>210</v>
      </c>
      <c r="H90" s="68" t="s">
        <v>210</v>
      </c>
    </row>
    <row r="91" spans="1:20" ht="15" thickBot="1" x14ac:dyDescent="0.3">
      <c r="A91" s="70" t="s">
        <v>44</v>
      </c>
      <c r="B91" s="68">
        <v>1127</v>
      </c>
      <c r="C91" s="68">
        <v>1305</v>
      </c>
      <c r="D91" s="27">
        <v>-0.1361</v>
      </c>
      <c r="E91" s="27">
        <v>0.38619999999999999</v>
      </c>
      <c r="F91" s="27">
        <v>0</v>
      </c>
      <c r="G91" s="68">
        <v>7195.5604509463201</v>
      </c>
      <c r="H91" s="68">
        <v>7658.6915379365819</v>
      </c>
      <c r="I91" s="61"/>
      <c r="J91" s="61"/>
      <c r="K91" s="61"/>
      <c r="L91" s="61"/>
      <c r="M91" s="61"/>
      <c r="N91" s="61"/>
      <c r="O91" s="61"/>
      <c r="P91" s="61"/>
      <c r="Q91" s="62"/>
      <c r="R91" s="62"/>
      <c r="S91" s="62"/>
      <c r="T91" s="62"/>
    </row>
    <row r="92" spans="1:20" ht="14.25" thickBot="1" x14ac:dyDescent="0.3">
      <c r="A92" s="70" t="s">
        <v>45</v>
      </c>
      <c r="B92" s="68">
        <v>9199</v>
      </c>
      <c r="C92" s="68">
        <v>8727</v>
      </c>
      <c r="D92" s="27">
        <v>5.4100000000000002E-2</v>
      </c>
      <c r="E92" s="27">
        <v>0.29849999999999999</v>
      </c>
      <c r="F92" s="27">
        <v>0</v>
      </c>
      <c r="G92" s="68">
        <v>2151.4270960876684</v>
      </c>
      <c r="H92" s="68">
        <v>2164.9238421921673</v>
      </c>
    </row>
    <row r="93" spans="1:20" ht="14.25" thickBot="1" x14ac:dyDescent="0.3">
      <c r="A93" s="70" t="s">
        <v>46</v>
      </c>
      <c r="B93" s="68">
        <v>0</v>
      </c>
      <c r="C93" s="68">
        <v>0</v>
      </c>
      <c r="D93" s="27"/>
      <c r="E93" s="27"/>
      <c r="F93" s="27">
        <v>0</v>
      </c>
      <c r="G93" s="68" t="s">
        <v>210</v>
      </c>
      <c r="H93" s="68" t="s">
        <v>210</v>
      </c>
    </row>
    <row r="94" spans="1:20" ht="14.25" thickBot="1" x14ac:dyDescent="0.3">
      <c r="A94" s="70" t="s">
        <v>47</v>
      </c>
      <c r="B94" s="68">
        <v>55000</v>
      </c>
      <c r="C94" s="68">
        <v>52966</v>
      </c>
      <c r="D94" s="27">
        <v>3.8399999999999997E-2</v>
      </c>
      <c r="E94" s="27">
        <v>0.52700000000000002</v>
      </c>
      <c r="F94" s="27">
        <v>0</v>
      </c>
      <c r="G94" s="68">
        <v>2278.8652561983472</v>
      </c>
      <c r="H94" s="68">
        <v>2127.2362872057961</v>
      </c>
    </row>
    <row r="95" spans="1:20" ht="14.25" thickBot="1" x14ac:dyDescent="0.3">
      <c r="A95" s="70" t="s">
        <v>48</v>
      </c>
      <c r="B95" s="68">
        <v>52975</v>
      </c>
      <c r="C95" s="68">
        <v>54261</v>
      </c>
      <c r="D95" s="27">
        <v>-2.3699999999999999E-2</v>
      </c>
      <c r="E95" s="27">
        <v>0.54890000000000005</v>
      </c>
      <c r="F95" s="27">
        <v>0</v>
      </c>
      <c r="G95" s="68">
        <v>2514.0216005617617</v>
      </c>
      <c r="H95" s="68">
        <v>2300.2270027258214</v>
      </c>
    </row>
    <row r="96" spans="1:20" ht="14.25" thickBot="1" x14ac:dyDescent="0.3">
      <c r="A96" s="70" t="s">
        <v>49</v>
      </c>
      <c r="B96" s="68">
        <v>763</v>
      </c>
      <c r="C96" s="68">
        <v>1545</v>
      </c>
      <c r="D96" s="27">
        <v>-0.50639999999999996</v>
      </c>
      <c r="E96" s="27">
        <v>0.27179999999999999</v>
      </c>
      <c r="F96" s="27">
        <v>0</v>
      </c>
      <c r="G96" s="68">
        <v>5067.9120638140403</v>
      </c>
      <c r="H96" s="68">
        <v>3042.5900695320679</v>
      </c>
    </row>
    <row r="97" spans="1:8" ht="14.25" thickBot="1" x14ac:dyDescent="0.3">
      <c r="A97" s="70" t="s">
        <v>50</v>
      </c>
      <c r="B97" s="68">
        <v>24040</v>
      </c>
      <c r="C97" s="68">
        <v>21864</v>
      </c>
      <c r="D97" s="27">
        <v>9.9500000000000005E-2</v>
      </c>
      <c r="E97" s="27">
        <v>0.23530000000000001</v>
      </c>
      <c r="F97" s="27">
        <v>0</v>
      </c>
      <c r="G97" s="68">
        <v>2579.9180198118129</v>
      </c>
      <c r="H97" s="68">
        <v>2518.119058863223</v>
      </c>
    </row>
    <row r="98" spans="1:8" ht="14.25" thickBot="1" x14ac:dyDescent="0.3">
      <c r="A98" s="70" t="s">
        <v>51</v>
      </c>
      <c r="B98" s="68">
        <v>6954</v>
      </c>
      <c r="C98" s="68">
        <v>7612</v>
      </c>
      <c r="D98" s="27">
        <v>-8.6400000000000005E-2</v>
      </c>
      <c r="E98" s="27">
        <v>0.22559999999999999</v>
      </c>
      <c r="F98" s="27">
        <v>0</v>
      </c>
      <c r="G98" s="68">
        <v>4307.9782167482135</v>
      </c>
      <c r="H98" s="68">
        <v>2986.1489319921884</v>
      </c>
    </row>
    <row r="99" spans="1:8" ht="14.25" thickBot="1" x14ac:dyDescent="0.3">
      <c r="A99" s="70" t="s">
        <v>52</v>
      </c>
      <c r="B99" s="68">
        <v>240</v>
      </c>
      <c r="C99" s="68">
        <v>34</v>
      </c>
      <c r="D99" s="27">
        <v>6.1487999999999996</v>
      </c>
      <c r="E99" s="27">
        <v>9.0899999999999995E-2</v>
      </c>
      <c r="F99" s="27">
        <v>0</v>
      </c>
      <c r="G99" s="68">
        <v>11919.434183575217</v>
      </c>
      <c r="H99" s="68">
        <v>3615.9169550173015</v>
      </c>
    </row>
    <row r="100" spans="1:8" ht="14.25" thickBot="1" x14ac:dyDescent="0.3">
      <c r="A100" s="70" t="s">
        <v>53</v>
      </c>
      <c r="B100" s="68">
        <v>196</v>
      </c>
      <c r="C100" s="68">
        <v>130</v>
      </c>
      <c r="D100" s="27">
        <v>0.51470000000000005</v>
      </c>
      <c r="E100" s="27">
        <v>0.35909999999999997</v>
      </c>
      <c r="F100" s="27">
        <v>0</v>
      </c>
      <c r="G100" s="68">
        <v>5557.580174927115</v>
      </c>
      <c r="H100" s="68">
        <v>7906.5088757396443</v>
      </c>
    </row>
    <row r="101" spans="1:8" ht="14.25" thickBot="1" x14ac:dyDescent="0.3">
      <c r="A101" s="70" t="s">
        <v>54</v>
      </c>
      <c r="B101" s="68">
        <v>4378</v>
      </c>
      <c r="C101" s="68">
        <v>1771</v>
      </c>
      <c r="D101" s="27">
        <v>1.4723999999999999</v>
      </c>
      <c r="E101" s="27">
        <v>0.77110000000000001</v>
      </c>
      <c r="F101" s="27">
        <v>0</v>
      </c>
      <c r="G101" s="68">
        <v>2574.7533496652841</v>
      </c>
      <c r="H101" s="68">
        <v>3237.7239042596375</v>
      </c>
    </row>
    <row r="102" spans="1:8" ht="14.25" thickBot="1" x14ac:dyDescent="0.3">
      <c r="A102" s="70" t="s">
        <v>55</v>
      </c>
      <c r="B102" s="68">
        <v>229</v>
      </c>
      <c r="C102" s="68">
        <v>105</v>
      </c>
      <c r="D102" s="27">
        <v>1.1787000000000001</v>
      </c>
      <c r="E102" s="48">
        <v>0.1198</v>
      </c>
      <c r="F102" s="27">
        <v>0</v>
      </c>
      <c r="G102" s="68">
        <v>5042.8100150645469</v>
      </c>
      <c r="H102" s="68">
        <v>5590.022675736961</v>
      </c>
    </row>
    <row r="103" spans="1:8" ht="14.25" thickBot="1" x14ac:dyDescent="0.3">
      <c r="A103" s="71" t="s">
        <v>56</v>
      </c>
      <c r="B103" s="68">
        <v>0</v>
      </c>
      <c r="C103" s="68">
        <v>0</v>
      </c>
      <c r="D103" s="81"/>
      <c r="E103" s="87"/>
      <c r="F103" s="27">
        <v>0</v>
      </c>
      <c r="G103" s="68">
        <v>0</v>
      </c>
      <c r="H103" s="68"/>
    </row>
    <row r="104" spans="1:8" s="8" customFormat="1" ht="19.899999999999999" customHeight="1" x14ac:dyDescent="0.3">
      <c r="A104" s="360" t="s">
        <v>61</v>
      </c>
      <c r="B104" s="360"/>
      <c r="C104" s="360"/>
      <c r="D104" s="360"/>
      <c r="E104" s="360"/>
      <c r="F104" s="360"/>
      <c r="G104" s="360"/>
      <c r="H104" s="360"/>
    </row>
    <row r="105" spans="1:8" ht="14.25" x14ac:dyDescent="0.3">
      <c r="A105" s="57"/>
      <c r="B105" s="57"/>
      <c r="C105" s="57"/>
      <c r="D105" s="57"/>
      <c r="E105" s="57"/>
      <c r="F105" s="57"/>
      <c r="G105" s="57"/>
      <c r="H105" s="57"/>
    </row>
    <row r="106" spans="1:8" ht="16.5" thickBot="1" x14ac:dyDescent="0.3">
      <c r="A106" s="5" t="s">
        <v>62</v>
      </c>
      <c r="B106" s="6"/>
      <c r="C106" s="6"/>
      <c r="D106" s="7"/>
      <c r="E106" s="7"/>
      <c r="F106" s="7"/>
      <c r="G106" s="7"/>
      <c r="H106" s="7"/>
    </row>
    <row r="107" spans="1:8" x14ac:dyDescent="0.2">
      <c r="A107" s="9"/>
      <c r="B107" s="10"/>
      <c r="C107" s="10"/>
      <c r="D107" s="10"/>
      <c r="E107" s="10"/>
      <c r="F107" s="10"/>
      <c r="G107" s="10"/>
      <c r="H107" s="11"/>
    </row>
    <row r="108" spans="1:8" ht="34.5" thickBot="1" x14ac:dyDescent="0.25">
      <c r="A108" s="13"/>
      <c r="B108" s="14" t="s">
        <v>219</v>
      </c>
      <c r="C108" s="73" t="s">
        <v>215</v>
      </c>
      <c r="D108" s="14" t="s">
        <v>220</v>
      </c>
      <c r="E108" s="73" t="s">
        <v>216</v>
      </c>
      <c r="F108" s="14" t="s">
        <v>221</v>
      </c>
      <c r="G108" s="73" t="s">
        <v>217</v>
      </c>
      <c r="H108" s="11"/>
    </row>
    <row r="109" spans="1:8" ht="13.5" thickBot="1" x14ac:dyDescent="0.25">
      <c r="A109" s="16"/>
      <c r="B109" s="74"/>
      <c r="C109" s="75"/>
      <c r="D109" s="74"/>
      <c r="E109" s="75"/>
      <c r="F109" s="74"/>
      <c r="G109" s="75"/>
      <c r="H109" s="11"/>
    </row>
    <row r="110" spans="1:8" s="36" customFormat="1" ht="13.5" thickBot="1" x14ac:dyDescent="0.25">
      <c r="A110" s="88" t="s">
        <v>63</v>
      </c>
      <c r="B110" s="89">
        <v>0.49030000000000001</v>
      </c>
      <c r="C110" s="89">
        <v>0.49669999999999997</v>
      </c>
      <c r="D110" s="89">
        <v>0.49430000000000002</v>
      </c>
      <c r="E110" s="89">
        <v>0.52580000000000005</v>
      </c>
      <c r="F110" s="89">
        <v>0.37030000000000002</v>
      </c>
      <c r="G110" s="89">
        <v>0.34889999999999999</v>
      </c>
      <c r="H110" s="65"/>
    </row>
    <row r="111" spans="1:8" s="36" customFormat="1" ht="13.5" thickBot="1" x14ac:dyDescent="0.25">
      <c r="A111" s="90" t="s">
        <v>43</v>
      </c>
      <c r="B111" s="27"/>
      <c r="C111" s="27"/>
      <c r="D111" s="27"/>
      <c r="E111" s="27"/>
      <c r="F111" s="27"/>
      <c r="G111" s="27"/>
      <c r="H111" s="11"/>
    </row>
    <row r="112" spans="1:8" s="36" customFormat="1" ht="13.5" thickBot="1" x14ac:dyDescent="0.25">
      <c r="A112" s="91" t="s">
        <v>44</v>
      </c>
      <c r="B112" s="27">
        <v>0.38059999999999999</v>
      </c>
      <c r="C112" s="27">
        <v>0.43259999999999998</v>
      </c>
      <c r="D112" s="27">
        <v>0.40100000000000002</v>
      </c>
      <c r="E112" s="27">
        <v>0.40770000000000001</v>
      </c>
      <c r="F112" s="27">
        <v>0.47589999999999999</v>
      </c>
      <c r="G112" s="27">
        <v>0.43519999999999998</v>
      </c>
      <c r="H112" s="11"/>
    </row>
    <row r="113" spans="1:8" s="36" customFormat="1" ht="13.5" thickBot="1" x14ac:dyDescent="0.25">
      <c r="A113" s="91" t="s">
        <v>45</v>
      </c>
      <c r="B113" s="27">
        <v>0.29970000000000002</v>
      </c>
      <c r="C113" s="27">
        <v>0.28889999999999999</v>
      </c>
      <c r="D113" s="27">
        <v>0.2903</v>
      </c>
      <c r="E113" s="27">
        <v>0.29339999999999999</v>
      </c>
      <c r="F113" s="27">
        <v>0.25130000000000002</v>
      </c>
      <c r="G113" s="27">
        <v>0.31580000000000003</v>
      </c>
      <c r="H113" s="11"/>
    </row>
    <row r="114" spans="1:8" s="36" customFormat="1" ht="13.5" thickBot="1" x14ac:dyDescent="0.25">
      <c r="A114" s="91" t="s">
        <v>46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11"/>
    </row>
    <row r="115" spans="1:8" s="36" customFormat="1" ht="13.5" thickBot="1" x14ac:dyDescent="0.25">
      <c r="A115" s="91" t="s">
        <v>47</v>
      </c>
      <c r="B115" s="27">
        <v>0.62009999999999998</v>
      </c>
      <c r="C115" s="27">
        <v>0.62539999999999996</v>
      </c>
      <c r="D115" s="27">
        <v>0.59950000000000003</v>
      </c>
      <c r="E115" s="27">
        <v>0.64510000000000001</v>
      </c>
      <c r="F115" s="27">
        <v>0.4143</v>
      </c>
      <c r="G115" s="27">
        <v>0.32400000000000001</v>
      </c>
      <c r="H115" s="11"/>
    </row>
    <row r="116" spans="1:8" s="36" customFormat="1" ht="13.5" thickBot="1" x14ac:dyDescent="0.25">
      <c r="A116" s="91" t="s">
        <v>48</v>
      </c>
      <c r="B116" s="27">
        <v>0.58830000000000005</v>
      </c>
      <c r="C116" s="27">
        <v>0.63970000000000005</v>
      </c>
      <c r="D116" s="27">
        <v>0.60370000000000001</v>
      </c>
      <c r="E116" s="27">
        <v>0.64839999999999998</v>
      </c>
      <c r="F116" s="27">
        <v>0.30020000000000002</v>
      </c>
      <c r="G116" s="27">
        <v>0.29199999999999998</v>
      </c>
      <c r="H116" s="11"/>
    </row>
    <row r="117" spans="1:8" ht="13.5" thickBot="1" x14ac:dyDescent="0.25">
      <c r="A117" s="91" t="s">
        <v>49</v>
      </c>
      <c r="B117" s="27">
        <v>0.32029999999999997</v>
      </c>
      <c r="C117" s="27">
        <v>0.57769999999999999</v>
      </c>
      <c r="D117" s="27">
        <v>0.21279999999999999</v>
      </c>
      <c r="E117" s="27">
        <v>0.39639999999999997</v>
      </c>
      <c r="F117" s="27">
        <v>0.47249999999999998</v>
      </c>
      <c r="G117" s="27">
        <v>0.20680000000000001</v>
      </c>
      <c r="H117" s="11"/>
    </row>
    <row r="118" spans="1:8" s="36" customFormat="1" ht="13.5" thickBot="1" x14ac:dyDescent="0.25">
      <c r="A118" s="91" t="s">
        <v>50</v>
      </c>
      <c r="B118" s="27">
        <v>0.32529999999999998</v>
      </c>
      <c r="C118" s="27">
        <v>0.30480000000000002</v>
      </c>
      <c r="D118" s="27">
        <v>0.3367</v>
      </c>
      <c r="E118" s="27">
        <v>0.34060000000000001</v>
      </c>
      <c r="F118" s="27">
        <v>0.46</v>
      </c>
      <c r="G118" s="27">
        <v>0.46460000000000001</v>
      </c>
      <c r="H118" s="11"/>
    </row>
    <row r="119" spans="1:8" s="36" customFormat="1" ht="13.5" thickBot="1" x14ac:dyDescent="0.25">
      <c r="A119" s="91" t="s">
        <v>51</v>
      </c>
      <c r="B119" s="27">
        <v>0.35859999999999997</v>
      </c>
      <c r="C119" s="27">
        <v>0.40560000000000002</v>
      </c>
      <c r="D119" s="27">
        <v>0.30020000000000002</v>
      </c>
      <c r="E119" s="27">
        <v>0.55120000000000002</v>
      </c>
      <c r="F119" s="27">
        <v>0.3639</v>
      </c>
      <c r="G119" s="27">
        <v>0.28000000000000003</v>
      </c>
      <c r="H119" s="11"/>
    </row>
    <row r="120" spans="1:8" s="36" customFormat="1" ht="13.5" thickBot="1" x14ac:dyDescent="0.25">
      <c r="A120" s="91" t="s">
        <v>52</v>
      </c>
      <c r="B120" s="27">
        <v>1.1738999999999999</v>
      </c>
      <c r="C120" s="27">
        <v>0.19059999999999999</v>
      </c>
      <c r="D120" s="27">
        <v>-0.49919999999999998</v>
      </c>
      <c r="E120" s="27">
        <v>-0.25169999999999998</v>
      </c>
      <c r="F120" s="27">
        <v>-0.2044</v>
      </c>
      <c r="G120" s="27">
        <v>-1.2509999999999999</v>
      </c>
      <c r="H120" s="11"/>
    </row>
    <row r="121" spans="1:8" s="36" customFormat="1" ht="13.5" thickBot="1" x14ac:dyDescent="0.25">
      <c r="A121" s="91" t="s">
        <v>53</v>
      </c>
      <c r="B121" s="27">
        <v>0.32579999999999998</v>
      </c>
      <c r="C121" s="27">
        <v>1.4539</v>
      </c>
      <c r="D121" s="27">
        <v>0.32750000000000001</v>
      </c>
      <c r="E121" s="27">
        <v>1.5079</v>
      </c>
      <c r="F121" s="27">
        <v>0.51490000000000002</v>
      </c>
      <c r="G121" s="27">
        <v>8.7101000000000006</v>
      </c>
      <c r="H121" s="11"/>
    </row>
    <row r="122" spans="1:8" s="36" customFormat="1" ht="13.5" thickBot="1" x14ac:dyDescent="0.25">
      <c r="A122" s="91" t="s">
        <v>54</v>
      </c>
      <c r="B122" s="27">
        <v>0.79600000000000004</v>
      </c>
      <c r="C122" s="27">
        <v>0.35339999999999999</v>
      </c>
      <c r="D122" s="27">
        <v>0.86019999999999996</v>
      </c>
      <c r="E122" s="27">
        <v>0.41310000000000002</v>
      </c>
      <c r="F122" s="27">
        <v>0.46889999999999998</v>
      </c>
      <c r="G122" s="27">
        <v>0.44969999999999999</v>
      </c>
      <c r="H122" s="11"/>
    </row>
    <row r="123" spans="1:8" ht="13.5" thickBot="1" x14ac:dyDescent="0.25">
      <c r="A123" s="91" t="s">
        <v>55</v>
      </c>
      <c r="B123" s="27">
        <v>0.1183</v>
      </c>
      <c r="C123" s="27">
        <v>7.2099999999999997E-2</v>
      </c>
      <c r="D123" s="27">
        <v>0.15179999999999999</v>
      </c>
      <c r="E123" s="27">
        <v>0.1154</v>
      </c>
      <c r="F123" s="27">
        <v>0.80300000000000005</v>
      </c>
      <c r="G123" s="27">
        <v>0.91080000000000005</v>
      </c>
      <c r="H123" s="11"/>
    </row>
    <row r="124" spans="1:8" s="8" customFormat="1" ht="15.75" thickBot="1" x14ac:dyDescent="0.25">
      <c r="A124" s="92" t="s">
        <v>56</v>
      </c>
      <c r="B124" s="81">
        <v>0</v>
      </c>
      <c r="C124" s="81">
        <v>0</v>
      </c>
      <c r="D124" s="81">
        <v>0</v>
      </c>
      <c r="E124" s="81">
        <v>0</v>
      </c>
      <c r="F124" s="81">
        <v>0</v>
      </c>
      <c r="G124" s="81">
        <v>0</v>
      </c>
      <c r="H124" s="11"/>
    </row>
    <row r="125" spans="1:8" s="8" customFormat="1" ht="22.15" customHeight="1" x14ac:dyDescent="0.25">
      <c r="A125" s="362" t="s">
        <v>64</v>
      </c>
      <c r="B125" s="362"/>
      <c r="C125" s="362"/>
      <c r="D125" s="362"/>
      <c r="E125" s="362"/>
      <c r="F125" s="362"/>
      <c r="G125" s="362"/>
      <c r="H125" s="362"/>
    </row>
    <row r="126" spans="1:8" ht="13.5" x14ac:dyDescent="0.25">
      <c r="A126" s="93"/>
      <c r="B126" s="93"/>
      <c r="C126" s="93"/>
      <c r="D126" s="93"/>
      <c r="E126" s="93"/>
      <c r="F126" s="93"/>
      <c r="G126" s="93"/>
      <c r="H126" s="93"/>
    </row>
    <row r="127" spans="1:8" ht="16.5" thickBot="1" x14ac:dyDescent="0.3">
      <c r="A127" s="5" t="s">
        <v>65</v>
      </c>
      <c r="B127" s="6"/>
      <c r="C127" s="6"/>
      <c r="D127" s="6"/>
      <c r="E127" s="6"/>
      <c r="F127" s="8"/>
      <c r="G127" s="8"/>
      <c r="H127" s="8"/>
    </row>
    <row r="128" spans="1:8" x14ac:dyDescent="0.2">
      <c r="A128" s="9"/>
      <c r="B128" s="10"/>
      <c r="C128" s="10"/>
      <c r="D128" s="10"/>
      <c r="E128" s="10"/>
    </row>
    <row r="129" spans="1:8" ht="34.5" thickBot="1" x14ac:dyDescent="0.3">
      <c r="A129" s="58"/>
      <c r="B129" s="14" t="s">
        <v>211</v>
      </c>
      <c r="C129" s="73" t="s">
        <v>212</v>
      </c>
      <c r="D129" s="14" t="s">
        <v>0</v>
      </c>
      <c r="E129" s="73" t="s">
        <v>66</v>
      </c>
    </row>
    <row r="130" spans="1:8" ht="14.25" thickBot="1" x14ac:dyDescent="0.3">
      <c r="A130" s="63"/>
      <c r="B130" s="74"/>
      <c r="C130" s="75"/>
      <c r="D130" s="74"/>
      <c r="E130" s="75"/>
    </row>
    <row r="131" spans="1:8" ht="14.25" thickBot="1" x14ac:dyDescent="0.3">
      <c r="A131" s="78" t="s">
        <v>31</v>
      </c>
      <c r="B131" s="94">
        <v>4387754</v>
      </c>
      <c r="C131" s="94">
        <v>4423177</v>
      </c>
      <c r="D131" s="86">
        <v>-8.0000000000000002E-3</v>
      </c>
      <c r="E131" s="86">
        <v>1</v>
      </c>
    </row>
    <row r="132" spans="1:8" ht="14.25" thickBot="1" x14ac:dyDescent="0.3">
      <c r="A132" s="25" t="s">
        <v>32</v>
      </c>
      <c r="B132" s="95">
        <v>3471523</v>
      </c>
      <c r="C132" s="95">
        <v>3487288</v>
      </c>
      <c r="D132" s="27">
        <v>-4.4999999999999997E-3</v>
      </c>
      <c r="E132" s="27">
        <v>0.79120000000000001</v>
      </c>
      <c r="H132" s="96"/>
    </row>
    <row r="133" spans="1:8" ht="14.25" thickBot="1" x14ac:dyDescent="0.3">
      <c r="A133" s="32" t="s">
        <v>33</v>
      </c>
      <c r="B133" s="95">
        <v>-275499</v>
      </c>
      <c r="C133" s="95">
        <v>-210695</v>
      </c>
      <c r="D133" s="27">
        <v>-0.30759999999999998</v>
      </c>
      <c r="E133" s="27">
        <v>-6.2799999999999995E-2</v>
      </c>
      <c r="F133" s="36"/>
      <c r="H133" s="97"/>
    </row>
    <row r="134" spans="1:8" ht="14.25" thickBot="1" x14ac:dyDescent="0.3">
      <c r="A134" s="32" t="s">
        <v>34</v>
      </c>
      <c r="B134" s="95">
        <v>2555721</v>
      </c>
      <c r="C134" s="95">
        <v>2380927</v>
      </c>
      <c r="D134" s="27">
        <v>7.3400000000000007E-2</v>
      </c>
      <c r="E134" s="27">
        <v>0.58250000000000002</v>
      </c>
      <c r="F134" s="36"/>
      <c r="H134" s="97"/>
    </row>
    <row r="135" spans="1:8" ht="14.25" thickBot="1" x14ac:dyDescent="0.3">
      <c r="A135" s="37" t="s">
        <v>35</v>
      </c>
      <c r="B135" s="95">
        <v>11364</v>
      </c>
      <c r="C135" s="95">
        <v>8964</v>
      </c>
      <c r="D135" s="27">
        <v>0.26779999999999998</v>
      </c>
      <c r="E135" s="27">
        <v>2.5999999999999999E-3</v>
      </c>
      <c r="F135" s="36"/>
      <c r="H135" s="97"/>
    </row>
    <row r="136" spans="1:8" ht="14.25" thickBot="1" x14ac:dyDescent="0.3">
      <c r="A136" s="32" t="s">
        <v>36</v>
      </c>
      <c r="B136" s="95">
        <v>944817</v>
      </c>
      <c r="C136" s="95">
        <v>1080066</v>
      </c>
      <c r="D136" s="27">
        <v>-0.12520000000000001</v>
      </c>
      <c r="E136" s="27">
        <v>0.21529999999999999</v>
      </c>
      <c r="F136" s="36"/>
      <c r="H136" s="97"/>
    </row>
    <row r="137" spans="1:8" ht="14.25" thickBot="1" x14ac:dyDescent="0.3">
      <c r="A137" s="32" t="s">
        <v>37</v>
      </c>
      <c r="B137" s="95">
        <v>181667</v>
      </c>
      <c r="C137" s="95">
        <v>177439</v>
      </c>
      <c r="D137" s="27">
        <v>2.3800000000000002E-2</v>
      </c>
      <c r="E137" s="27">
        <v>4.1399999999999999E-2</v>
      </c>
      <c r="F137" s="36"/>
      <c r="H137" s="97"/>
    </row>
    <row r="138" spans="1:8" ht="14.25" thickBot="1" x14ac:dyDescent="0.3">
      <c r="A138" s="32" t="s">
        <v>39</v>
      </c>
      <c r="B138" s="95">
        <v>64816</v>
      </c>
      <c r="C138" s="95">
        <v>59551</v>
      </c>
      <c r="D138" s="27">
        <v>8.8400000000000006E-2</v>
      </c>
      <c r="E138" s="27">
        <v>1.4800000000000001E-2</v>
      </c>
      <c r="F138" s="98"/>
      <c r="H138" s="98"/>
    </row>
    <row r="139" spans="1:8" ht="14.25" thickBot="1" x14ac:dyDescent="0.3">
      <c r="A139" s="32" t="s">
        <v>41</v>
      </c>
      <c r="B139" s="95">
        <v>0</v>
      </c>
      <c r="C139" s="95">
        <v>0</v>
      </c>
      <c r="D139" s="27"/>
      <c r="E139" s="27">
        <v>0</v>
      </c>
      <c r="F139" s="98"/>
      <c r="H139" s="98"/>
    </row>
    <row r="140" spans="1:8" ht="14.25" thickBot="1" x14ac:dyDescent="0.3">
      <c r="A140" s="25" t="s">
        <v>42</v>
      </c>
      <c r="B140" s="95">
        <v>916231</v>
      </c>
      <c r="C140" s="95">
        <v>935889</v>
      </c>
      <c r="D140" s="27">
        <v>-2.1000000000000001E-2</v>
      </c>
      <c r="E140" s="27">
        <v>0.20880000000000001</v>
      </c>
      <c r="H140" s="96"/>
    </row>
    <row r="141" spans="1:8" ht="14.25" thickBot="1" x14ac:dyDescent="0.3">
      <c r="A141" s="32" t="s">
        <v>67</v>
      </c>
      <c r="B141" s="95">
        <v>0</v>
      </c>
      <c r="C141" s="95">
        <v>0</v>
      </c>
      <c r="D141" s="27"/>
      <c r="E141" s="27">
        <v>0</v>
      </c>
      <c r="F141" s="36"/>
      <c r="H141" s="97"/>
    </row>
    <row r="142" spans="1:8" ht="14.25" thickBot="1" x14ac:dyDescent="0.3">
      <c r="A142" s="32" t="s">
        <v>68</v>
      </c>
      <c r="B142" s="68">
        <v>851463</v>
      </c>
      <c r="C142" s="68">
        <v>879110</v>
      </c>
      <c r="D142" s="27">
        <v>-3.1399999999999997E-2</v>
      </c>
      <c r="E142" s="48">
        <v>0.19409999999999999</v>
      </c>
      <c r="F142" s="36"/>
      <c r="H142" s="97"/>
    </row>
    <row r="143" spans="1:8" ht="14.25" thickBot="1" x14ac:dyDescent="0.3">
      <c r="A143" s="99" t="s">
        <v>69</v>
      </c>
      <c r="B143" s="80">
        <v>64768</v>
      </c>
      <c r="C143" s="80">
        <v>56779</v>
      </c>
      <c r="D143" s="81">
        <v>0.14069999999999999</v>
      </c>
      <c r="E143" s="87">
        <v>1.4800000000000001E-2</v>
      </c>
      <c r="F143" s="98"/>
      <c r="H143" s="98"/>
    </row>
    <row r="144" spans="1:8" ht="14.25" x14ac:dyDescent="0.3">
      <c r="A144" s="360"/>
      <c r="B144" s="360"/>
      <c r="C144" s="360"/>
      <c r="D144" s="360"/>
      <c r="E144" s="360"/>
      <c r="F144" s="361"/>
      <c r="G144" s="361"/>
      <c r="H144" s="361"/>
    </row>
    <row r="145" spans="1:8" ht="16.5" thickBot="1" x14ac:dyDescent="0.3">
      <c r="A145" s="100" t="s">
        <v>70</v>
      </c>
      <c r="B145" s="7"/>
      <c r="C145" s="7"/>
      <c r="D145" s="7"/>
      <c r="E145" s="7"/>
      <c r="F145" s="7"/>
      <c r="G145" s="7"/>
      <c r="H145" s="7"/>
    </row>
    <row r="146" spans="1:8" x14ac:dyDescent="0.2">
      <c r="A146" s="9"/>
      <c r="B146" s="10"/>
      <c r="C146" s="10"/>
      <c r="D146" s="10"/>
      <c r="E146" s="10"/>
    </row>
    <row r="147" spans="1:8" ht="34.5" thickBot="1" x14ac:dyDescent="0.25">
      <c r="A147" s="13"/>
      <c r="B147" s="14" t="s">
        <v>211</v>
      </c>
      <c r="C147" s="73" t="s">
        <v>212</v>
      </c>
      <c r="D147" s="14" t="s">
        <v>0</v>
      </c>
      <c r="E147" s="60" t="s">
        <v>71</v>
      </c>
    </row>
    <row r="148" spans="1:8" ht="14.25" thickBot="1" x14ac:dyDescent="0.3">
      <c r="A148" s="16"/>
      <c r="B148" s="17"/>
      <c r="C148" s="17"/>
      <c r="D148" s="18"/>
      <c r="E148" s="18"/>
    </row>
    <row r="149" spans="1:8" ht="14.25" thickBot="1" x14ac:dyDescent="0.3">
      <c r="A149" s="50" t="s">
        <v>72</v>
      </c>
      <c r="B149" s="101">
        <v>4656135</v>
      </c>
      <c r="C149" s="101">
        <v>4701177</v>
      </c>
      <c r="D149" s="86">
        <v>-9.5999999999999992E-3</v>
      </c>
      <c r="E149" s="86">
        <v>1.3524</v>
      </c>
    </row>
    <row r="150" spans="1:8" ht="14.25" thickBot="1" x14ac:dyDescent="0.3">
      <c r="A150" s="102" t="s">
        <v>73</v>
      </c>
      <c r="B150" s="103">
        <v>36791</v>
      </c>
      <c r="C150" s="103">
        <v>28716</v>
      </c>
      <c r="D150" s="27">
        <v>0.28120000000000001</v>
      </c>
      <c r="E150" s="27">
        <v>1.0699999999999999E-2</v>
      </c>
    </row>
    <row r="151" spans="1:8" ht="14.25" thickBot="1" x14ac:dyDescent="0.3">
      <c r="A151" s="25" t="s">
        <v>74</v>
      </c>
      <c r="B151" s="103">
        <v>217367</v>
      </c>
      <c r="C151" s="103">
        <v>262997</v>
      </c>
      <c r="D151" s="27">
        <v>-0.17349999999999999</v>
      </c>
      <c r="E151" s="27">
        <v>6.3100000000000003E-2</v>
      </c>
    </row>
    <row r="152" spans="1:8" ht="14.25" thickBot="1" x14ac:dyDescent="0.3">
      <c r="A152" s="25" t="s">
        <v>75</v>
      </c>
      <c r="B152" s="103">
        <v>5962</v>
      </c>
      <c r="C152" s="103">
        <v>5032</v>
      </c>
      <c r="D152" s="27">
        <v>0.18479999999999999</v>
      </c>
      <c r="E152" s="27">
        <v>1.6999999999999999E-3</v>
      </c>
    </row>
    <row r="153" spans="1:8" ht="14.25" thickBot="1" x14ac:dyDescent="0.3">
      <c r="A153" s="25" t="s">
        <v>76</v>
      </c>
      <c r="B153" s="103">
        <v>4089503</v>
      </c>
      <c r="C153" s="103">
        <v>4119222</v>
      </c>
      <c r="D153" s="27">
        <v>-7.1999999999999998E-3</v>
      </c>
      <c r="E153" s="27">
        <v>1.1878</v>
      </c>
    </row>
    <row r="154" spans="1:8" ht="14.25" thickBot="1" x14ac:dyDescent="0.3">
      <c r="A154" s="32" t="s">
        <v>77</v>
      </c>
      <c r="B154" s="103">
        <v>2317813</v>
      </c>
      <c r="C154" s="103">
        <v>2463119</v>
      </c>
      <c r="D154" s="27">
        <v>-5.8999999999999997E-2</v>
      </c>
      <c r="E154" s="27">
        <v>0.67320000000000002</v>
      </c>
    </row>
    <row r="155" spans="1:8" ht="14.25" thickBot="1" x14ac:dyDescent="0.3">
      <c r="A155" s="32" t="s">
        <v>78</v>
      </c>
      <c r="B155" s="103">
        <v>1762286</v>
      </c>
      <c r="C155" s="103">
        <v>1648224</v>
      </c>
      <c r="D155" s="27">
        <v>6.9199999999999998E-2</v>
      </c>
      <c r="E155" s="27">
        <v>0.51190000000000002</v>
      </c>
    </row>
    <row r="156" spans="1:8" ht="14.25" thickBot="1" x14ac:dyDescent="0.3">
      <c r="A156" s="32" t="s">
        <v>79</v>
      </c>
      <c r="B156" s="103">
        <v>9405</v>
      </c>
      <c r="C156" s="103">
        <v>7879</v>
      </c>
      <c r="D156" s="27">
        <v>0.19359999999999999</v>
      </c>
      <c r="E156" s="27">
        <v>2.7000000000000001E-3</v>
      </c>
    </row>
    <row r="157" spans="1:8" ht="14.25" thickBot="1" x14ac:dyDescent="0.3">
      <c r="A157" s="32" t="s">
        <v>80</v>
      </c>
      <c r="B157" s="103">
        <v>0</v>
      </c>
      <c r="C157" s="103">
        <v>0</v>
      </c>
      <c r="D157" s="27"/>
      <c r="E157" s="27">
        <v>0</v>
      </c>
    </row>
    <row r="158" spans="1:8" ht="14.25" thickBot="1" x14ac:dyDescent="0.3">
      <c r="A158" s="25" t="s">
        <v>81</v>
      </c>
      <c r="B158" s="103">
        <v>263554</v>
      </c>
      <c r="C158" s="103">
        <v>227841</v>
      </c>
      <c r="D158" s="27">
        <v>0.15670000000000001</v>
      </c>
      <c r="E158" s="27">
        <v>7.6499999999999999E-2</v>
      </c>
    </row>
    <row r="159" spans="1:8" ht="14.25" thickBot="1" x14ac:dyDescent="0.3">
      <c r="A159" s="25" t="s">
        <v>82</v>
      </c>
      <c r="B159" s="103">
        <v>1779</v>
      </c>
      <c r="C159" s="103">
        <v>2020</v>
      </c>
      <c r="D159" s="27">
        <v>-0.1192</v>
      </c>
      <c r="E159" s="27">
        <v>5.0000000000000001E-4</v>
      </c>
    </row>
    <row r="160" spans="1:8" ht="14.25" thickBot="1" x14ac:dyDescent="0.3">
      <c r="A160" s="25" t="s">
        <v>83</v>
      </c>
      <c r="B160" s="103">
        <v>41179</v>
      </c>
      <c r="C160" s="103">
        <v>55349</v>
      </c>
      <c r="D160" s="27">
        <v>-0.25600000000000001</v>
      </c>
      <c r="E160" s="27">
        <v>1.2E-2</v>
      </c>
    </row>
    <row r="161" spans="1:8" ht="14.25" thickBot="1" x14ac:dyDescent="0.3">
      <c r="A161" s="25" t="s">
        <v>84</v>
      </c>
      <c r="B161" s="103">
        <v>0</v>
      </c>
      <c r="C161" s="103">
        <v>0</v>
      </c>
      <c r="D161" s="27"/>
      <c r="E161" s="27">
        <v>0</v>
      </c>
    </row>
    <row r="162" spans="1:8" ht="14.25" thickBot="1" x14ac:dyDescent="0.3">
      <c r="A162" s="104" t="s">
        <v>85</v>
      </c>
      <c r="B162" s="103">
        <v>1089888</v>
      </c>
      <c r="C162" s="103">
        <v>1226932</v>
      </c>
      <c r="D162" s="27">
        <v>-0.11169999999999999</v>
      </c>
      <c r="E162" s="27">
        <v>1.1535</v>
      </c>
    </row>
    <row r="163" spans="1:8" ht="14.25" thickBot="1" x14ac:dyDescent="0.3">
      <c r="A163" s="104" t="s">
        <v>86</v>
      </c>
      <c r="B163" s="103">
        <v>68451</v>
      </c>
      <c r="C163" s="103">
        <v>28199</v>
      </c>
      <c r="D163" s="27">
        <v>1.4274</v>
      </c>
      <c r="E163" s="27">
        <v>1.9900000000000001E-2</v>
      </c>
    </row>
    <row r="164" spans="1:8" ht="14.25" thickBot="1" x14ac:dyDescent="0.3">
      <c r="A164" s="104" t="s">
        <v>87</v>
      </c>
      <c r="B164" s="103">
        <v>213096</v>
      </c>
      <c r="C164" s="103">
        <v>226587</v>
      </c>
      <c r="D164" s="27">
        <v>-5.9499999999999997E-2</v>
      </c>
      <c r="E164" s="27">
        <v>6.1899999999999997E-2</v>
      </c>
    </row>
    <row r="165" spans="1:8" ht="14.25" thickBot="1" x14ac:dyDescent="0.3">
      <c r="A165" s="25" t="s">
        <v>88</v>
      </c>
      <c r="B165" s="103">
        <v>216268</v>
      </c>
      <c r="C165" s="103">
        <v>233800</v>
      </c>
      <c r="D165" s="27">
        <v>-7.4999999999999997E-2</v>
      </c>
      <c r="E165" s="27">
        <v>6.2799999999999995E-2</v>
      </c>
    </row>
    <row r="166" spans="1:8" ht="14.25" thickBot="1" x14ac:dyDescent="0.3">
      <c r="A166" s="25" t="s">
        <v>89</v>
      </c>
      <c r="B166" s="105">
        <v>-3169</v>
      </c>
      <c r="C166" s="105">
        <v>-7935</v>
      </c>
      <c r="D166" s="27">
        <v>0.60070000000000001</v>
      </c>
      <c r="E166" s="27">
        <v>-8.9999999999999998E-4</v>
      </c>
    </row>
    <row r="167" spans="1:8" ht="14.25" thickBot="1" x14ac:dyDescent="0.3">
      <c r="A167" s="25" t="s">
        <v>90</v>
      </c>
      <c r="B167" s="105">
        <v>-4</v>
      </c>
      <c r="C167" s="105">
        <v>722</v>
      </c>
      <c r="D167" s="27">
        <v>-1.0048999999999999</v>
      </c>
      <c r="E167" s="27">
        <v>0</v>
      </c>
    </row>
    <row r="168" spans="1:8" ht="14.25" thickBot="1" x14ac:dyDescent="0.3">
      <c r="A168" s="106" t="s">
        <v>91</v>
      </c>
      <c r="B168" s="107">
        <v>200440</v>
      </c>
      <c r="C168" s="107">
        <v>218389</v>
      </c>
      <c r="D168" s="81">
        <v>-8.2199999999999995E-2</v>
      </c>
      <c r="E168" s="81">
        <v>5.8200000000000002E-2</v>
      </c>
    </row>
    <row r="169" spans="1:8" ht="19.899999999999999" customHeight="1" x14ac:dyDescent="0.3">
      <c r="A169" s="361" t="s">
        <v>92</v>
      </c>
      <c r="B169" s="361"/>
      <c r="C169" s="361"/>
      <c r="D169" s="361"/>
      <c r="E169" s="361"/>
      <c r="F169" s="361"/>
      <c r="G169" s="361"/>
      <c r="H169" s="361"/>
    </row>
    <row r="170" spans="1:8" ht="14.25" x14ac:dyDescent="0.3">
      <c r="A170" s="108"/>
      <c r="B170" s="83"/>
      <c r="C170" s="83"/>
      <c r="D170" s="83"/>
      <c r="E170" s="83"/>
    </row>
    <row r="171" spans="1:8" ht="16.5" thickBot="1" x14ac:dyDescent="0.3">
      <c r="A171" s="5" t="s">
        <v>93</v>
      </c>
      <c r="B171" s="6"/>
      <c r="C171" s="6"/>
      <c r="D171" s="6"/>
      <c r="E171" s="7"/>
    </row>
    <row r="172" spans="1:8" x14ac:dyDescent="0.2">
      <c r="A172" s="9"/>
      <c r="B172" s="10"/>
      <c r="C172" s="10"/>
      <c r="D172" s="10"/>
      <c r="E172" s="109"/>
    </row>
    <row r="173" spans="1:8" ht="23.25" thickBot="1" x14ac:dyDescent="0.3">
      <c r="A173" s="58"/>
      <c r="B173" s="14" t="s">
        <v>211</v>
      </c>
      <c r="C173" s="73" t="s">
        <v>212</v>
      </c>
      <c r="D173" s="14" t="s">
        <v>0</v>
      </c>
      <c r="E173" s="110"/>
    </row>
    <row r="174" spans="1:8" ht="14.25" thickBot="1" x14ac:dyDescent="0.3">
      <c r="A174" s="63"/>
      <c r="B174" s="74"/>
      <c r="C174" s="75"/>
      <c r="D174" s="74"/>
      <c r="E174" s="111"/>
    </row>
    <row r="175" spans="1:8" ht="14.25" thickBot="1" x14ac:dyDescent="0.3">
      <c r="A175" s="78" t="s">
        <v>94</v>
      </c>
      <c r="B175" s="94">
        <v>1356765</v>
      </c>
      <c r="C175" s="94">
        <v>1501469</v>
      </c>
      <c r="D175" s="86">
        <v>-9.64E-2</v>
      </c>
      <c r="E175" s="79"/>
    </row>
    <row r="176" spans="1:8" ht="14.25" thickBot="1" x14ac:dyDescent="0.3">
      <c r="A176" s="25" t="s">
        <v>95</v>
      </c>
      <c r="B176" s="95">
        <v>1356765</v>
      </c>
      <c r="C176" s="95">
        <v>1501469</v>
      </c>
      <c r="D176" s="27">
        <v>-9.64E-2</v>
      </c>
      <c r="E176" s="79"/>
    </row>
    <row r="177" spans="1:7" ht="14.25" thickBot="1" x14ac:dyDescent="0.3">
      <c r="A177" s="32" t="s">
        <v>96</v>
      </c>
      <c r="B177" s="95">
        <v>1342998</v>
      </c>
      <c r="C177" s="95">
        <v>1482157</v>
      </c>
      <c r="D177" s="27">
        <v>-9.3899999999999997E-2</v>
      </c>
      <c r="E177" s="79"/>
    </row>
    <row r="178" spans="1:7" ht="14.25" thickBot="1" x14ac:dyDescent="0.3">
      <c r="A178" s="32" t="s">
        <v>97</v>
      </c>
      <c r="B178" s="95">
        <v>0</v>
      </c>
      <c r="C178" s="95">
        <v>300</v>
      </c>
      <c r="D178" s="27">
        <v>-1</v>
      </c>
      <c r="E178" s="79"/>
    </row>
    <row r="179" spans="1:7" ht="14.25" thickBot="1" x14ac:dyDescent="0.3">
      <c r="A179" s="32" t="s">
        <v>98</v>
      </c>
      <c r="B179" s="95">
        <v>0</v>
      </c>
      <c r="C179" s="95">
        <v>19000</v>
      </c>
      <c r="D179" s="27">
        <v>-1</v>
      </c>
      <c r="E179" s="79"/>
    </row>
    <row r="180" spans="1:7" ht="14.25" thickBot="1" x14ac:dyDescent="0.3">
      <c r="A180" s="32" t="s">
        <v>99</v>
      </c>
      <c r="B180" s="95">
        <v>13767</v>
      </c>
      <c r="C180" s="95">
        <v>13</v>
      </c>
      <c r="D180" s="27">
        <v>1077.2040999999999</v>
      </c>
      <c r="E180" s="79"/>
    </row>
    <row r="181" spans="1:7" ht="14.25" thickBot="1" x14ac:dyDescent="0.3">
      <c r="A181" s="25" t="s">
        <v>100</v>
      </c>
      <c r="B181" s="95">
        <v>0</v>
      </c>
      <c r="C181" s="95">
        <v>0</v>
      </c>
      <c r="D181" s="27"/>
      <c r="E181" s="79"/>
    </row>
    <row r="182" spans="1:7" ht="14.25" thickBot="1" x14ac:dyDescent="0.3">
      <c r="A182" s="104" t="s">
        <v>101</v>
      </c>
      <c r="B182" s="95">
        <v>1505567</v>
      </c>
      <c r="C182" s="95">
        <v>1607168</v>
      </c>
      <c r="D182" s="27">
        <v>-6.3200000000000006E-2</v>
      </c>
      <c r="E182" s="79"/>
    </row>
    <row r="183" spans="1:7" ht="14.25" thickBot="1" x14ac:dyDescent="0.3">
      <c r="A183" s="104" t="s">
        <v>102</v>
      </c>
      <c r="B183" s="95">
        <v>1085356</v>
      </c>
      <c r="C183" s="95">
        <v>1201945</v>
      </c>
      <c r="D183" s="27">
        <v>-9.7000000000000003E-2</v>
      </c>
      <c r="E183" s="79"/>
    </row>
    <row r="184" spans="1:7" ht="14.25" thickBot="1" x14ac:dyDescent="0.3">
      <c r="A184" s="104" t="s">
        <v>103</v>
      </c>
      <c r="B184" s="281">
        <v>773356</v>
      </c>
      <c r="C184" s="281">
        <v>714796</v>
      </c>
      <c r="D184" s="27">
        <v>8.1925472442487157E-2</v>
      </c>
      <c r="E184" s="79"/>
    </row>
    <row r="185" spans="1:7" ht="14.25" thickBot="1" x14ac:dyDescent="0.3">
      <c r="A185" s="106" t="s">
        <v>104</v>
      </c>
      <c r="B185" s="282">
        <v>285992</v>
      </c>
      <c r="C185" s="282">
        <v>275637</v>
      </c>
      <c r="D185" s="283">
        <v>3.7567525404789581E-2</v>
      </c>
      <c r="E185" s="79"/>
    </row>
    <row r="186" spans="1:7" ht="14.25" x14ac:dyDescent="0.3">
      <c r="A186" s="108"/>
      <c r="B186" s="83"/>
      <c r="C186" s="83"/>
      <c r="D186" s="83"/>
      <c r="E186" s="83"/>
    </row>
    <row r="187" spans="1:7" ht="14.25" x14ac:dyDescent="0.3">
      <c r="A187" s="108"/>
      <c r="B187" s="83"/>
      <c r="C187" s="83"/>
      <c r="D187" s="83"/>
      <c r="E187" s="83"/>
    </row>
    <row r="188" spans="1:7" ht="16.5" thickBot="1" x14ac:dyDescent="0.3">
      <c r="A188" s="5" t="s">
        <v>105</v>
      </c>
      <c r="B188" s="6"/>
      <c r="C188" s="6"/>
      <c r="D188" s="6"/>
      <c r="E188" s="6"/>
      <c r="F188" s="6"/>
      <c r="G188" s="6"/>
    </row>
    <row r="189" spans="1:7" x14ac:dyDescent="0.2">
      <c r="A189" s="9"/>
      <c r="B189" s="10"/>
      <c r="C189" s="10"/>
      <c r="D189" s="10"/>
      <c r="E189" s="109"/>
    </row>
    <row r="190" spans="1:7" ht="57" thickBot="1" x14ac:dyDescent="0.3">
      <c r="A190" s="58"/>
      <c r="B190" s="14" t="s">
        <v>222</v>
      </c>
      <c r="C190" s="73" t="s">
        <v>218</v>
      </c>
      <c r="D190" s="14" t="s">
        <v>223</v>
      </c>
      <c r="E190" s="14" t="s">
        <v>4</v>
      </c>
      <c r="F190" s="14" t="s">
        <v>5</v>
      </c>
      <c r="G190" s="14" t="s">
        <v>6</v>
      </c>
    </row>
    <row r="191" spans="1:7" ht="14.25" thickBot="1" x14ac:dyDescent="0.3">
      <c r="A191" s="63"/>
      <c r="B191" s="74"/>
      <c r="C191" s="75"/>
      <c r="D191" s="74"/>
      <c r="E191" s="111"/>
    </row>
    <row r="192" spans="1:7" ht="14.25" thickBot="1" x14ac:dyDescent="0.3">
      <c r="A192" s="112" t="s">
        <v>106</v>
      </c>
      <c r="B192" s="284">
        <v>1.7543855858197086</v>
      </c>
      <c r="C192" s="285">
        <v>2.1005565658880578</v>
      </c>
      <c r="D192" s="285">
        <v>1.7882364793946635</v>
      </c>
      <c r="E192" s="285">
        <v>1.5378000000000001</v>
      </c>
      <c r="F192" s="285">
        <v>1.5961000000000001</v>
      </c>
      <c r="G192" s="285">
        <v>1.8708</v>
      </c>
    </row>
    <row r="193" spans="1:7" ht="14.25" thickBot="1" x14ac:dyDescent="0.3">
      <c r="A193" s="106" t="s">
        <v>107</v>
      </c>
      <c r="B193" s="286">
        <v>4.6959309691330855</v>
      </c>
      <c r="C193" s="287">
        <v>5.3884251022501379</v>
      </c>
      <c r="D193" s="287">
        <v>4.969088253731643</v>
      </c>
      <c r="E193" s="287">
        <v>3.3134000000000001</v>
      </c>
      <c r="F193" s="287">
        <v>4.1702000000000004</v>
      </c>
      <c r="G193" s="287">
        <v>4.8949999999999996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7.75" style="118" customWidth="1"/>
    <col min="2" max="3" width="11" style="118" customWidth="1"/>
    <col min="4" max="4" width="11" style="149" customWidth="1"/>
    <col min="5" max="13" width="11" style="118" customWidth="1"/>
    <col min="14" max="16384" width="8" style="118"/>
  </cols>
  <sheetData>
    <row r="1" spans="1:8" ht="16.5" thickBot="1" x14ac:dyDescent="0.3">
      <c r="A1" s="114" t="s">
        <v>515</v>
      </c>
      <c r="B1" s="115"/>
      <c r="C1" s="115"/>
      <c r="D1" s="116"/>
      <c r="E1" s="115"/>
      <c r="F1" s="115"/>
      <c r="G1" s="117"/>
      <c r="H1" s="117"/>
    </row>
    <row r="2" spans="1:8" ht="9" customHeight="1" x14ac:dyDescent="0.25">
      <c r="A2" s="119"/>
      <c r="B2" s="120"/>
      <c r="C2" s="120"/>
      <c r="D2" s="121"/>
      <c r="E2" s="115"/>
      <c r="F2" s="115"/>
    </row>
    <row r="3" spans="1:8" ht="22.5" x14ac:dyDescent="0.2">
      <c r="A3" s="122"/>
      <c r="B3" s="123" t="s">
        <v>108</v>
      </c>
      <c r="C3" s="123" t="s">
        <v>109</v>
      </c>
      <c r="D3" s="124"/>
      <c r="E3" s="115"/>
      <c r="F3" s="115"/>
    </row>
    <row r="4" spans="1:8" ht="9" customHeight="1" thickBot="1" x14ac:dyDescent="0.25">
      <c r="A4" s="125"/>
      <c r="B4" s="122"/>
      <c r="C4" s="122"/>
      <c r="D4" s="126"/>
      <c r="E4" s="115"/>
      <c r="F4" s="115"/>
    </row>
    <row r="5" spans="1:8" ht="12" customHeight="1" thickBot="1" x14ac:dyDescent="0.25">
      <c r="A5" s="127" t="s">
        <v>110</v>
      </c>
      <c r="B5" s="128">
        <f>C5/B$16</f>
        <v>0.31194354891031661</v>
      </c>
      <c r="C5" s="129">
        <v>2781375.0770352008</v>
      </c>
      <c r="D5" s="115"/>
      <c r="E5" s="115"/>
      <c r="F5" s="115"/>
    </row>
    <row r="6" spans="1:8" ht="12" customHeight="1" thickBot="1" x14ac:dyDescent="0.25">
      <c r="A6" s="130" t="s">
        <v>111</v>
      </c>
      <c r="B6" s="131">
        <f t="shared" ref="B6:B9" si="0">C6/B$16</f>
        <v>0.27184042063706287</v>
      </c>
      <c r="C6" s="132">
        <v>2423804.478508601</v>
      </c>
      <c r="D6" s="115"/>
      <c r="E6" s="115"/>
      <c r="F6" s="115"/>
    </row>
    <row r="7" spans="1:8" ht="12" customHeight="1" thickBot="1" x14ac:dyDescent="0.25">
      <c r="A7" s="130" t="s">
        <v>113</v>
      </c>
      <c r="B7" s="131">
        <f t="shared" si="0"/>
        <v>0.18335201002081333</v>
      </c>
      <c r="C7" s="132">
        <v>1634817.3019689999</v>
      </c>
      <c r="D7" s="115"/>
      <c r="E7" s="115"/>
      <c r="F7" s="115"/>
    </row>
    <row r="8" spans="1:8" ht="12" customHeight="1" thickBot="1" x14ac:dyDescent="0.25">
      <c r="A8" s="130" t="s">
        <v>112</v>
      </c>
      <c r="B8" s="131">
        <f t="shared" si="0"/>
        <v>0.17609329480623526</v>
      </c>
      <c r="C8" s="132">
        <v>1570096.5867638011</v>
      </c>
      <c r="D8" s="115"/>
      <c r="E8" s="115"/>
      <c r="F8" s="115"/>
    </row>
    <row r="9" spans="1:8" ht="12" customHeight="1" thickBot="1" x14ac:dyDescent="0.25">
      <c r="A9" s="133" t="s">
        <v>114</v>
      </c>
      <c r="B9" s="134">
        <f t="shared" si="0"/>
        <v>5.6770725625571838E-2</v>
      </c>
      <c r="C9" s="135">
        <v>506183.51272769988</v>
      </c>
      <c r="D9" s="115"/>
      <c r="E9" s="115"/>
      <c r="F9" s="115"/>
    </row>
    <row r="10" spans="1:8" x14ac:dyDescent="0.2">
      <c r="A10" s="136" t="s">
        <v>115</v>
      </c>
      <c r="B10" s="115"/>
      <c r="C10" s="115"/>
      <c r="D10" s="115"/>
      <c r="E10" s="115"/>
      <c r="F10" s="115"/>
    </row>
    <row r="11" spans="1:8" x14ac:dyDescent="0.2">
      <c r="A11" s="136"/>
      <c r="B11" s="115"/>
      <c r="C11" s="115"/>
      <c r="D11" s="115"/>
      <c r="E11" s="115"/>
      <c r="F11" s="115"/>
    </row>
    <row r="12" spans="1:8" ht="16.5" thickBot="1" x14ac:dyDescent="0.3">
      <c r="A12" s="114" t="s">
        <v>119</v>
      </c>
      <c r="B12" s="115"/>
      <c r="C12" s="115"/>
      <c r="D12" s="116"/>
      <c r="E12" s="115"/>
      <c r="F12" s="115"/>
      <c r="G12" s="117"/>
      <c r="H12" s="117"/>
    </row>
    <row r="13" spans="1:8" ht="9" customHeight="1" x14ac:dyDescent="0.25">
      <c r="A13" s="119"/>
      <c r="B13" s="119"/>
      <c r="C13" s="138"/>
      <c r="D13" s="116"/>
      <c r="E13" s="115"/>
      <c r="F13" s="115"/>
    </row>
    <row r="14" spans="1:8" ht="13.5" x14ac:dyDescent="0.2">
      <c r="A14" s="122"/>
      <c r="B14" s="123" t="s">
        <v>516</v>
      </c>
      <c r="C14" s="124"/>
      <c r="D14" s="116"/>
      <c r="E14" s="115"/>
      <c r="F14" s="115"/>
    </row>
    <row r="15" spans="1:8" ht="9" customHeight="1" thickBot="1" x14ac:dyDescent="0.25">
      <c r="A15" s="125"/>
      <c r="B15" s="125"/>
      <c r="C15" s="139"/>
      <c r="D15" s="116"/>
      <c r="E15" s="115"/>
      <c r="F15" s="115"/>
    </row>
    <row r="16" spans="1:8" ht="12" customHeight="1" thickBot="1" x14ac:dyDescent="0.25">
      <c r="A16" s="140" t="s">
        <v>31</v>
      </c>
      <c r="B16" s="141">
        <v>8916276.9570043031</v>
      </c>
      <c r="C16" s="137"/>
      <c r="D16" s="116"/>
      <c r="E16" s="115"/>
      <c r="F16" s="115"/>
    </row>
    <row r="17" spans="1:8" ht="12" customHeight="1" thickBot="1" x14ac:dyDescent="0.25">
      <c r="A17" s="142" t="s">
        <v>120</v>
      </c>
      <c r="B17" s="143">
        <v>6640414.3085778039</v>
      </c>
      <c r="C17" s="137"/>
      <c r="D17" s="116"/>
      <c r="E17" s="144"/>
      <c r="F17" s="115"/>
    </row>
    <row r="18" spans="1:8" ht="12" customHeight="1" thickBot="1" x14ac:dyDescent="0.25">
      <c r="A18" s="142" t="s">
        <v>121</v>
      </c>
      <c r="B18" s="143">
        <v>90003.952476400038</v>
      </c>
      <c r="C18" s="137"/>
      <c r="D18" s="116"/>
      <c r="E18" s="115"/>
      <c r="F18" s="115"/>
    </row>
    <row r="19" spans="1:8" ht="12" customHeight="1" thickBot="1" x14ac:dyDescent="0.25">
      <c r="A19" s="142" t="s">
        <v>122</v>
      </c>
      <c r="B19" s="143">
        <v>1086881.4019525</v>
      </c>
      <c r="C19" s="137"/>
      <c r="D19" s="116"/>
      <c r="E19" s="115"/>
      <c r="F19" s="115"/>
    </row>
    <row r="20" spans="1:8" ht="12" customHeight="1" thickBot="1" x14ac:dyDescent="0.25">
      <c r="A20" s="145" t="s">
        <v>123</v>
      </c>
      <c r="B20" s="146">
        <v>1098977.2939976</v>
      </c>
      <c r="C20" s="137"/>
      <c r="D20" s="116"/>
      <c r="E20" s="115"/>
      <c r="F20" s="115"/>
    </row>
    <row r="21" spans="1:8" x14ac:dyDescent="0.2">
      <c r="A21" s="147" t="s">
        <v>115</v>
      </c>
      <c r="B21" s="115"/>
      <c r="C21" s="115"/>
      <c r="D21" s="116"/>
      <c r="E21" s="144"/>
      <c r="F21" s="115"/>
    </row>
    <row r="22" spans="1:8" ht="15.75" x14ac:dyDescent="0.25">
      <c r="A22" s="148"/>
      <c r="B22" s="115"/>
      <c r="C22" s="115"/>
      <c r="D22" s="116"/>
      <c r="E22" s="115"/>
      <c r="F22" s="115"/>
    </row>
    <row r="23" spans="1:8" ht="16.5" thickBot="1" x14ac:dyDescent="0.3">
      <c r="A23" s="114" t="s">
        <v>124</v>
      </c>
      <c r="B23" s="115"/>
      <c r="C23" s="115"/>
      <c r="D23" s="116"/>
      <c r="E23" s="115"/>
      <c r="F23" s="115"/>
      <c r="G23" s="117"/>
      <c r="H23" s="117"/>
    </row>
    <row r="24" spans="1:8" ht="9" customHeight="1" x14ac:dyDescent="0.25">
      <c r="A24" s="119"/>
      <c r="B24" s="119"/>
      <c r="C24" s="138"/>
      <c r="D24" s="138"/>
      <c r="E24" s="138"/>
      <c r="F24" s="149"/>
    </row>
    <row r="25" spans="1:8" ht="23.25" customHeight="1" x14ac:dyDescent="0.2">
      <c r="A25" s="122"/>
      <c r="B25" s="123" t="s">
        <v>211</v>
      </c>
      <c r="C25" s="124"/>
      <c r="D25" s="124"/>
      <c r="E25" s="124"/>
      <c r="F25" s="115"/>
    </row>
    <row r="26" spans="1:8" ht="9" customHeight="1" thickBot="1" x14ac:dyDescent="0.25">
      <c r="A26" s="125"/>
      <c r="B26" s="125"/>
      <c r="C26" s="139"/>
      <c r="D26" s="139"/>
      <c r="E26" s="139"/>
      <c r="F26" s="115"/>
    </row>
    <row r="27" spans="1:8" ht="12" customHeight="1" thickBot="1" x14ac:dyDescent="0.25">
      <c r="A27" s="140" t="s">
        <v>31</v>
      </c>
      <c r="B27" s="141">
        <v>8916276.9570043012</v>
      </c>
      <c r="C27" s="150"/>
      <c r="D27" s="137"/>
      <c r="E27" s="151"/>
      <c r="F27" s="115"/>
    </row>
    <row r="28" spans="1:8" ht="12" customHeight="1" thickBot="1" x14ac:dyDescent="0.25">
      <c r="A28" s="142" t="s">
        <v>125</v>
      </c>
      <c r="B28" s="143">
        <v>728652.59725209989</v>
      </c>
      <c r="C28" s="150"/>
      <c r="D28" s="137"/>
      <c r="E28" s="151"/>
      <c r="F28" s="115"/>
    </row>
    <row r="29" spans="1:8" ht="12" customHeight="1" thickBot="1" x14ac:dyDescent="0.25">
      <c r="A29" s="142" t="s">
        <v>76</v>
      </c>
      <c r="B29" s="143">
        <v>5936131.7014819011</v>
      </c>
      <c r="C29" s="150"/>
      <c r="D29" s="137"/>
      <c r="E29" s="151"/>
      <c r="F29" s="115"/>
    </row>
    <row r="30" spans="1:8" ht="12" customHeight="1" thickBot="1" x14ac:dyDescent="0.25">
      <c r="A30" s="142" t="s">
        <v>126</v>
      </c>
      <c r="B30" s="143">
        <v>0</v>
      </c>
      <c r="C30" s="150"/>
      <c r="D30" s="137"/>
      <c r="E30" s="151"/>
      <c r="F30" s="115"/>
    </row>
    <row r="31" spans="1:8" ht="12" customHeight="1" thickBot="1" x14ac:dyDescent="0.25">
      <c r="A31" s="142" t="s">
        <v>127</v>
      </c>
      <c r="B31" s="143">
        <v>2367185.2781026</v>
      </c>
      <c r="C31" s="150"/>
      <c r="D31" s="137"/>
      <c r="E31" s="151"/>
      <c r="F31" s="115"/>
    </row>
    <row r="32" spans="1:8" ht="12" customHeight="1" thickBot="1" x14ac:dyDescent="0.25">
      <c r="A32" s="142" t="s">
        <v>128</v>
      </c>
      <c r="B32" s="143">
        <v>75542.544064700007</v>
      </c>
      <c r="C32" s="150"/>
      <c r="D32" s="137"/>
      <c r="E32" s="151"/>
      <c r="F32" s="115"/>
    </row>
    <row r="33" spans="1:6" ht="12" customHeight="1" thickBot="1" x14ac:dyDescent="0.25">
      <c r="A33" s="145" t="s">
        <v>129</v>
      </c>
      <c r="B33" s="146">
        <v>-191235.16389699999</v>
      </c>
      <c r="C33" s="150"/>
      <c r="D33" s="137"/>
      <c r="E33" s="151"/>
      <c r="F33" s="115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3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8.625" style="118" customWidth="1"/>
    <col min="2" max="3" width="9.125" style="118" customWidth="1"/>
    <col min="4" max="4" width="9.125" style="149" customWidth="1"/>
    <col min="5" max="6" width="9.125" style="118" customWidth="1"/>
    <col min="7" max="13" width="11" style="118" customWidth="1"/>
    <col min="14" max="16384" width="8" style="118"/>
  </cols>
  <sheetData>
    <row r="1" spans="1:8" ht="16.5" thickBot="1" x14ac:dyDescent="0.3">
      <c r="A1" s="114" t="s">
        <v>517</v>
      </c>
      <c r="B1" s="115"/>
      <c r="C1" s="115"/>
      <c r="D1" s="116"/>
      <c r="E1" s="115"/>
      <c r="F1" s="115"/>
      <c r="G1" s="117"/>
      <c r="H1" s="117"/>
    </row>
    <row r="2" spans="1:8" ht="9" customHeight="1" x14ac:dyDescent="0.25">
      <c r="A2" s="119"/>
      <c r="B2" s="120"/>
      <c r="C2" s="120"/>
      <c r="D2" s="118"/>
      <c r="E2" s="115"/>
      <c r="F2" s="115"/>
    </row>
    <row r="3" spans="1:8" ht="22.5" x14ac:dyDescent="0.2">
      <c r="A3" s="152"/>
      <c r="B3" s="153" t="s">
        <v>108</v>
      </c>
      <c r="C3" s="153" t="s">
        <v>130</v>
      </c>
      <c r="D3" s="115"/>
      <c r="E3" s="115"/>
      <c r="F3" s="115"/>
    </row>
    <row r="4" spans="1:8" ht="9" customHeight="1" thickBot="1" x14ac:dyDescent="0.25">
      <c r="A4" s="154"/>
      <c r="B4" s="152"/>
      <c r="C4" s="152"/>
      <c r="D4" s="115"/>
      <c r="E4" s="115"/>
      <c r="F4" s="115"/>
    </row>
    <row r="5" spans="1:8" ht="12" customHeight="1" thickBot="1" x14ac:dyDescent="0.25">
      <c r="A5" s="155" t="s">
        <v>131</v>
      </c>
      <c r="B5" s="128">
        <f>C5/B$15</f>
        <v>0.38722902048876345</v>
      </c>
      <c r="C5" s="129">
        <v>856725.00642269978</v>
      </c>
      <c r="D5" s="115"/>
      <c r="E5" s="115"/>
      <c r="F5" s="115"/>
    </row>
    <row r="6" spans="1:8" ht="12" customHeight="1" thickBot="1" x14ac:dyDescent="0.25">
      <c r="A6" s="156" t="s">
        <v>132</v>
      </c>
      <c r="B6" s="157">
        <f t="shared" ref="B6:B8" si="0">C6/B$15</f>
        <v>0.30741803042191562</v>
      </c>
      <c r="C6" s="158">
        <v>680147.14846330031</v>
      </c>
      <c r="D6" s="115"/>
      <c r="E6" s="115"/>
      <c r="F6" s="115"/>
    </row>
    <row r="7" spans="1:8" ht="12" customHeight="1" thickBot="1" x14ac:dyDescent="0.25">
      <c r="A7" s="159" t="s">
        <v>133</v>
      </c>
      <c r="B7" s="160">
        <f t="shared" si="0"/>
        <v>0.15306786427798241</v>
      </c>
      <c r="C7" s="161">
        <v>338655.0595850001</v>
      </c>
      <c r="D7" s="115"/>
      <c r="E7" s="115"/>
      <c r="F7" s="115"/>
    </row>
    <row r="8" spans="1:8" ht="12" customHeight="1" thickBot="1" x14ac:dyDescent="0.25">
      <c r="A8" s="162" t="s">
        <v>134</v>
      </c>
      <c r="B8" s="163">
        <f t="shared" si="0"/>
        <v>0.15228508480930458</v>
      </c>
      <c r="C8" s="164">
        <v>336923.19882599992</v>
      </c>
      <c r="D8" s="115"/>
      <c r="E8" s="115"/>
    </row>
    <row r="9" spans="1:8" x14ac:dyDescent="0.2">
      <c r="A9" s="136" t="s">
        <v>115</v>
      </c>
      <c r="B9" s="115"/>
      <c r="C9" s="115"/>
      <c r="D9" s="115"/>
      <c r="E9" s="115"/>
      <c r="F9" s="115"/>
    </row>
    <row r="10" spans="1:8" x14ac:dyDescent="0.2">
      <c r="A10" s="136"/>
      <c r="B10" s="115"/>
      <c r="C10" s="115"/>
      <c r="D10" s="115"/>
      <c r="E10" s="115"/>
      <c r="F10" s="115"/>
    </row>
    <row r="11" spans="1:8" ht="16.5" customHeight="1" thickBot="1" x14ac:dyDescent="0.3">
      <c r="A11" s="114" t="s">
        <v>135</v>
      </c>
      <c r="B11" s="115"/>
      <c r="C11" s="115"/>
      <c r="D11" s="116"/>
      <c r="E11" s="115"/>
      <c r="F11" s="115"/>
    </row>
    <row r="12" spans="1:8" ht="9" customHeight="1" x14ac:dyDescent="0.25">
      <c r="A12" s="119"/>
      <c r="B12" s="119"/>
      <c r="C12" s="115"/>
      <c r="D12" s="116"/>
      <c r="E12" s="115"/>
      <c r="F12" s="115"/>
    </row>
    <row r="13" spans="1:8" ht="13.5" x14ac:dyDescent="0.2">
      <c r="A13" s="152"/>
      <c r="B13" s="153" t="s">
        <v>516</v>
      </c>
      <c r="C13" s="115"/>
      <c r="D13" s="116"/>
      <c r="E13" s="115"/>
      <c r="F13" s="115"/>
    </row>
    <row r="14" spans="1:8" ht="9" customHeight="1" thickBot="1" x14ac:dyDescent="0.25">
      <c r="A14" s="154"/>
      <c r="B14" s="154"/>
      <c r="C14" s="115"/>
      <c r="D14" s="116"/>
      <c r="E14" s="115"/>
      <c r="F14" s="115"/>
      <c r="G14" s="117"/>
    </row>
    <row r="15" spans="1:8" ht="12" customHeight="1" thickBot="1" x14ac:dyDescent="0.25">
      <c r="A15" s="165" t="s">
        <v>31</v>
      </c>
      <c r="B15" s="141">
        <v>2212450.4133015</v>
      </c>
      <c r="C15" s="115"/>
      <c r="D15" s="116"/>
      <c r="E15" s="115"/>
      <c r="F15" s="115"/>
    </row>
    <row r="16" spans="1:8" ht="12" customHeight="1" thickBot="1" x14ac:dyDescent="0.25">
      <c r="A16" s="166" t="s">
        <v>136</v>
      </c>
      <c r="B16" s="143">
        <v>2127229.6389361983</v>
      </c>
      <c r="C16" s="115"/>
      <c r="D16" s="254"/>
      <c r="E16" s="115"/>
      <c r="F16" s="115"/>
    </row>
    <row r="17" spans="1:6" ht="12" customHeight="1" thickBot="1" x14ac:dyDescent="0.25">
      <c r="A17" s="167" t="s">
        <v>137</v>
      </c>
      <c r="B17" s="146">
        <v>85220.774360800002</v>
      </c>
      <c r="C17" s="115"/>
      <c r="D17" s="116"/>
      <c r="E17" s="115"/>
      <c r="F17" s="115"/>
    </row>
    <row r="18" spans="1:6" ht="12" customHeight="1" x14ac:dyDescent="0.2">
      <c r="A18" s="147" t="s">
        <v>115</v>
      </c>
      <c r="B18" s="115"/>
      <c r="C18" s="115"/>
      <c r="D18" s="116"/>
      <c r="E18" s="115"/>
      <c r="F18" s="115"/>
    </row>
    <row r="19" spans="1:6" ht="12" customHeight="1" x14ac:dyDescent="0.25">
      <c r="A19" s="148"/>
      <c r="B19" s="115"/>
      <c r="C19" s="115"/>
      <c r="D19" s="116"/>
      <c r="E19" s="115"/>
      <c r="F19" s="115"/>
    </row>
    <row r="20" spans="1:6" ht="16.5" customHeight="1" thickBot="1" x14ac:dyDescent="0.3">
      <c r="A20" s="114" t="s">
        <v>138</v>
      </c>
      <c r="B20" s="115"/>
      <c r="C20" s="115"/>
      <c r="D20" s="116"/>
      <c r="E20" s="115"/>
      <c r="F20" s="115"/>
    </row>
    <row r="21" spans="1:6" ht="9" customHeight="1" x14ac:dyDescent="0.25">
      <c r="A21" s="119"/>
      <c r="B21" s="119"/>
      <c r="C21" s="138"/>
      <c r="D21" s="116"/>
      <c r="E21" s="115"/>
      <c r="F21" s="115"/>
    </row>
    <row r="22" spans="1:6" ht="22.5" x14ac:dyDescent="0.2">
      <c r="A22" s="152"/>
      <c r="B22" s="153" t="s">
        <v>211</v>
      </c>
      <c r="C22" s="124"/>
      <c r="D22" s="116"/>
      <c r="E22" s="115"/>
      <c r="F22" s="115"/>
    </row>
    <row r="23" spans="1:6" ht="9" customHeight="1" thickBot="1" x14ac:dyDescent="0.25">
      <c r="A23" s="154"/>
      <c r="B23" s="154"/>
      <c r="C23" s="139"/>
      <c r="D23" s="116"/>
      <c r="E23" s="115"/>
      <c r="F23" s="115"/>
    </row>
    <row r="24" spans="1:6" ht="12" customHeight="1" thickBot="1" x14ac:dyDescent="0.25">
      <c r="A24" s="165" t="s">
        <v>31</v>
      </c>
      <c r="B24" s="141">
        <v>2212450.4133015</v>
      </c>
      <c r="C24" s="150"/>
      <c r="D24" s="116"/>
      <c r="E24" s="115"/>
      <c r="F24" s="115"/>
    </row>
    <row r="25" spans="1:6" ht="12" customHeight="1" thickBot="1" x14ac:dyDescent="0.25">
      <c r="A25" s="166" t="s">
        <v>125</v>
      </c>
      <c r="B25" s="143">
        <v>428449.87045490008</v>
      </c>
      <c r="C25" s="150"/>
      <c r="D25" s="116"/>
      <c r="E25" s="115"/>
      <c r="F25" s="115"/>
    </row>
    <row r="26" spans="1:6" ht="12" customHeight="1" thickBot="1" x14ac:dyDescent="0.25">
      <c r="A26" s="166" t="s">
        <v>76</v>
      </c>
      <c r="B26" s="143">
        <v>912914.6442305994</v>
      </c>
      <c r="C26" s="150"/>
      <c r="D26" s="116"/>
      <c r="E26" s="115"/>
      <c r="F26" s="115"/>
    </row>
    <row r="27" spans="1:6" ht="12" customHeight="1" thickBot="1" x14ac:dyDescent="0.25">
      <c r="A27" s="166" t="s">
        <v>126</v>
      </c>
      <c r="B27" s="143">
        <v>13963.2744769</v>
      </c>
      <c r="C27" s="150"/>
      <c r="D27" s="116"/>
      <c r="E27" s="115"/>
      <c r="F27" s="115"/>
    </row>
    <row r="28" spans="1:6" ht="12" customHeight="1" thickBot="1" x14ac:dyDescent="0.25">
      <c r="A28" s="166" t="s">
        <v>127</v>
      </c>
      <c r="B28" s="143">
        <v>872215.90534680011</v>
      </c>
      <c r="C28" s="150"/>
      <c r="D28" s="116"/>
      <c r="E28" s="115"/>
      <c r="F28" s="115"/>
    </row>
    <row r="29" spans="1:6" ht="12" customHeight="1" thickBot="1" x14ac:dyDescent="0.25">
      <c r="A29" s="166" t="s">
        <v>128</v>
      </c>
      <c r="B29" s="143">
        <v>53416.466033600009</v>
      </c>
      <c r="C29" s="150"/>
      <c r="D29" s="116"/>
      <c r="E29" s="115"/>
      <c r="F29" s="115"/>
    </row>
    <row r="30" spans="1:6" ht="12" customHeight="1" thickBot="1" x14ac:dyDescent="0.25">
      <c r="A30" s="167" t="s">
        <v>129</v>
      </c>
      <c r="B30" s="146">
        <v>-68509.747241300007</v>
      </c>
      <c r="C30" s="150"/>
      <c r="D30" s="116"/>
      <c r="E30" s="115"/>
      <c r="F30" s="115"/>
    </row>
    <row r="31" spans="1:6" ht="12" customHeight="1" x14ac:dyDescent="0.2"/>
    <row r="32" spans="1:6" ht="12" customHeight="1" x14ac:dyDescent="0.2"/>
    <row r="33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4"/>
  <sheetViews>
    <sheetView view="pageBreakPreview" zoomScale="115" zoomScaleNormal="100" workbookViewId="0"/>
  </sheetViews>
  <sheetFormatPr defaultColWidth="8" defaultRowHeight="12.75" x14ac:dyDescent="0.2"/>
  <cols>
    <col min="1" max="1" width="23.75" style="144" customWidth="1"/>
    <col min="2" max="10" width="8.125" style="144" customWidth="1"/>
    <col min="11" max="12" width="11" style="144" customWidth="1"/>
    <col min="13" max="13" width="8.875" style="144" customWidth="1"/>
    <col min="14" max="16384" width="8" style="144"/>
  </cols>
  <sheetData>
    <row r="1" spans="1:10" ht="16.5" thickBot="1" x14ac:dyDescent="0.3">
      <c r="A1" s="168" t="s">
        <v>518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9" customHeight="1" x14ac:dyDescent="0.25">
      <c r="A2" s="170"/>
      <c r="B2" s="170"/>
      <c r="C2" s="170"/>
      <c r="D2" s="169"/>
      <c r="E2" s="169"/>
      <c r="F2" s="169"/>
      <c r="G2" s="169"/>
      <c r="H2" s="169"/>
      <c r="I2" s="169"/>
      <c r="J2" s="169"/>
    </row>
    <row r="3" spans="1:10" ht="42.75" customHeight="1" x14ac:dyDescent="0.2">
      <c r="A3" s="171" t="s">
        <v>139</v>
      </c>
      <c r="B3" s="172" t="s">
        <v>140</v>
      </c>
      <c r="C3" s="173" t="s">
        <v>108</v>
      </c>
      <c r="D3" s="169"/>
      <c r="E3" s="169"/>
      <c r="F3" s="169"/>
      <c r="G3" s="169"/>
      <c r="H3" s="169"/>
      <c r="I3" s="169"/>
      <c r="J3" s="169"/>
    </row>
    <row r="4" spans="1:10" ht="9" customHeight="1" thickBot="1" x14ac:dyDescent="0.25">
      <c r="A4" s="174"/>
      <c r="B4" s="174"/>
      <c r="C4" s="174"/>
      <c r="D4" s="169"/>
      <c r="E4" s="169"/>
      <c r="F4" s="169"/>
      <c r="G4" s="169"/>
      <c r="H4" s="169"/>
      <c r="I4" s="169"/>
      <c r="J4" s="169"/>
    </row>
    <row r="5" spans="1:10" ht="12" customHeight="1" thickBot="1" x14ac:dyDescent="0.25">
      <c r="A5" s="175" t="s">
        <v>141</v>
      </c>
      <c r="B5" s="141">
        <v>6866766.8062178008</v>
      </c>
      <c r="C5" s="176">
        <v>1</v>
      </c>
      <c r="D5" s="169"/>
      <c r="E5" s="169"/>
      <c r="F5" s="169"/>
      <c r="G5" s="169"/>
      <c r="H5" s="169"/>
      <c r="I5" s="169"/>
      <c r="J5" s="169"/>
    </row>
    <row r="6" spans="1:10" ht="12" customHeight="1" thickBot="1" x14ac:dyDescent="0.25">
      <c r="A6" s="177" t="s">
        <v>142</v>
      </c>
      <c r="B6" s="143">
        <v>2088576.1210782994</v>
      </c>
      <c r="C6" s="178">
        <v>0.30415713537659539</v>
      </c>
      <c r="D6" s="169"/>
      <c r="E6" s="169"/>
      <c r="F6" s="169"/>
      <c r="G6" s="169"/>
      <c r="H6" s="169"/>
      <c r="I6" s="169"/>
      <c r="J6" s="169"/>
    </row>
    <row r="7" spans="1:10" ht="12" customHeight="1" thickBot="1" x14ac:dyDescent="0.25">
      <c r="A7" s="177" t="s">
        <v>529</v>
      </c>
      <c r="B7" s="143">
        <v>1510054.2744330999</v>
      </c>
      <c r="C7" s="178">
        <v>0.21990760965783171</v>
      </c>
      <c r="D7" s="169"/>
      <c r="E7" s="169"/>
      <c r="F7" s="169"/>
      <c r="G7" s="169"/>
      <c r="H7" s="169"/>
      <c r="I7" s="169"/>
      <c r="J7" s="169"/>
    </row>
    <row r="8" spans="1:10" ht="12" customHeight="1" thickBot="1" x14ac:dyDescent="0.25">
      <c r="A8" s="177" t="s">
        <v>144</v>
      </c>
      <c r="B8" s="143">
        <v>1455170.4573119998</v>
      </c>
      <c r="C8" s="178">
        <v>0.21191493731727643</v>
      </c>
      <c r="D8" s="169"/>
      <c r="E8" s="169"/>
      <c r="F8" s="169"/>
      <c r="G8" s="169"/>
      <c r="H8" s="169"/>
      <c r="I8" s="169"/>
      <c r="J8" s="169"/>
    </row>
    <row r="9" spans="1:10" ht="12" customHeight="1" thickBot="1" x14ac:dyDescent="0.25">
      <c r="A9" s="177" t="s">
        <v>143</v>
      </c>
      <c r="B9" s="143">
        <v>1255226.8610337002</v>
      </c>
      <c r="C9" s="178">
        <v>0.18279736249337936</v>
      </c>
      <c r="D9" s="169"/>
      <c r="E9" s="169"/>
      <c r="F9" s="169"/>
      <c r="G9" s="169"/>
      <c r="H9" s="169"/>
      <c r="I9" s="169"/>
      <c r="J9" s="169"/>
    </row>
    <row r="10" spans="1:10" ht="12" customHeight="1" thickBot="1" x14ac:dyDescent="0.25">
      <c r="A10" s="177" t="s">
        <v>145</v>
      </c>
      <c r="B10" s="143">
        <v>440635.94324740005</v>
      </c>
      <c r="C10" s="178">
        <v>6.4169347188025638E-2</v>
      </c>
      <c r="D10" s="169"/>
      <c r="E10" s="169"/>
      <c r="F10" s="169"/>
      <c r="G10" s="169"/>
      <c r="H10" s="169"/>
      <c r="I10" s="169"/>
      <c r="J10" s="169"/>
    </row>
    <row r="11" spans="1:10" ht="12" customHeight="1" thickBot="1" x14ac:dyDescent="0.25">
      <c r="A11" s="177" t="s">
        <v>146</v>
      </c>
      <c r="B11" s="143">
        <v>106933.07941969999</v>
      </c>
      <c r="C11" s="178">
        <v>1.5572551455056399E-2</v>
      </c>
      <c r="D11" s="169"/>
      <c r="E11" s="169"/>
      <c r="F11" s="169"/>
      <c r="G11" s="169"/>
      <c r="H11" s="169"/>
      <c r="I11" s="169"/>
      <c r="J11" s="169"/>
    </row>
    <row r="12" spans="1:10" ht="12" customHeight="1" thickBot="1" x14ac:dyDescent="0.25">
      <c r="A12" s="179" t="s">
        <v>527</v>
      </c>
      <c r="B12" s="146">
        <v>10170.0696936</v>
      </c>
      <c r="C12" s="180">
        <v>1.4810565118348108E-3</v>
      </c>
      <c r="D12" s="169"/>
      <c r="E12" s="169"/>
      <c r="F12" s="169"/>
      <c r="G12" s="169"/>
      <c r="H12" s="169"/>
      <c r="I12" s="169"/>
      <c r="J12" s="169"/>
    </row>
    <row r="13" spans="1:10" ht="9.75" customHeight="1" x14ac:dyDescent="0.2">
      <c r="A13" s="181" t="s">
        <v>115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ht="14.25" x14ac:dyDescent="0.2">
      <c r="A14" s="182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ht="16.5" thickBot="1" x14ac:dyDescent="0.3">
      <c r="A15" s="168" t="s">
        <v>519</v>
      </c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9" customHeight="1" x14ac:dyDescent="0.2">
      <c r="A16" s="183"/>
      <c r="B16" s="183"/>
      <c r="C16" s="183"/>
      <c r="D16" s="183"/>
      <c r="E16" s="183"/>
      <c r="F16" s="183"/>
      <c r="G16" s="169"/>
      <c r="H16" s="169"/>
      <c r="I16" s="169"/>
      <c r="J16" s="169"/>
    </row>
    <row r="17" spans="1:10" ht="22.5" x14ac:dyDescent="0.2">
      <c r="A17" s="171" t="s">
        <v>147</v>
      </c>
      <c r="B17" s="173" t="s">
        <v>116</v>
      </c>
      <c r="C17" s="173" t="s">
        <v>117</v>
      </c>
      <c r="D17" s="173" t="s">
        <v>118</v>
      </c>
      <c r="E17" s="173" t="s">
        <v>148</v>
      </c>
      <c r="F17" s="173" t="s">
        <v>149</v>
      </c>
      <c r="G17" s="169"/>
      <c r="H17" s="169"/>
      <c r="I17" s="169"/>
      <c r="J17" s="169"/>
    </row>
    <row r="18" spans="1:10" ht="9" customHeight="1" thickBot="1" x14ac:dyDescent="0.25">
      <c r="A18" s="184"/>
      <c r="B18" s="185"/>
      <c r="C18" s="185"/>
      <c r="D18" s="185"/>
      <c r="E18" s="185"/>
      <c r="F18" s="185"/>
      <c r="G18" s="169"/>
      <c r="H18" s="169"/>
      <c r="I18" s="169"/>
      <c r="J18" s="169"/>
    </row>
    <row r="19" spans="1:10" ht="12" customHeight="1" thickBot="1" x14ac:dyDescent="0.25">
      <c r="A19" s="186" t="s">
        <v>141</v>
      </c>
      <c r="B19" s="187">
        <v>22556</v>
      </c>
      <c r="C19" s="187">
        <v>13280</v>
      </c>
      <c r="D19" s="187">
        <v>9276</v>
      </c>
      <c r="E19" s="188">
        <v>8.7892512649472232E-2</v>
      </c>
      <c r="F19" s="189">
        <v>0.10210573821920371</v>
      </c>
      <c r="G19" s="169"/>
      <c r="H19" s="169"/>
      <c r="I19" s="169"/>
      <c r="J19" s="169"/>
    </row>
    <row r="20" spans="1:10" ht="12" customHeight="1" thickBot="1" x14ac:dyDescent="0.25">
      <c r="A20" s="190" t="s">
        <v>143</v>
      </c>
      <c r="B20" s="191">
        <v>3227</v>
      </c>
      <c r="C20" s="161">
        <v>3089</v>
      </c>
      <c r="D20" s="191">
        <v>138</v>
      </c>
      <c r="E20" s="192">
        <v>2.4308613704421351E-2</v>
      </c>
      <c r="F20" s="193">
        <v>3.359298928919182E-2</v>
      </c>
      <c r="G20" s="169"/>
      <c r="H20" s="169"/>
      <c r="I20" s="169"/>
      <c r="J20" s="169"/>
    </row>
    <row r="21" spans="1:10" ht="12" customHeight="1" thickBot="1" x14ac:dyDescent="0.25">
      <c r="A21" s="190" t="s">
        <v>529</v>
      </c>
      <c r="B21" s="191">
        <v>7165</v>
      </c>
      <c r="C21" s="161">
        <v>4413</v>
      </c>
      <c r="D21" s="191">
        <v>2752</v>
      </c>
      <c r="E21" s="192">
        <v>9.8278694378972936E-2</v>
      </c>
      <c r="F21" s="193">
        <v>0.12811321633071085</v>
      </c>
      <c r="G21" s="169"/>
      <c r="H21" s="169"/>
      <c r="I21" s="169"/>
      <c r="J21" s="169"/>
    </row>
    <row r="22" spans="1:10" ht="12" customHeight="1" thickBot="1" x14ac:dyDescent="0.25">
      <c r="A22" s="190" t="s">
        <v>527</v>
      </c>
      <c r="B22" s="191">
        <v>89</v>
      </c>
      <c r="C22" s="161">
        <v>243</v>
      </c>
      <c r="D22" s="191">
        <v>-154</v>
      </c>
      <c r="E22" s="192">
        <v>-9.1232227488151657E-2</v>
      </c>
      <c r="F22" s="193">
        <v>-0.12012480499219969</v>
      </c>
      <c r="G22" s="169"/>
      <c r="H22" s="169"/>
      <c r="I22" s="169"/>
      <c r="J22" s="169"/>
    </row>
    <row r="23" spans="1:10" ht="12" customHeight="1" thickBot="1" x14ac:dyDescent="0.25">
      <c r="A23" s="190" t="s">
        <v>145</v>
      </c>
      <c r="B23" s="191">
        <v>2939</v>
      </c>
      <c r="C23" s="161">
        <v>2178</v>
      </c>
      <c r="D23" s="191">
        <v>761</v>
      </c>
      <c r="E23" s="192">
        <v>6.748847108903866E-2</v>
      </c>
      <c r="F23" s="193">
        <v>8.1704960274855062E-2</v>
      </c>
      <c r="G23" s="169"/>
      <c r="H23" s="169"/>
      <c r="I23" s="169"/>
      <c r="J23" s="169"/>
    </row>
    <row r="24" spans="1:10" ht="12" customHeight="1" x14ac:dyDescent="0.2">
      <c r="A24" s="348" t="s">
        <v>144</v>
      </c>
      <c r="B24" s="246">
        <v>4863</v>
      </c>
      <c r="C24" s="349">
        <v>1726</v>
      </c>
      <c r="D24" s="246">
        <v>3137</v>
      </c>
      <c r="E24" s="350">
        <v>0.17347785212630648</v>
      </c>
      <c r="F24" s="3">
        <v>0.19928848230735025</v>
      </c>
      <c r="G24" s="169"/>
      <c r="H24" s="169"/>
      <c r="I24" s="169"/>
      <c r="J24" s="169"/>
    </row>
    <row r="25" spans="1:10" ht="12" customHeight="1" thickBot="1" x14ac:dyDescent="0.25">
      <c r="A25" s="194" t="s">
        <v>142</v>
      </c>
      <c r="B25" s="195">
        <v>4273</v>
      </c>
      <c r="C25" s="196">
        <v>1631</v>
      </c>
      <c r="D25" s="195">
        <v>2642</v>
      </c>
      <c r="E25" s="197">
        <v>6.4735862001372144E-2</v>
      </c>
      <c r="F25" s="198">
        <v>6.7881092469361012E-2</v>
      </c>
      <c r="G25" s="169"/>
      <c r="H25" s="169"/>
      <c r="I25" s="169"/>
      <c r="J25" s="169"/>
    </row>
    <row r="26" spans="1:10" ht="14.25" x14ac:dyDescent="0.2">
      <c r="A26" s="181" t="s">
        <v>150</v>
      </c>
      <c r="B26" s="169"/>
      <c r="C26" s="169"/>
      <c r="D26" s="169"/>
      <c r="E26" s="169"/>
      <c r="F26" s="169"/>
      <c r="G26" s="169"/>
      <c r="H26" s="169"/>
      <c r="I26" s="169"/>
      <c r="J26" s="169"/>
    </row>
    <row r="27" spans="1:10" ht="14.25" customHeight="1" x14ac:dyDescent="0.2">
      <c r="A27" s="199" t="s">
        <v>151</v>
      </c>
      <c r="B27" s="169"/>
      <c r="C27" s="169"/>
      <c r="D27" s="169"/>
      <c r="E27" s="169"/>
      <c r="F27" s="169"/>
      <c r="G27" s="169"/>
      <c r="H27" s="169"/>
      <c r="I27" s="169"/>
      <c r="J27" s="169"/>
    </row>
    <row r="28" spans="1:10" ht="14.25" x14ac:dyDescent="0.2">
      <c r="A28" s="182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ht="16.5" thickBot="1" x14ac:dyDescent="0.3">
      <c r="A29" s="168" t="s">
        <v>520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ht="9" customHeight="1" x14ac:dyDescent="0.25">
      <c r="A30" s="200"/>
      <c r="B30" s="201"/>
      <c r="C30" s="201"/>
      <c r="D30" s="201"/>
      <c r="E30" s="201"/>
      <c r="F30" s="201"/>
      <c r="G30" s="202"/>
      <c r="H30" s="201"/>
      <c r="I30" s="169"/>
      <c r="J30" s="169"/>
    </row>
    <row r="31" spans="1:10" ht="12.75" customHeight="1" x14ac:dyDescent="0.2">
      <c r="A31" s="371" t="s">
        <v>152</v>
      </c>
      <c r="B31" s="372" t="s">
        <v>108</v>
      </c>
      <c r="C31" s="372" t="s">
        <v>153</v>
      </c>
      <c r="D31" s="372" t="s">
        <v>154</v>
      </c>
      <c r="E31" s="372" t="s">
        <v>1</v>
      </c>
      <c r="F31" s="372" t="s">
        <v>2</v>
      </c>
      <c r="G31" s="372" t="s">
        <v>3</v>
      </c>
      <c r="H31" s="172" t="s">
        <v>155</v>
      </c>
      <c r="I31" s="169"/>
      <c r="J31" s="169"/>
    </row>
    <row r="32" spans="1:10" ht="22.5" x14ac:dyDescent="0.2">
      <c r="A32" s="371"/>
      <c r="B32" s="372"/>
      <c r="C32" s="372"/>
      <c r="D32" s="372"/>
      <c r="E32" s="372"/>
      <c r="F32" s="372"/>
      <c r="G32" s="372"/>
      <c r="H32" s="172" t="s">
        <v>156</v>
      </c>
      <c r="I32" s="169"/>
      <c r="J32" s="169"/>
    </row>
    <row r="33" spans="1:14" ht="9" customHeight="1" thickBot="1" x14ac:dyDescent="0.25">
      <c r="A33" s="203"/>
      <c r="B33" s="174"/>
      <c r="C33" s="174"/>
      <c r="D33" s="174"/>
      <c r="E33" s="174"/>
      <c r="F33" s="174"/>
      <c r="G33" s="174"/>
      <c r="H33" s="174"/>
      <c r="I33" s="169"/>
      <c r="J33" s="169"/>
    </row>
    <row r="34" spans="1:14" ht="12" customHeight="1" thickBot="1" x14ac:dyDescent="0.25">
      <c r="A34" s="204" t="s">
        <v>157</v>
      </c>
      <c r="B34" s="205">
        <v>1</v>
      </c>
      <c r="C34" s="129">
        <v>8753475.9166016113</v>
      </c>
      <c r="D34" s="206">
        <v>648</v>
      </c>
      <c r="E34" s="129"/>
      <c r="F34" s="141"/>
      <c r="G34" s="129"/>
      <c r="H34" s="141">
        <v>15.432098765432098</v>
      </c>
      <c r="I34" s="169"/>
      <c r="J34" s="207"/>
    </row>
    <row r="35" spans="1:14" ht="12" customHeight="1" thickBot="1" x14ac:dyDescent="0.3">
      <c r="A35" s="177" t="s">
        <v>158</v>
      </c>
      <c r="B35" s="208">
        <v>0.78446172373587875</v>
      </c>
      <c r="C35" s="132">
        <v>6866766.8062178008</v>
      </c>
      <c r="D35" s="143">
        <v>93</v>
      </c>
      <c r="E35" s="178">
        <v>0.21144027623429798</v>
      </c>
      <c r="F35" s="1">
        <v>0.29947079051495534</v>
      </c>
      <c r="G35" s="132">
        <v>349.47053247744236</v>
      </c>
      <c r="H35" s="143">
        <v>107.52688172043011</v>
      </c>
      <c r="I35" s="169"/>
      <c r="J35" s="209"/>
      <c r="L35" s="210"/>
      <c r="M35" s="210"/>
      <c r="N35" s="210"/>
    </row>
    <row r="36" spans="1:14" ht="12" customHeight="1" thickBot="1" x14ac:dyDescent="0.3">
      <c r="A36" s="177" t="s">
        <v>159</v>
      </c>
      <c r="B36" s="208">
        <v>0</v>
      </c>
      <c r="C36" s="132"/>
      <c r="D36" s="143"/>
      <c r="E36" s="178"/>
      <c r="F36" s="1"/>
      <c r="G36" s="132"/>
      <c r="H36" s="143"/>
      <c r="I36" s="169"/>
      <c r="J36" s="209"/>
    </row>
    <row r="37" spans="1:14" ht="12" customHeight="1" thickBot="1" x14ac:dyDescent="0.3">
      <c r="A37" s="177" t="s">
        <v>160</v>
      </c>
      <c r="B37" s="208">
        <v>0.17157393654049999</v>
      </c>
      <c r="C37" s="132">
        <v>1501868.3214237997</v>
      </c>
      <c r="D37" s="143">
        <v>24</v>
      </c>
      <c r="E37" s="178">
        <v>0.48095269330244589</v>
      </c>
      <c r="F37" s="1">
        <v>0.69694393042473357</v>
      </c>
      <c r="G37" s="132">
        <v>1196.353033304779</v>
      </c>
      <c r="H37" s="143">
        <v>416.66666666666669</v>
      </c>
      <c r="I37" s="169"/>
      <c r="J37" s="209"/>
    </row>
    <row r="38" spans="1:14" ht="12" customHeight="1" thickBot="1" x14ac:dyDescent="0.3">
      <c r="A38" s="177" t="s">
        <v>161</v>
      </c>
      <c r="B38" s="208">
        <v>6.0459057122197839E-2</v>
      </c>
      <c r="C38" s="132">
        <v>529226.90045959991</v>
      </c>
      <c r="D38" s="143">
        <v>14</v>
      </c>
      <c r="E38" s="178">
        <v>0.64056441470113601</v>
      </c>
      <c r="F38" s="1">
        <v>0.79205919619613008</v>
      </c>
      <c r="G38" s="132">
        <v>1652.5542129200851</v>
      </c>
      <c r="H38" s="143">
        <v>714.28571428571433</v>
      </c>
      <c r="I38" s="169"/>
      <c r="J38" s="209"/>
    </row>
    <row r="39" spans="1:14" ht="12" customHeight="1" thickBot="1" x14ac:dyDescent="0.3">
      <c r="A39" s="177" t="s">
        <v>162</v>
      </c>
      <c r="B39" s="208">
        <v>0.37817755545715764</v>
      </c>
      <c r="C39" s="132">
        <v>3310368.1238934998</v>
      </c>
      <c r="D39" s="143">
        <v>45</v>
      </c>
      <c r="E39" s="178">
        <v>0.275785407900143</v>
      </c>
      <c r="F39" s="1">
        <v>0.40006213866582246</v>
      </c>
      <c r="G39" s="132">
        <v>519.18633959983936</v>
      </c>
      <c r="H39" s="143">
        <v>222.22222222222223</v>
      </c>
      <c r="I39" s="169"/>
      <c r="J39" s="209"/>
    </row>
    <row r="40" spans="1:14" ht="12" customHeight="1" thickBot="1" x14ac:dyDescent="0.3">
      <c r="A40" s="177" t="s">
        <v>163</v>
      </c>
      <c r="B40" s="208">
        <v>0</v>
      </c>
      <c r="C40" s="132"/>
      <c r="D40" s="143"/>
      <c r="E40" s="178"/>
      <c r="F40" s="1"/>
      <c r="G40" s="132"/>
      <c r="H40" s="143"/>
      <c r="I40" s="169"/>
      <c r="J40" s="209"/>
    </row>
    <row r="41" spans="1:14" ht="12" customHeight="1" thickBot="1" x14ac:dyDescent="0.3">
      <c r="A41" s="177" t="s">
        <v>164</v>
      </c>
      <c r="B41" s="208">
        <v>0.17381253876249686</v>
      </c>
      <c r="C41" s="132">
        <v>1521463.8720609003</v>
      </c>
      <c r="D41" s="143">
        <v>9</v>
      </c>
      <c r="E41" s="178">
        <v>0.86661578139130668</v>
      </c>
      <c r="F41" s="1">
        <v>0.9774729374953387</v>
      </c>
      <c r="G41" s="132">
        <v>3294.9752508710512</v>
      </c>
      <c r="H41" s="143">
        <v>1111.1111111111111</v>
      </c>
      <c r="I41" s="169"/>
      <c r="J41" s="209"/>
    </row>
    <row r="42" spans="1:14" ht="12" customHeight="1" thickBot="1" x14ac:dyDescent="0.3">
      <c r="A42" s="177" t="s">
        <v>165</v>
      </c>
      <c r="B42" s="208">
        <v>4.386358535262475E-4</v>
      </c>
      <c r="C42" s="132">
        <v>3839.5883799999997</v>
      </c>
      <c r="D42" s="143">
        <v>1</v>
      </c>
      <c r="E42" s="178">
        <v>1</v>
      </c>
      <c r="F42" s="1">
        <v>1</v>
      </c>
      <c r="G42" s="132">
        <v>10000</v>
      </c>
      <c r="H42" s="143">
        <v>10000</v>
      </c>
      <c r="I42" s="169"/>
      <c r="J42" s="209"/>
    </row>
    <row r="43" spans="1:14" ht="12" customHeight="1" thickBot="1" x14ac:dyDescent="0.3">
      <c r="A43" s="177" t="s">
        <v>166</v>
      </c>
      <c r="B43" s="208">
        <v>0.21553827626412128</v>
      </c>
      <c r="C43" s="132">
        <v>1886709.1103838102</v>
      </c>
      <c r="D43" s="143">
        <v>555</v>
      </c>
      <c r="E43" s="178">
        <v>0.15002673736091635</v>
      </c>
      <c r="F43" s="1">
        <v>0.20046262198472153</v>
      </c>
      <c r="G43" s="132">
        <v>157.69305637823277</v>
      </c>
      <c r="H43" s="143">
        <v>18.018018018018019</v>
      </c>
      <c r="I43" s="169"/>
      <c r="J43" s="209"/>
    </row>
    <row r="44" spans="1:14" ht="12" customHeight="1" thickBot="1" x14ac:dyDescent="0.3">
      <c r="A44" s="177" t="s">
        <v>159</v>
      </c>
      <c r="B44" s="208">
        <v>1.4576872515065754E-3</v>
      </c>
      <c r="C44" s="132">
        <v>12759.830250000003</v>
      </c>
      <c r="D44" s="143">
        <v>7</v>
      </c>
      <c r="E44" s="178">
        <v>0.95836071173439008</v>
      </c>
      <c r="F44" s="1">
        <v>0.99741833634503096</v>
      </c>
      <c r="G44" s="132">
        <v>7062.8767049753869</v>
      </c>
      <c r="H44" s="143">
        <v>1428.5714285714287</v>
      </c>
      <c r="I44" s="169"/>
      <c r="J44" s="209"/>
    </row>
    <row r="45" spans="1:14" ht="12" customHeight="1" thickBot="1" x14ac:dyDescent="0.3">
      <c r="A45" s="177" t="s">
        <v>160</v>
      </c>
      <c r="B45" s="208">
        <v>5.4232473272903391E-2</v>
      </c>
      <c r="C45" s="132">
        <v>474722.64869210037</v>
      </c>
      <c r="D45" s="143">
        <v>142</v>
      </c>
      <c r="E45" s="178">
        <v>0.17826905997250828</v>
      </c>
      <c r="F45" s="1">
        <v>0.28743568548064236</v>
      </c>
      <c r="G45" s="132">
        <v>353.95282071555198</v>
      </c>
      <c r="H45" s="143">
        <v>70.422535211267601</v>
      </c>
      <c r="I45" s="169"/>
      <c r="J45" s="209"/>
    </row>
    <row r="46" spans="1:14" ht="12" customHeight="1" thickBot="1" x14ac:dyDescent="0.3">
      <c r="A46" s="177" t="s">
        <v>161</v>
      </c>
      <c r="B46" s="208">
        <v>7.8000814523466175E-2</v>
      </c>
      <c r="C46" s="132">
        <v>682778.25140647031</v>
      </c>
      <c r="D46" s="143">
        <v>256</v>
      </c>
      <c r="E46" s="178">
        <v>0.26956622667881275</v>
      </c>
      <c r="F46" s="1">
        <v>0.37140527879678287</v>
      </c>
      <c r="G46" s="132">
        <v>418.02046183364763</v>
      </c>
      <c r="H46" s="143">
        <v>39.0625</v>
      </c>
      <c r="I46" s="169"/>
      <c r="J46" s="209"/>
    </row>
    <row r="47" spans="1:14" ht="12" customHeight="1" thickBot="1" x14ac:dyDescent="0.3">
      <c r="A47" s="177" t="s">
        <v>162</v>
      </c>
      <c r="B47" s="208">
        <v>5.001062592118212E-2</v>
      </c>
      <c r="C47" s="132">
        <v>437766.80957523995</v>
      </c>
      <c r="D47" s="143">
        <v>99</v>
      </c>
      <c r="E47" s="178">
        <v>0.35659809121086322</v>
      </c>
      <c r="F47" s="1">
        <v>0.45540784575111815</v>
      </c>
      <c r="G47" s="132">
        <v>630.85866341921997</v>
      </c>
      <c r="H47" s="143">
        <v>101.01010101010101</v>
      </c>
      <c r="I47" s="169"/>
      <c r="J47" s="209"/>
    </row>
    <row r="48" spans="1:14" ht="12" customHeight="1" thickBot="1" x14ac:dyDescent="0.3">
      <c r="A48" s="177" t="s">
        <v>163</v>
      </c>
      <c r="B48" s="208">
        <v>1.5844178737838426E-2</v>
      </c>
      <c r="C48" s="132">
        <v>138691.63699999999</v>
      </c>
      <c r="D48" s="143">
        <v>41</v>
      </c>
      <c r="E48" s="178">
        <v>0.24686722098463659</v>
      </c>
      <c r="F48" s="1">
        <v>0.34776135780991613</v>
      </c>
      <c r="G48" s="132">
        <v>424.55277864489472</v>
      </c>
      <c r="H48" s="143">
        <v>243.90243902439025</v>
      </c>
      <c r="I48" s="169"/>
      <c r="J48" s="209"/>
    </row>
    <row r="49" spans="1:10" ht="12" customHeight="1" thickBot="1" x14ac:dyDescent="0.3">
      <c r="A49" s="177" t="s">
        <v>164</v>
      </c>
      <c r="B49" s="208">
        <v>1.4239110693571205E-2</v>
      </c>
      <c r="C49" s="132">
        <v>124641.71253</v>
      </c>
      <c r="D49" s="143">
        <v>1</v>
      </c>
      <c r="E49" s="178">
        <v>1</v>
      </c>
      <c r="F49" s="1">
        <v>1</v>
      </c>
      <c r="G49" s="132">
        <v>10000</v>
      </c>
      <c r="H49" s="143">
        <v>10000</v>
      </c>
      <c r="I49" s="169"/>
      <c r="J49" s="209"/>
    </row>
    <row r="50" spans="1:10" ht="12" customHeight="1" thickBot="1" x14ac:dyDescent="0.3">
      <c r="A50" s="179" t="s">
        <v>165</v>
      </c>
      <c r="B50" s="211">
        <v>1.7533858636534282E-3</v>
      </c>
      <c r="C50" s="135">
        <v>15348.220929999999</v>
      </c>
      <c r="D50" s="146">
        <v>9</v>
      </c>
      <c r="E50" s="180">
        <v>0.99355807031636201</v>
      </c>
      <c r="F50" s="2">
        <v>0.9987491664286331</v>
      </c>
      <c r="G50" s="135">
        <v>4767.9858093443154</v>
      </c>
      <c r="H50" s="135">
        <v>1111.1111111111111</v>
      </c>
      <c r="I50" s="169"/>
      <c r="J50" s="209"/>
    </row>
    <row r="51" spans="1:10" ht="12" customHeight="1" x14ac:dyDescent="0.2">
      <c r="A51" s="212" t="s">
        <v>167</v>
      </c>
      <c r="B51" s="213"/>
      <c r="C51" s="213"/>
      <c r="D51" s="213"/>
      <c r="E51" s="214"/>
      <c r="F51" s="214"/>
      <c r="G51" s="215"/>
      <c r="H51" s="214"/>
      <c r="I51" s="169"/>
      <c r="J51" s="169"/>
    </row>
    <row r="52" spans="1:10" ht="25.5" customHeight="1" x14ac:dyDescent="0.2">
      <c r="A52" s="373" t="s">
        <v>168</v>
      </c>
      <c r="B52" s="374"/>
      <c r="C52" s="374"/>
      <c r="D52" s="374"/>
      <c r="E52" s="374"/>
      <c r="F52" s="374"/>
      <c r="G52" s="374"/>
      <c r="H52" s="374"/>
      <c r="I52" s="169"/>
      <c r="J52" s="169"/>
    </row>
    <row r="53" spans="1:10" ht="14.25" x14ac:dyDescent="0.2">
      <c r="A53" s="212"/>
      <c r="B53" s="169"/>
      <c r="C53" s="169"/>
      <c r="D53" s="169"/>
      <c r="E53" s="169"/>
      <c r="F53" s="169"/>
      <c r="G53" s="169"/>
      <c r="H53" s="169"/>
      <c r="I53" s="169"/>
      <c r="J53" s="169"/>
    </row>
    <row r="54" spans="1:10" ht="16.5" thickBot="1" x14ac:dyDescent="0.3">
      <c r="A54" s="168" t="s">
        <v>521</v>
      </c>
      <c r="B54" s="169"/>
      <c r="C54" s="169"/>
      <c r="D54" s="169"/>
      <c r="E54" s="169"/>
      <c r="F54" s="169"/>
      <c r="G54" s="169"/>
      <c r="H54" s="169"/>
      <c r="I54" s="169"/>
      <c r="J54" s="169"/>
    </row>
    <row r="55" spans="1:10" ht="9" customHeight="1" x14ac:dyDescent="0.25">
      <c r="A55" s="216"/>
      <c r="B55" s="216"/>
      <c r="C55" s="217"/>
      <c r="D55" s="218"/>
      <c r="E55" s="219"/>
      <c r="F55" s="220"/>
      <c r="G55" s="221"/>
      <c r="H55" s="222"/>
      <c r="I55" s="221"/>
      <c r="J55" s="169"/>
    </row>
    <row r="56" spans="1:10" ht="14.25" x14ac:dyDescent="0.2">
      <c r="A56" s="223"/>
      <c r="B56" s="224" t="s">
        <v>170</v>
      </c>
      <c r="C56" s="225"/>
      <c r="D56" s="226"/>
      <c r="E56" s="227"/>
      <c r="F56" s="228"/>
      <c r="G56" s="229"/>
      <c r="H56" s="229"/>
      <c r="I56" s="229"/>
      <c r="J56" s="169"/>
    </row>
    <row r="57" spans="1:10" ht="9" customHeight="1" thickBot="1" x14ac:dyDescent="0.25">
      <c r="A57" s="174"/>
      <c r="B57" s="174"/>
      <c r="C57" s="230"/>
      <c r="D57" s="231"/>
      <c r="E57" s="232"/>
      <c r="F57" s="233"/>
      <c r="G57" s="222"/>
      <c r="H57" s="222"/>
      <c r="I57" s="222"/>
      <c r="J57" s="169"/>
    </row>
    <row r="58" spans="1:10" ht="12" customHeight="1" thickBot="1" x14ac:dyDescent="0.3">
      <c r="A58" s="204" t="s">
        <v>169</v>
      </c>
      <c r="B58" s="141">
        <v>-13104.815969840132</v>
      </c>
      <c r="C58" s="234"/>
      <c r="D58" s="235"/>
      <c r="E58" s="236"/>
      <c r="F58" s="237"/>
      <c r="G58" s="137"/>
      <c r="H58" s="238"/>
      <c r="I58" s="239"/>
      <c r="J58" s="169"/>
    </row>
    <row r="59" spans="1:10" ht="12" customHeight="1" thickBot="1" x14ac:dyDescent="0.3">
      <c r="A59" s="177" t="s">
        <v>158</v>
      </c>
      <c r="B59" s="143">
        <v>-38158.364274599982</v>
      </c>
      <c r="C59" s="234"/>
      <c r="D59" s="235"/>
      <c r="E59" s="236"/>
      <c r="F59" s="237"/>
      <c r="G59" s="137"/>
      <c r="H59" s="240"/>
      <c r="I59" s="241"/>
      <c r="J59" s="169"/>
    </row>
    <row r="60" spans="1:10" ht="12" customHeight="1" thickBot="1" x14ac:dyDescent="0.3">
      <c r="A60" s="177" t="s">
        <v>159</v>
      </c>
      <c r="B60" s="143"/>
      <c r="D60" s="235"/>
      <c r="E60" s="236"/>
      <c r="F60" s="237"/>
      <c r="G60" s="137"/>
      <c r="H60" s="240"/>
      <c r="I60" s="241"/>
      <c r="J60" s="169"/>
    </row>
    <row r="61" spans="1:10" ht="12" customHeight="1" thickBot="1" x14ac:dyDescent="0.3">
      <c r="A61" s="177" t="s">
        <v>160</v>
      </c>
      <c r="B61" s="143">
        <v>-80351.806164599984</v>
      </c>
      <c r="C61" s="234"/>
      <c r="D61" s="235"/>
      <c r="E61" s="236"/>
      <c r="F61" s="237"/>
      <c r="G61" s="137"/>
      <c r="H61" s="240"/>
      <c r="I61" s="241"/>
      <c r="J61" s="169"/>
    </row>
    <row r="62" spans="1:10" ht="12" customHeight="1" thickBot="1" x14ac:dyDescent="0.3">
      <c r="A62" s="177" t="s">
        <v>161</v>
      </c>
      <c r="B62" s="143">
        <v>45766.469840000005</v>
      </c>
      <c r="C62" s="234"/>
      <c r="D62" s="235"/>
      <c r="E62" s="236"/>
      <c r="F62" s="237"/>
      <c r="G62" s="137"/>
      <c r="H62" s="240"/>
      <c r="I62" s="241"/>
      <c r="J62" s="169"/>
    </row>
    <row r="63" spans="1:10" ht="12" customHeight="1" thickBot="1" x14ac:dyDescent="0.3">
      <c r="A63" s="177" t="s">
        <v>162</v>
      </c>
      <c r="B63" s="143">
        <v>-11562.855809999999</v>
      </c>
      <c r="C63" s="234"/>
      <c r="D63" s="235"/>
      <c r="E63" s="236"/>
      <c r="F63" s="237"/>
      <c r="G63" s="137"/>
      <c r="H63" s="240"/>
      <c r="I63" s="241"/>
      <c r="J63" s="169"/>
    </row>
    <row r="64" spans="1:10" ht="12" customHeight="1" thickBot="1" x14ac:dyDescent="0.3">
      <c r="A64" s="177" t="s">
        <v>163</v>
      </c>
      <c r="B64" s="143"/>
      <c r="C64" s="234"/>
      <c r="D64" s="235"/>
      <c r="E64" s="236"/>
      <c r="F64" s="237"/>
      <c r="G64" s="137"/>
      <c r="H64" s="240"/>
      <c r="I64" s="241"/>
      <c r="J64" s="169"/>
    </row>
    <row r="65" spans="1:16" ht="12" customHeight="1" thickBot="1" x14ac:dyDescent="0.3">
      <c r="A65" s="177" t="s">
        <v>164</v>
      </c>
      <c r="B65" s="143">
        <v>7848.0811199999971</v>
      </c>
      <c r="C65" s="234"/>
      <c r="D65" s="235"/>
      <c r="E65" s="236"/>
      <c r="F65" s="237"/>
      <c r="G65" s="137"/>
      <c r="H65" s="240"/>
      <c r="I65" s="241"/>
      <c r="J65" s="169"/>
    </row>
    <row r="66" spans="1:16" ht="12" customHeight="1" thickBot="1" x14ac:dyDescent="0.3">
      <c r="A66" s="177" t="s">
        <v>165</v>
      </c>
      <c r="B66" s="143">
        <v>141.74673999999999</v>
      </c>
      <c r="C66" s="234"/>
      <c r="D66" s="235"/>
      <c r="E66" s="236"/>
      <c r="F66" s="237"/>
      <c r="G66" s="137"/>
      <c r="H66" s="240"/>
      <c r="I66" s="241"/>
      <c r="J66" s="169"/>
    </row>
    <row r="67" spans="1:16" ht="12" customHeight="1" thickBot="1" x14ac:dyDescent="0.3">
      <c r="A67" s="177" t="s">
        <v>166</v>
      </c>
      <c r="B67" s="143">
        <v>25053.54830475985</v>
      </c>
      <c r="C67" s="242"/>
      <c r="D67" s="235"/>
      <c r="E67" s="236"/>
      <c r="F67" s="243"/>
      <c r="G67" s="137"/>
      <c r="H67" s="244"/>
      <c r="I67" s="245"/>
      <c r="J67" s="169"/>
    </row>
    <row r="68" spans="1:16" ht="12" customHeight="1" thickBot="1" x14ac:dyDescent="0.3">
      <c r="A68" s="177" t="s">
        <v>159</v>
      </c>
      <c r="B68" s="143">
        <v>-3244.9972564836398</v>
      </c>
      <c r="C68" s="242"/>
      <c r="D68" s="235"/>
      <c r="E68" s="236"/>
      <c r="F68" s="243"/>
      <c r="G68" s="137"/>
      <c r="H68" s="244"/>
      <c r="I68" s="245"/>
      <c r="J68" s="169"/>
    </row>
    <row r="69" spans="1:16" ht="12" customHeight="1" thickBot="1" x14ac:dyDescent="0.3">
      <c r="A69" s="177" t="s">
        <v>160</v>
      </c>
      <c r="B69" s="143">
        <v>-26873.682007249488</v>
      </c>
      <c r="C69" s="242"/>
      <c r="D69" s="235"/>
      <c r="E69" s="236"/>
      <c r="F69" s="243"/>
      <c r="G69" s="137"/>
      <c r="H69" s="244"/>
      <c r="I69" s="245"/>
      <c r="J69" s="169"/>
    </row>
    <row r="70" spans="1:16" ht="12" customHeight="1" thickBot="1" x14ac:dyDescent="0.3">
      <c r="A70" s="177" t="s">
        <v>161</v>
      </c>
      <c r="B70" s="143">
        <v>21324.279364762147</v>
      </c>
      <c r="C70" s="246"/>
      <c r="D70" s="247"/>
      <c r="E70" s="236"/>
      <c r="F70" s="243"/>
      <c r="G70" s="137"/>
      <c r="H70" s="244"/>
      <c r="I70" s="245"/>
      <c r="J70" s="169"/>
    </row>
    <row r="71" spans="1:16" ht="12" customHeight="1" thickBot="1" x14ac:dyDescent="0.3">
      <c r="A71" s="177" t="s">
        <v>162</v>
      </c>
      <c r="B71" s="143">
        <v>25303.920882594786</v>
      </c>
      <c r="C71" s="246"/>
      <c r="D71" s="235"/>
      <c r="E71" s="236"/>
      <c r="F71" s="243"/>
      <c r="G71" s="137"/>
      <c r="H71" s="244"/>
      <c r="I71" s="245"/>
      <c r="J71" s="169"/>
    </row>
    <row r="72" spans="1:16" ht="12" customHeight="1" thickBot="1" x14ac:dyDescent="0.3">
      <c r="A72" s="177" t="s">
        <v>163</v>
      </c>
      <c r="B72" s="143">
        <v>5240.3239999999996</v>
      </c>
      <c r="C72" s="246"/>
      <c r="D72" s="235"/>
      <c r="E72" s="236"/>
      <c r="F72" s="243"/>
      <c r="G72" s="137"/>
      <c r="H72" s="244"/>
      <c r="I72" s="245"/>
      <c r="J72" s="169"/>
    </row>
    <row r="73" spans="1:16" ht="12" customHeight="1" thickBot="1" x14ac:dyDescent="0.3">
      <c r="A73" s="177" t="s">
        <v>164</v>
      </c>
      <c r="B73" s="143">
        <v>5161.3923100000002</v>
      </c>
      <c r="C73" s="246"/>
      <c r="D73" s="235"/>
      <c r="E73" s="236"/>
      <c r="F73" s="243"/>
      <c r="G73" s="137"/>
      <c r="H73" s="244"/>
      <c r="I73" s="245"/>
      <c r="J73" s="169"/>
    </row>
    <row r="74" spans="1:16" ht="12" customHeight="1" thickBot="1" x14ac:dyDescent="0.3">
      <c r="A74" s="179" t="s">
        <v>165</v>
      </c>
      <c r="B74" s="146">
        <v>-1857.6889888640001</v>
      </c>
      <c r="C74" s="246"/>
      <c r="D74" s="248"/>
      <c r="E74" s="249"/>
      <c r="F74" s="250"/>
      <c r="G74" s="137"/>
      <c r="H74" s="244"/>
      <c r="I74" s="245"/>
      <c r="J74" s="169"/>
    </row>
    <row r="75" spans="1:16" ht="13.5" customHeight="1" x14ac:dyDescent="0.2">
      <c r="A75" s="363"/>
      <c r="B75" s="364"/>
      <c r="C75" s="364"/>
      <c r="D75" s="364"/>
      <c r="E75" s="364"/>
      <c r="F75" s="364"/>
      <c r="G75" s="364"/>
      <c r="H75" s="364"/>
      <c r="I75" s="364"/>
      <c r="J75" s="169"/>
    </row>
    <row r="76" spans="1:16" ht="8.25" customHeight="1" x14ac:dyDescent="0.2">
      <c r="A76" s="212"/>
      <c r="B76" s="169"/>
      <c r="C76" s="169"/>
      <c r="D76" s="169"/>
      <c r="E76" s="169"/>
      <c r="F76" s="169"/>
      <c r="G76" s="169"/>
      <c r="H76" s="169"/>
      <c r="I76" s="169"/>
      <c r="J76" s="169"/>
    </row>
    <row r="77" spans="1:16" ht="16.5" thickBot="1" x14ac:dyDescent="0.3">
      <c r="A77" s="168" t="s">
        <v>522</v>
      </c>
      <c r="B77" s="169"/>
      <c r="C77" s="169"/>
      <c r="D77" s="169"/>
      <c r="E77" s="169"/>
      <c r="F77" s="169"/>
      <c r="G77" s="169"/>
      <c r="H77" s="169"/>
      <c r="I77" s="169"/>
      <c r="J77" s="169"/>
    </row>
    <row r="78" spans="1:16" ht="9" customHeight="1" x14ac:dyDescent="0.2">
      <c r="A78" s="251"/>
      <c r="B78" s="251"/>
      <c r="C78" s="251"/>
      <c r="D78" s="251"/>
      <c r="E78" s="251"/>
      <c r="F78" s="251"/>
      <c r="G78" s="251"/>
      <c r="H78" s="251"/>
      <c r="I78" s="251"/>
      <c r="J78" s="216"/>
    </row>
    <row r="79" spans="1:16" ht="13.5" x14ac:dyDescent="0.2">
      <c r="A79" s="223"/>
      <c r="B79" s="365" t="s">
        <v>170</v>
      </c>
      <c r="C79" s="366"/>
      <c r="D79" s="367"/>
      <c r="E79" s="368" t="s">
        <v>171</v>
      </c>
      <c r="F79" s="369"/>
      <c r="G79" s="370"/>
      <c r="H79" s="368" t="s">
        <v>172</v>
      </c>
      <c r="I79" s="369"/>
      <c r="J79" s="369"/>
    </row>
    <row r="80" spans="1:16" ht="13.5" x14ac:dyDescent="0.2">
      <c r="A80" s="223"/>
      <c r="B80" s="252" t="s">
        <v>173</v>
      </c>
      <c r="C80" s="252" t="s">
        <v>174</v>
      </c>
      <c r="D80" s="252" t="s">
        <v>175</v>
      </c>
      <c r="E80" s="253" t="s">
        <v>173</v>
      </c>
      <c r="F80" s="253" t="s">
        <v>174</v>
      </c>
      <c r="G80" s="253" t="s">
        <v>175</v>
      </c>
      <c r="H80" s="253" t="s">
        <v>173</v>
      </c>
      <c r="I80" s="253" t="s">
        <v>174</v>
      </c>
      <c r="J80" s="253" t="s">
        <v>175</v>
      </c>
      <c r="L80" s="254"/>
      <c r="N80" s="254"/>
      <c r="P80" s="210"/>
    </row>
    <row r="81" spans="1:17" ht="9" customHeight="1" thickBot="1" x14ac:dyDescent="0.25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L81" s="254"/>
      <c r="M81" s="254"/>
      <c r="N81" s="254"/>
    </row>
    <row r="82" spans="1:17" ht="12" customHeight="1" thickBot="1" x14ac:dyDescent="0.25">
      <c r="A82" s="186" t="s">
        <v>169</v>
      </c>
      <c r="B82" s="255">
        <v>-0.54734653682670942</v>
      </c>
      <c r="C82" s="255">
        <v>-7.7382070812921477E-2</v>
      </c>
      <c r="D82" s="255">
        <v>0.11833821</v>
      </c>
      <c r="E82" s="255">
        <v>-0.57402264954204063</v>
      </c>
      <c r="F82" s="255">
        <v>-4.2003414567904761E-2</v>
      </c>
      <c r="G82" s="255">
        <v>0.14922022694393466</v>
      </c>
      <c r="H82" s="255">
        <v>-0.50893048738293867</v>
      </c>
      <c r="I82" s="255">
        <v>-5.6125099333414049E-3</v>
      </c>
      <c r="J82" s="255">
        <v>0.14163326508388363</v>
      </c>
      <c r="L82" s="3"/>
      <c r="M82" s="4"/>
      <c r="N82" s="4"/>
      <c r="O82" s="4"/>
    </row>
    <row r="83" spans="1:17" ht="12" customHeight="1" thickBot="1" x14ac:dyDescent="0.25">
      <c r="A83" s="177" t="s">
        <v>158</v>
      </c>
      <c r="B83" s="256">
        <v>-0.30683980999999999</v>
      </c>
      <c r="C83" s="256">
        <v>-6.4781056700019504E-2</v>
      </c>
      <c r="D83" s="256">
        <v>0.11833821</v>
      </c>
      <c r="E83" s="256">
        <v>-0.22478611999999998</v>
      </c>
      <c r="F83" s="256">
        <v>-3.5360405535288478E-2</v>
      </c>
      <c r="G83" s="256">
        <v>0.10071239999999999</v>
      </c>
      <c r="H83" s="256">
        <v>-9.5351640000000001E-2</v>
      </c>
      <c r="I83" s="256">
        <v>-2.7527255941124321E-3</v>
      </c>
      <c r="J83" s="256">
        <v>7.4080019999999996E-2</v>
      </c>
      <c r="L83" s="3"/>
      <c r="M83" s="4"/>
      <c r="N83" s="4"/>
      <c r="O83" s="4"/>
    </row>
    <row r="84" spans="1:17" ht="12" customHeight="1" thickBot="1" x14ac:dyDescent="0.25">
      <c r="A84" s="177" t="s">
        <v>159</v>
      </c>
      <c r="B84" s="256"/>
      <c r="C84" s="256"/>
      <c r="D84" s="256"/>
      <c r="E84" s="256"/>
      <c r="F84" s="256"/>
      <c r="G84" s="256"/>
      <c r="H84" s="256"/>
      <c r="I84" s="256"/>
      <c r="J84" s="256"/>
      <c r="L84" s="3"/>
      <c r="M84" s="4"/>
      <c r="N84" s="4"/>
      <c r="O84" s="4"/>
      <c r="P84" s="4"/>
    </row>
    <row r="85" spans="1:17" ht="12" customHeight="1" thickBot="1" x14ac:dyDescent="0.25">
      <c r="A85" s="177" t="s">
        <v>160</v>
      </c>
      <c r="B85" s="256">
        <v>-0.14855264000000001</v>
      </c>
      <c r="C85" s="256">
        <v>-3.7080578646253144E-2</v>
      </c>
      <c r="D85" s="256">
        <v>5.4906670000000005E-2</v>
      </c>
      <c r="E85" s="256">
        <v>-0.11730217</v>
      </c>
      <c r="F85" s="256">
        <v>-2.4592657142661959E-2</v>
      </c>
      <c r="G85" s="256">
        <v>5.8932799999999999E-3</v>
      </c>
      <c r="H85" s="256">
        <v>-4.1763450000000008E-2</v>
      </c>
      <c r="I85" s="256">
        <v>-1.0452383924095926E-2</v>
      </c>
      <c r="J85" s="256">
        <v>2.6346999999999999E-2</v>
      </c>
      <c r="L85" s="257"/>
      <c r="M85" s="4"/>
      <c r="N85" s="4"/>
      <c r="O85" s="4"/>
      <c r="P85" s="210"/>
      <c r="Q85" s="210"/>
    </row>
    <row r="86" spans="1:17" ht="12" customHeight="1" thickBot="1" x14ac:dyDescent="0.25">
      <c r="A86" s="177" t="s">
        <v>161</v>
      </c>
      <c r="B86" s="256">
        <v>-0.30683980999999999</v>
      </c>
      <c r="C86" s="256">
        <v>-0.18087735102551925</v>
      </c>
      <c r="D86" s="256">
        <v>-2.9277599999999997E-3</v>
      </c>
      <c r="E86" s="256">
        <v>-0.22478611999999998</v>
      </c>
      <c r="F86" s="256">
        <v>-0.10155503328706697</v>
      </c>
      <c r="G86" s="256">
        <v>0</v>
      </c>
      <c r="H86" s="256">
        <v>-9.5351640000000001E-2</v>
      </c>
      <c r="I86" s="256">
        <v>-1.5077635504088374E-2</v>
      </c>
      <c r="J86" s="256">
        <v>1.6077660000000001E-2</v>
      </c>
      <c r="L86" s="254"/>
      <c r="M86" s="257"/>
      <c r="N86" s="257"/>
      <c r="O86" s="257"/>
      <c r="P86" s="257"/>
      <c r="Q86" s="210"/>
    </row>
    <row r="87" spans="1:17" ht="12" customHeight="1" thickBot="1" x14ac:dyDescent="0.25">
      <c r="A87" s="177" t="s">
        <v>162</v>
      </c>
      <c r="B87" s="256">
        <v>-0.25395044999999999</v>
      </c>
      <c r="C87" s="256">
        <v>-8.8941771194869249E-2</v>
      </c>
      <c r="D87" s="256">
        <v>0.11833821</v>
      </c>
      <c r="E87" s="256">
        <v>-0.22094059999999999</v>
      </c>
      <c r="F87" s="256">
        <v>-5.7259304143519749E-2</v>
      </c>
      <c r="G87" s="256">
        <v>0.10071239999999999</v>
      </c>
      <c r="H87" s="256">
        <v>-7.1880630000000001E-2</v>
      </c>
      <c r="I87" s="256">
        <v>-1.1151699470990383E-2</v>
      </c>
      <c r="J87" s="256">
        <v>7.4080019999999996E-2</v>
      </c>
      <c r="L87" s="254"/>
      <c r="M87" s="254"/>
      <c r="N87" s="254"/>
      <c r="O87" s="254"/>
    </row>
    <row r="88" spans="1:17" ht="12" customHeight="1" thickBot="1" x14ac:dyDescent="0.25">
      <c r="A88" s="177" t="s">
        <v>163</v>
      </c>
      <c r="B88" s="256"/>
      <c r="C88" s="256"/>
      <c r="D88" s="256"/>
      <c r="E88" s="256"/>
      <c r="F88" s="256"/>
      <c r="G88" s="256"/>
      <c r="H88" s="256"/>
      <c r="I88" s="256"/>
      <c r="J88" s="256"/>
      <c r="L88" s="258"/>
      <c r="M88" s="258"/>
      <c r="N88" s="258"/>
    </row>
    <row r="89" spans="1:17" ht="12" customHeight="1" thickBot="1" x14ac:dyDescent="0.25">
      <c r="A89" s="177" t="s">
        <v>164</v>
      </c>
      <c r="B89" s="256">
        <v>-5.4800000000000001E-2</v>
      </c>
      <c r="C89" s="256">
        <v>4.414250291547884E-4</v>
      </c>
      <c r="D89" s="256">
        <v>1.4340090000000002E-2</v>
      </c>
      <c r="E89" s="256">
        <v>-3.9194E-2</v>
      </c>
      <c r="F89" s="256">
        <v>2.4708966355430833E-2</v>
      </c>
      <c r="G89" s="256">
        <v>5.1959970000000001E-2</v>
      </c>
      <c r="H89" s="256">
        <v>-4.2287999999999999E-2</v>
      </c>
      <c r="I89" s="256">
        <v>2.5203414201499092E-2</v>
      </c>
      <c r="J89" s="256">
        <v>3.7755299999999999E-2</v>
      </c>
      <c r="L89" s="258"/>
      <c r="M89" s="258"/>
      <c r="N89" s="258"/>
    </row>
    <row r="90" spans="1:17" ht="12" customHeight="1" thickBot="1" x14ac:dyDescent="0.25">
      <c r="A90" s="177" t="s">
        <v>165</v>
      </c>
      <c r="B90" s="256">
        <v>-5.25911E-3</v>
      </c>
      <c r="C90" s="256">
        <v>-5.25911E-3</v>
      </c>
      <c r="D90" s="256">
        <v>-5.25911E-3</v>
      </c>
      <c r="E90" s="256">
        <v>6.0316069999999999E-2</v>
      </c>
      <c r="F90" s="256">
        <v>6.0316069999999999E-2</v>
      </c>
      <c r="G90" s="256">
        <v>6.0316069999999999E-2</v>
      </c>
      <c r="H90" s="256">
        <v>7.0247520000000008E-2</v>
      </c>
      <c r="I90" s="256">
        <v>7.0247520000000008E-2</v>
      </c>
      <c r="J90" s="256">
        <v>7.0247520000000008E-2</v>
      </c>
      <c r="L90" s="254"/>
      <c r="M90" s="254"/>
      <c r="N90" s="254"/>
    </row>
    <row r="91" spans="1:17" ht="12" customHeight="1" thickBot="1" x14ac:dyDescent="0.25">
      <c r="A91" s="177" t="s">
        <v>166</v>
      </c>
      <c r="B91" s="256">
        <v>-0.54734653682670942</v>
      </c>
      <c r="C91" s="256">
        <v>-0.12324405608608054</v>
      </c>
      <c r="D91" s="256">
        <v>0.10483769391638464</v>
      </c>
      <c r="E91" s="256">
        <v>-0.57402264954204063</v>
      </c>
      <c r="F91" s="256">
        <v>-6.6180959303083847E-2</v>
      </c>
      <c r="G91" s="256">
        <v>0.14922022694393466</v>
      </c>
      <c r="H91" s="256">
        <v>-0.50893048738293867</v>
      </c>
      <c r="I91" s="256">
        <v>-1.6020829936399108E-2</v>
      </c>
      <c r="J91" s="256">
        <v>0.14163326508388363</v>
      </c>
      <c r="L91" s="254"/>
      <c r="M91" s="254"/>
      <c r="N91" s="254"/>
    </row>
    <row r="92" spans="1:17" ht="12" customHeight="1" thickBot="1" x14ac:dyDescent="0.25">
      <c r="A92" s="177" t="s">
        <v>159</v>
      </c>
      <c r="B92" s="256">
        <v>-7.6801827299632808E-2</v>
      </c>
      <c r="C92" s="256">
        <v>1.9571785913360045E-2</v>
      </c>
      <c r="D92" s="256">
        <v>2.914294923310945E-2</v>
      </c>
      <c r="E92" s="256">
        <v>-5.0813478832514636E-2</v>
      </c>
      <c r="F92" s="256">
        <v>3.3998744366358344E-2</v>
      </c>
      <c r="G92" s="256">
        <v>4.6303714803046736E-2</v>
      </c>
      <c r="H92" s="256">
        <v>-6.3954166711228666E-3</v>
      </c>
      <c r="I92" s="256">
        <v>6.5683455448744986E-3</v>
      </c>
      <c r="J92" s="256">
        <v>1.0748576029629087E-2</v>
      </c>
      <c r="L92" s="254"/>
      <c r="M92" s="254"/>
      <c r="N92" s="254"/>
    </row>
    <row r="93" spans="1:17" ht="12" customHeight="1" thickBot="1" x14ac:dyDescent="0.25">
      <c r="A93" s="177" t="s">
        <v>160</v>
      </c>
      <c r="B93" s="256">
        <v>-0.23961851778263454</v>
      </c>
      <c r="C93" s="256">
        <v>-6.3316723205415731E-2</v>
      </c>
      <c r="D93" s="256">
        <v>0.10483769391638464</v>
      </c>
      <c r="E93" s="256">
        <v>-0.14668112648622289</v>
      </c>
      <c r="F93" s="256">
        <v>-2.0059663810456541E-2</v>
      </c>
      <c r="G93" s="256">
        <v>0.14922022694393466</v>
      </c>
      <c r="H93" s="256">
        <v>-5.737201903391187E-2</v>
      </c>
      <c r="I93" s="256">
        <v>-1.1720761271310675E-2</v>
      </c>
      <c r="J93" s="256">
        <v>4.3755703654643652E-2</v>
      </c>
      <c r="L93" s="259"/>
      <c r="M93" s="259"/>
      <c r="N93" s="259"/>
    </row>
    <row r="94" spans="1:17" ht="12" customHeight="1" thickBot="1" x14ac:dyDescent="0.25">
      <c r="A94" s="177" t="s">
        <v>161</v>
      </c>
      <c r="B94" s="256">
        <v>-0.54734653682670942</v>
      </c>
      <c r="C94" s="256">
        <v>-0.21872730246278874</v>
      </c>
      <c r="D94" s="256">
        <v>2.5374224169404824E-2</v>
      </c>
      <c r="E94" s="256">
        <v>-0.57402264954204063</v>
      </c>
      <c r="F94" s="256">
        <v>-0.15311274673066047</v>
      </c>
      <c r="G94" s="256">
        <v>0.12226781334412329</v>
      </c>
      <c r="H94" s="256">
        <v>-0.271821142626956</v>
      </c>
      <c r="I94" s="256">
        <v>-4.1099684179093418E-2</v>
      </c>
      <c r="J94" s="256">
        <v>0.14163326508388363</v>
      </c>
      <c r="L94" s="254"/>
      <c r="M94" s="254"/>
      <c r="N94" s="254"/>
    </row>
    <row r="95" spans="1:17" ht="12" customHeight="1" thickBot="1" x14ac:dyDescent="0.25">
      <c r="A95" s="177" t="s">
        <v>162</v>
      </c>
      <c r="B95" s="256">
        <v>-0.24381188118811881</v>
      </c>
      <c r="C95" s="256">
        <v>-9.5772505960859108E-2</v>
      </c>
      <c r="D95" s="256">
        <v>2.5374224169404824E-2</v>
      </c>
      <c r="E95" s="256">
        <v>-0.24025748086290877</v>
      </c>
      <c r="F95" s="256">
        <v>-6.4774283273973318E-2</v>
      </c>
      <c r="G95" s="256">
        <v>1.4184862296584777E-2</v>
      </c>
      <c r="H95" s="256">
        <v>-0.50893048738293867</v>
      </c>
      <c r="I95" s="256">
        <v>-2.5520694317151416E-2</v>
      </c>
      <c r="J95" s="256">
        <v>4.5561054056717731E-2</v>
      </c>
      <c r="L95" s="254"/>
      <c r="M95" s="254"/>
      <c r="N95" s="254"/>
    </row>
    <row r="96" spans="1:17" ht="12" customHeight="1" thickBot="1" x14ac:dyDescent="0.25">
      <c r="A96" s="177" t="s">
        <v>163</v>
      </c>
      <c r="B96" s="256">
        <v>-0.29489603024574673</v>
      </c>
      <c r="C96" s="256">
        <v>-0.11106368731548431</v>
      </c>
      <c r="D96" s="256">
        <v>6.2568326434644828E-2</v>
      </c>
      <c r="E96" s="256">
        <v>-0.26790971540726194</v>
      </c>
      <c r="F96" s="256">
        <v>-8.5677772646825787E-2</v>
      </c>
      <c r="G96" s="256">
        <v>0.12130900192236438</v>
      </c>
      <c r="H96" s="256">
        <v>-9.7843865675250941E-2</v>
      </c>
      <c r="I96" s="256">
        <v>-2.6242124421843382E-2</v>
      </c>
      <c r="J96" s="256">
        <v>6.7816722659876927E-3</v>
      </c>
    </row>
    <row r="97" spans="1:10" ht="12" customHeight="1" thickBot="1" x14ac:dyDescent="0.25">
      <c r="A97" s="177" t="s">
        <v>164</v>
      </c>
      <c r="B97" s="256">
        <v>1.8061080942080476E-2</v>
      </c>
      <c r="C97" s="256">
        <v>1.8061080942080476E-2</v>
      </c>
      <c r="D97" s="256">
        <v>1.8061080942080476E-2</v>
      </c>
      <c r="E97" s="256">
        <v>7.156190649913885E-2</v>
      </c>
      <c r="F97" s="256">
        <v>7.156190649913885E-2</v>
      </c>
      <c r="G97" s="256">
        <v>7.156190649913885E-2</v>
      </c>
      <c r="H97" s="256">
        <v>6.6707748582014448E-2</v>
      </c>
      <c r="I97" s="256">
        <v>6.6707748582014448E-2</v>
      </c>
      <c r="J97" s="256">
        <v>6.6707748582014448E-2</v>
      </c>
    </row>
    <row r="98" spans="1:10" ht="12" customHeight="1" thickBot="1" x14ac:dyDescent="0.25">
      <c r="A98" s="179" t="s">
        <v>165</v>
      </c>
      <c r="B98" s="260">
        <v>-0.26334653838898325</v>
      </c>
      <c r="C98" s="260">
        <v>-0.1388530750862822</v>
      </c>
      <c r="D98" s="260">
        <v>-1.500299184695908E-2</v>
      </c>
      <c r="E98" s="260">
        <v>-0.23257699315751412</v>
      </c>
      <c r="F98" s="260">
        <v>-0.21480831093733421</v>
      </c>
      <c r="G98" s="260">
        <v>-3.081248268379766E-2</v>
      </c>
      <c r="H98" s="260">
        <v>-0.10640608727596423</v>
      </c>
      <c r="I98" s="260">
        <v>-0.10313611527399022</v>
      </c>
      <c r="J98" s="260">
        <v>-1.2737580921332703E-2</v>
      </c>
    </row>
    <row r="99" spans="1:10" ht="14.25" x14ac:dyDescent="0.2">
      <c r="A99" s="261"/>
      <c r="B99" s="169"/>
      <c r="C99" s="169"/>
      <c r="D99" s="169"/>
      <c r="E99" s="169"/>
      <c r="F99" s="169"/>
      <c r="G99" s="169"/>
      <c r="H99" s="169"/>
      <c r="I99" s="169"/>
      <c r="J99" s="169"/>
    </row>
    <row r="100" spans="1:10" ht="14.25" x14ac:dyDescent="0.2">
      <c r="A100" s="182"/>
      <c r="B100" s="169"/>
      <c r="C100" s="169"/>
      <c r="D100" s="169"/>
      <c r="E100" s="169"/>
      <c r="F100" s="169"/>
      <c r="G100" s="169"/>
      <c r="H100" s="169"/>
      <c r="I100" s="169"/>
      <c r="J100" s="169"/>
    </row>
    <row r="101" spans="1:10" ht="16.5" thickBot="1" x14ac:dyDescent="0.3">
      <c r="A101" s="168" t="s">
        <v>523</v>
      </c>
      <c r="B101" s="169"/>
      <c r="C101" s="169"/>
      <c r="D101" s="169"/>
      <c r="E101" s="169"/>
      <c r="F101" s="169"/>
      <c r="G101" s="169"/>
      <c r="H101" s="169"/>
      <c r="I101" s="169"/>
      <c r="J101" s="169"/>
    </row>
    <row r="102" spans="1:10" ht="9" customHeight="1" x14ac:dyDescent="0.25">
      <c r="A102" s="201"/>
      <c r="B102" s="201"/>
      <c r="C102" s="201"/>
      <c r="D102" s="201"/>
      <c r="E102" s="201"/>
      <c r="F102" s="201"/>
      <c r="G102" s="201"/>
    </row>
    <row r="103" spans="1:10" ht="44.25" customHeight="1" x14ac:dyDescent="0.2">
      <c r="A103" s="223"/>
      <c r="B103" s="173" t="s">
        <v>209</v>
      </c>
      <c r="C103" s="173" t="s">
        <v>176</v>
      </c>
      <c r="D103" s="173" t="s">
        <v>177</v>
      </c>
      <c r="E103" s="173" t="s">
        <v>178</v>
      </c>
      <c r="F103" s="173" t="s">
        <v>179</v>
      </c>
      <c r="G103" s="173" t="s">
        <v>180</v>
      </c>
    </row>
    <row r="104" spans="1:10" ht="9" customHeight="1" thickBot="1" x14ac:dyDescent="0.25">
      <c r="A104" s="174"/>
      <c r="B104" s="174"/>
      <c r="C104" s="174"/>
      <c r="D104" s="174"/>
      <c r="E104" s="174"/>
      <c r="F104" s="174"/>
      <c r="G104" s="174"/>
    </row>
    <row r="105" spans="1:10" ht="12" customHeight="1" thickBot="1" x14ac:dyDescent="0.25">
      <c r="A105" s="262" t="s">
        <v>141</v>
      </c>
      <c r="B105" s="141"/>
      <c r="C105" s="141">
        <v>1504906.6723592002</v>
      </c>
      <c r="D105" s="141">
        <v>533268.46137309994</v>
      </c>
      <c r="E105" s="141">
        <v>3332020.3827365004</v>
      </c>
      <c r="F105" s="141">
        <v>1628987.615216</v>
      </c>
      <c r="G105" s="141">
        <v>3855.80726</v>
      </c>
    </row>
    <row r="106" spans="1:10" ht="12" customHeight="1" thickBot="1" x14ac:dyDescent="0.25">
      <c r="A106" s="263" t="s">
        <v>181</v>
      </c>
      <c r="B106" s="143"/>
      <c r="C106" s="132">
        <v>466823.3712919</v>
      </c>
      <c r="D106" s="132">
        <v>44681.225311200003</v>
      </c>
      <c r="E106" s="132">
        <v>710979.88175450009</v>
      </c>
      <c r="F106" s="132">
        <v>217794.99282120002</v>
      </c>
      <c r="G106" s="132">
        <v>259.14037999999999</v>
      </c>
    </row>
    <row r="107" spans="1:10" ht="12" customHeight="1" thickBot="1" x14ac:dyDescent="0.25">
      <c r="A107" s="263" t="s">
        <v>182</v>
      </c>
      <c r="B107" s="143"/>
      <c r="C107" s="132">
        <v>735044.98280359991</v>
      </c>
      <c r="D107" s="132">
        <v>3171.9015368</v>
      </c>
      <c r="E107" s="132">
        <v>478763.13466789998</v>
      </c>
      <c r="F107" s="132">
        <v>72941.939961399999</v>
      </c>
      <c r="G107" s="132">
        <v>590.70094999999992</v>
      </c>
    </row>
    <row r="108" spans="1:10" ht="12" customHeight="1" thickBot="1" x14ac:dyDescent="0.25">
      <c r="A108" s="263" t="s">
        <v>183</v>
      </c>
      <c r="B108" s="143"/>
      <c r="C108" s="132">
        <v>20799.316169500002</v>
      </c>
      <c r="D108" s="132">
        <v>3876.1322426000002</v>
      </c>
      <c r="E108" s="132">
        <v>62611.736449799988</v>
      </c>
      <c r="F108" s="132">
        <v>1324.3616399999999</v>
      </c>
      <c r="G108" s="132">
        <v>0</v>
      </c>
    </row>
    <row r="109" spans="1:10" ht="12" customHeight="1" thickBot="1" x14ac:dyDescent="0.25">
      <c r="A109" s="263" t="s">
        <v>184</v>
      </c>
      <c r="B109" s="143"/>
      <c r="C109" s="132">
        <v>0</v>
      </c>
      <c r="D109" s="132">
        <v>307605.1211928</v>
      </c>
      <c r="E109" s="132">
        <v>9972.0617278999998</v>
      </c>
      <c r="F109" s="132">
        <v>27636.1750154</v>
      </c>
      <c r="G109" s="132">
        <v>0</v>
      </c>
    </row>
    <row r="110" spans="1:10" ht="12" customHeight="1" thickBot="1" x14ac:dyDescent="0.25">
      <c r="A110" s="263" t="s">
        <v>185</v>
      </c>
      <c r="B110" s="143"/>
      <c r="C110" s="132">
        <v>282861.70291530003</v>
      </c>
      <c r="D110" s="132">
        <v>174036.59628959998</v>
      </c>
      <c r="E110" s="132">
        <v>2088972.0056598999</v>
      </c>
      <c r="F110" s="132">
        <v>99285.942063900002</v>
      </c>
      <c r="G110" s="132">
        <v>0</v>
      </c>
    </row>
    <row r="111" spans="1:10" ht="12" customHeight="1" thickBot="1" x14ac:dyDescent="0.25">
      <c r="A111" s="263" t="s">
        <v>186</v>
      </c>
      <c r="B111" s="143"/>
      <c r="C111" s="132">
        <v>-2385.8684700000003</v>
      </c>
      <c r="D111" s="132">
        <v>-573.92618919999995</v>
      </c>
      <c r="E111" s="132">
        <v>-5041.6159301000016</v>
      </c>
      <c r="F111" s="132">
        <v>570.72355000000005</v>
      </c>
      <c r="G111" s="132">
        <v>0</v>
      </c>
    </row>
    <row r="112" spans="1:10" ht="12" customHeight="1" thickBot="1" x14ac:dyDescent="0.25">
      <c r="A112" s="264" t="s">
        <v>187</v>
      </c>
      <c r="B112" s="146"/>
      <c r="C112" s="135">
        <v>1763.1676489000001</v>
      </c>
      <c r="D112" s="135">
        <v>471.41098930000004</v>
      </c>
      <c r="E112" s="135">
        <v>-14236.821593400002</v>
      </c>
      <c r="F112" s="135">
        <v>1209433.4801641002</v>
      </c>
      <c r="G112" s="135">
        <v>3005.9659300000003</v>
      </c>
    </row>
    <row r="113" spans="1:10" ht="12" customHeight="1" x14ac:dyDescent="0.2">
      <c r="A113" s="265" t="s">
        <v>188</v>
      </c>
      <c r="D113" s="169"/>
      <c r="E113" s="169"/>
      <c r="F113" s="169"/>
      <c r="G113" s="169"/>
      <c r="H113" s="169"/>
      <c r="I113" s="169"/>
      <c r="J113" s="169"/>
    </row>
    <row r="114" spans="1:10" ht="14.25" x14ac:dyDescent="0.2">
      <c r="A114" s="169"/>
      <c r="B114" s="169"/>
      <c r="C114" s="169"/>
      <c r="D114" s="169"/>
      <c r="E114" s="169"/>
      <c r="F114" s="169"/>
      <c r="G114" s="169"/>
      <c r="H114" s="169"/>
      <c r="I114" s="169"/>
      <c r="J114" s="169"/>
    </row>
    <row r="115" spans="1:10" ht="14.25" x14ac:dyDescent="0.2">
      <c r="A115" s="169"/>
      <c r="B115" s="169"/>
      <c r="C115" s="169"/>
      <c r="D115" s="169"/>
      <c r="E115" s="169"/>
      <c r="F115" s="169"/>
      <c r="G115" s="169"/>
      <c r="H115" s="169"/>
      <c r="I115" s="169"/>
      <c r="J115" s="169"/>
    </row>
    <row r="116" spans="1:10" ht="14.25" x14ac:dyDescent="0.2">
      <c r="A116" s="169"/>
      <c r="B116" s="169"/>
      <c r="C116" s="169"/>
      <c r="D116" s="169"/>
      <c r="E116" s="169"/>
      <c r="F116" s="169"/>
      <c r="G116" s="169"/>
      <c r="H116" s="169"/>
      <c r="I116" s="169"/>
      <c r="J116" s="169"/>
    </row>
    <row r="117" spans="1:10" ht="14.25" x14ac:dyDescent="0.2">
      <c r="A117" s="169"/>
      <c r="B117" s="169"/>
      <c r="C117" s="169"/>
      <c r="D117" s="169"/>
      <c r="E117" s="169"/>
      <c r="F117" s="169"/>
      <c r="G117" s="169"/>
      <c r="H117" s="169"/>
      <c r="I117" s="169"/>
      <c r="J117" s="169"/>
    </row>
    <row r="118" spans="1:10" ht="14.25" x14ac:dyDescent="0.2">
      <c r="A118" s="169"/>
      <c r="B118" s="169"/>
      <c r="C118" s="169"/>
      <c r="D118" s="169"/>
      <c r="E118" s="169"/>
      <c r="F118" s="169"/>
      <c r="G118" s="169"/>
      <c r="H118" s="169"/>
      <c r="I118" s="169"/>
      <c r="J118" s="169"/>
    </row>
    <row r="119" spans="1:10" ht="14.25" x14ac:dyDescent="0.2">
      <c r="A119" s="169"/>
      <c r="B119" s="169"/>
      <c r="C119" s="169"/>
      <c r="D119" s="169"/>
      <c r="E119" s="169"/>
      <c r="F119" s="169"/>
      <c r="G119" s="169"/>
      <c r="H119" s="169"/>
      <c r="I119" s="169"/>
      <c r="J119" s="169"/>
    </row>
    <row r="120" spans="1:10" ht="14.25" x14ac:dyDescent="0.2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</row>
    <row r="121" spans="1:10" ht="14.25" x14ac:dyDescent="0.2">
      <c r="A121" s="169"/>
      <c r="B121" s="169"/>
      <c r="C121" s="169"/>
      <c r="D121" s="169"/>
      <c r="E121" s="169"/>
      <c r="F121" s="169"/>
      <c r="G121" s="169"/>
      <c r="H121" s="169"/>
      <c r="I121" s="169"/>
      <c r="J121" s="169"/>
    </row>
    <row r="122" spans="1:10" ht="14.25" x14ac:dyDescent="0.2">
      <c r="A122" s="169"/>
      <c r="B122" s="169"/>
      <c r="C122" s="169"/>
      <c r="D122" s="169"/>
      <c r="E122" s="169"/>
      <c r="F122" s="169"/>
      <c r="G122" s="169"/>
      <c r="H122" s="169"/>
      <c r="I122" s="169"/>
      <c r="J122" s="169"/>
    </row>
    <row r="123" spans="1:10" ht="14.25" x14ac:dyDescent="0.2">
      <c r="A123" s="169"/>
      <c r="B123" s="169"/>
      <c r="C123" s="169"/>
      <c r="D123" s="169"/>
      <c r="E123" s="169"/>
      <c r="F123" s="169"/>
      <c r="G123" s="169"/>
      <c r="H123" s="169"/>
      <c r="I123" s="169"/>
      <c r="J123" s="169"/>
    </row>
    <row r="124" spans="1:10" ht="14.25" x14ac:dyDescent="0.2">
      <c r="A124" s="169"/>
      <c r="B124" s="169"/>
      <c r="C124" s="169"/>
      <c r="D124" s="169"/>
      <c r="E124" s="169"/>
      <c r="F124" s="169"/>
      <c r="G124" s="169"/>
      <c r="H124" s="169"/>
      <c r="I124" s="169"/>
      <c r="J124" s="169"/>
    </row>
    <row r="125" spans="1:10" ht="14.25" x14ac:dyDescent="0.2">
      <c r="A125" s="169"/>
      <c r="B125" s="169"/>
      <c r="C125" s="169"/>
      <c r="D125" s="169"/>
      <c r="E125" s="169"/>
      <c r="F125" s="169"/>
      <c r="G125" s="169"/>
      <c r="H125" s="169"/>
      <c r="I125" s="169"/>
      <c r="J125" s="169"/>
    </row>
    <row r="126" spans="1:10" ht="14.25" x14ac:dyDescent="0.2">
      <c r="A126" s="169"/>
      <c r="B126" s="169"/>
      <c r="C126" s="169"/>
      <c r="D126" s="169"/>
      <c r="E126" s="169"/>
      <c r="F126" s="169"/>
      <c r="G126" s="169"/>
      <c r="H126" s="169"/>
      <c r="I126" s="169"/>
      <c r="J126" s="169"/>
    </row>
    <row r="127" spans="1:10" ht="14.25" x14ac:dyDescent="0.2">
      <c r="A127" s="169"/>
      <c r="B127" s="169"/>
      <c r="C127" s="169"/>
      <c r="D127" s="169"/>
      <c r="E127" s="169"/>
      <c r="F127" s="169"/>
      <c r="G127" s="169"/>
      <c r="H127" s="169"/>
      <c r="I127" s="169"/>
      <c r="J127" s="169"/>
    </row>
    <row r="128" spans="1:10" ht="14.25" x14ac:dyDescent="0.2">
      <c r="A128" s="169"/>
      <c r="B128" s="169"/>
      <c r="C128" s="169"/>
      <c r="D128" s="169"/>
      <c r="E128" s="169"/>
      <c r="F128" s="169"/>
      <c r="G128" s="169"/>
      <c r="H128" s="169"/>
      <c r="I128" s="169"/>
      <c r="J128" s="169"/>
    </row>
    <row r="129" spans="1:10" ht="14.25" x14ac:dyDescent="0.2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</row>
    <row r="130" spans="1:10" ht="14.25" x14ac:dyDescent="0.2">
      <c r="A130" s="169"/>
      <c r="B130" s="169"/>
      <c r="C130" s="169"/>
      <c r="D130" s="169"/>
      <c r="E130" s="169"/>
      <c r="F130" s="169"/>
      <c r="G130" s="169"/>
      <c r="H130" s="169"/>
      <c r="I130" s="169"/>
      <c r="J130" s="169"/>
    </row>
    <row r="131" spans="1:10" ht="14.25" x14ac:dyDescent="0.2">
      <c r="A131" s="169"/>
      <c r="B131" s="169"/>
      <c r="C131" s="169"/>
      <c r="D131" s="169"/>
      <c r="E131" s="169"/>
      <c r="F131" s="169"/>
      <c r="G131" s="169"/>
      <c r="H131" s="169"/>
      <c r="I131" s="169"/>
      <c r="J131" s="169"/>
    </row>
    <row r="132" spans="1:10" ht="14.25" x14ac:dyDescent="0.2">
      <c r="A132" s="169"/>
      <c r="B132" s="169"/>
      <c r="C132" s="169"/>
      <c r="D132" s="169"/>
      <c r="E132" s="169"/>
      <c r="F132" s="169"/>
      <c r="G132" s="169"/>
      <c r="H132" s="169"/>
      <c r="I132" s="169"/>
      <c r="J132" s="169"/>
    </row>
    <row r="133" spans="1:10" ht="14.25" x14ac:dyDescent="0.2">
      <c r="A133" s="169"/>
      <c r="B133" s="169"/>
      <c r="C133" s="169"/>
      <c r="D133" s="169"/>
      <c r="E133" s="169"/>
      <c r="F133" s="169"/>
      <c r="G133" s="169"/>
      <c r="H133" s="169"/>
      <c r="I133" s="169"/>
      <c r="J133" s="169"/>
    </row>
    <row r="134" spans="1:10" ht="14.25" x14ac:dyDescent="0.2">
      <c r="A134" s="169"/>
      <c r="B134" s="169"/>
      <c r="C134" s="169"/>
      <c r="D134" s="169"/>
      <c r="E134" s="169"/>
      <c r="F134" s="169"/>
      <c r="G134" s="169"/>
      <c r="H134" s="169"/>
      <c r="I134" s="169"/>
      <c r="J134" s="169"/>
    </row>
    <row r="135" spans="1:10" ht="14.25" x14ac:dyDescent="0.2">
      <c r="A135" s="169"/>
      <c r="B135" s="169"/>
      <c r="C135" s="169"/>
      <c r="D135" s="169"/>
      <c r="E135" s="169"/>
      <c r="F135" s="169"/>
      <c r="G135" s="169"/>
      <c r="H135" s="169"/>
      <c r="I135" s="169"/>
      <c r="J135" s="169"/>
    </row>
    <row r="136" spans="1:10" ht="14.25" x14ac:dyDescent="0.2">
      <c r="A136" s="169"/>
      <c r="B136" s="169"/>
      <c r="C136" s="169"/>
      <c r="D136" s="169"/>
      <c r="E136" s="169"/>
      <c r="F136" s="169"/>
      <c r="G136" s="169"/>
      <c r="H136" s="169"/>
      <c r="I136" s="169"/>
      <c r="J136" s="169"/>
    </row>
    <row r="137" spans="1:10" ht="14.25" x14ac:dyDescent="0.2">
      <c r="A137" s="169"/>
      <c r="B137" s="169"/>
      <c r="C137" s="169"/>
      <c r="D137" s="169"/>
      <c r="E137" s="169"/>
      <c r="F137" s="169"/>
      <c r="G137" s="169"/>
      <c r="H137" s="169"/>
      <c r="I137" s="169"/>
      <c r="J137" s="169"/>
    </row>
    <row r="138" spans="1:10" ht="14.25" x14ac:dyDescent="0.2">
      <c r="A138" s="169"/>
      <c r="B138" s="169"/>
      <c r="C138" s="169"/>
      <c r="D138" s="169"/>
      <c r="E138" s="169"/>
      <c r="F138" s="169"/>
      <c r="G138" s="169"/>
      <c r="H138" s="169"/>
      <c r="I138" s="169"/>
      <c r="J138" s="169"/>
    </row>
    <row r="139" spans="1:10" ht="14.25" x14ac:dyDescent="0.2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</row>
    <row r="140" spans="1:10" ht="14.25" x14ac:dyDescent="0.2">
      <c r="A140" s="169"/>
      <c r="B140" s="169"/>
      <c r="C140" s="169"/>
      <c r="D140" s="169"/>
      <c r="E140" s="169"/>
      <c r="F140" s="169"/>
      <c r="G140" s="169"/>
      <c r="H140" s="169"/>
      <c r="I140" s="169"/>
      <c r="J140" s="169"/>
    </row>
    <row r="141" spans="1:10" ht="14.25" x14ac:dyDescent="0.2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</row>
    <row r="142" spans="1:10" ht="14.25" x14ac:dyDescent="0.2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</row>
    <row r="143" spans="1:10" ht="14.25" x14ac:dyDescent="0.2">
      <c r="A143" s="169"/>
      <c r="B143" s="169"/>
      <c r="C143" s="169"/>
      <c r="D143" s="169"/>
      <c r="E143" s="169"/>
      <c r="F143" s="169"/>
      <c r="G143" s="169"/>
      <c r="H143" s="169"/>
      <c r="I143" s="169"/>
      <c r="J143" s="169"/>
    </row>
    <row r="144" spans="1:10" ht="14.25" x14ac:dyDescent="0.2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</row>
    <row r="145" spans="1:10" ht="14.25" x14ac:dyDescent="0.2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</row>
    <row r="146" spans="1:10" ht="14.25" x14ac:dyDescent="0.2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</row>
    <row r="147" spans="1:10" ht="14.25" x14ac:dyDescent="0.2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</row>
    <row r="148" spans="1:10" ht="14.25" x14ac:dyDescent="0.2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</row>
    <row r="149" spans="1:10" ht="14.25" x14ac:dyDescent="0.2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</row>
    <row r="150" spans="1:10" ht="14.25" x14ac:dyDescent="0.2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</row>
    <row r="151" spans="1:10" ht="14.25" x14ac:dyDescent="0.2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</row>
    <row r="152" spans="1:10" ht="14.25" x14ac:dyDescent="0.2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</row>
    <row r="153" spans="1:10" ht="14.25" x14ac:dyDescent="0.2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</row>
    <row r="154" spans="1:10" ht="14.25" x14ac:dyDescent="0.2">
      <c r="A154" s="169"/>
      <c r="B154" s="169"/>
      <c r="C154" s="169"/>
      <c r="D154" s="169"/>
      <c r="E154" s="169"/>
      <c r="F154" s="169"/>
      <c r="G154" s="169"/>
      <c r="H154" s="169"/>
      <c r="I154" s="169"/>
      <c r="J154" s="169"/>
    </row>
    <row r="155" spans="1:10" ht="14.25" x14ac:dyDescent="0.2">
      <c r="A155" s="169"/>
      <c r="B155" s="169"/>
      <c r="C155" s="169"/>
      <c r="D155" s="169"/>
      <c r="E155" s="169"/>
      <c r="F155" s="169"/>
      <c r="G155" s="169"/>
      <c r="H155" s="169"/>
      <c r="I155" s="169"/>
      <c r="J155" s="169"/>
    </row>
    <row r="156" spans="1:10" ht="14.25" x14ac:dyDescent="0.2">
      <c r="A156" s="169"/>
      <c r="B156" s="169"/>
      <c r="C156" s="169"/>
      <c r="D156" s="169"/>
      <c r="E156" s="169"/>
      <c r="F156" s="169"/>
      <c r="G156" s="169"/>
      <c r="H156" s="169"/>
      <c r="I156" s="169"/>
      <c r="J156" s="169"/>
    </row>
    <row r="157" spans="1:10" ht="14.25" x14ac:dyDescent="0.2">
      <c r="A157" s="169"/>
      <c r="B157" s="169"/>
      <c r="C157" s="169"/>
      <c r="D157" s="169"/>
      <c r="E157" s="169"/>
      <c r="F157" s="169"/>
      <c r="G157" s="169"/>
      <c r="H157" s="169"/>
      <c r="I157" s="169"/>
      <c r="J157" s="169"/>
    </row>
    <row r="158" spans="1:10" ht="14.25" x14ac:dyDescent="0.2">
      <c r="A158" s="169"/>
      <c r="B158" s="169"/>
      <c r="C158" s="169"/>
      <c r="D158" s="169"/>
      <c r="E158" s="169"/>
      <c r="F158" s="169"/>
      <c r="G158" s="169"/>
      <c r="H158" s="169"/>
      <c r="I158" s="169"/>
      <c r="J158" s="169"/>
    </row>
    <row r="159" spans="1:10" ht="14.25" x14ac:dyDescent="0.2">
      <c r="A159" s="169"/>
      <c r="B159" s="169"/>
      <c r="C159" s="169"/>
      <c r="D159" s="169"/>
      <c r="E159" s="169"/>
      <c r="F159" s="169"/>
      <c r="G159" s="169"/>
      <c r="H159" s="169"/>
      <c r="I159" s="169"/>
      <c r="J159" s="169"/>
    </row>
    <row r="160" spans="1:10" ht="14.25" x14ac:dyDescent="0.2">
      <c r="A160" s="169"/>
      <c r="B160" s="169"/>
      <c r="C160" s="169"/>
      <c r="D160" s="169"/>
      <c r="E160" s="169"/>
      <c r="F160" s="169"/>
      <c r="G160" s="169"/>
      <c r="H160" s="169"/>
      <c r="I160" s="169"/>
      <c r="J160" s="169"/>
    </row>
    <row r="161" spans="1:10" ht="14.25" x14ac:dyDescent="0.2">
      <c r="A161" s="169"/>
      <c r="B161" s="169"/>
      <c r="C161" s="169"/>
      <c r="D161" s="169"/>
      <c r="E161" s="169"/>
      <c r="F161" s="169"/>
      <c r="G161" s="169"/>
      <c r="H161" s="169"/>
      <c r="I161" s="169"/>
      <c r="J161" s="169"/>
    </row>
    <row r="162" spans="1:10" ht="14.25" x14ac:dyDescent="0.2">
      <c r="A162" s="169"/>
      <c r="B162" s="169"/>
      <c r="C162" s="169"/>
      <c r="D162" s="169"/>
      <c r="E162" s="169"/>
      <c r="F162" s="169"/>
      <c r="G162" s="169"/>
      <c r="H162" s="169"/>
      <c r="I162" s="169"/>
      <c r="J162" s="169"/>
    </row>
    <row r="163" spans="1:10" ht="14.25" x14ac:dyDescent="0.2">
      <c r="A163" s="169"/>
      <c r="B163" s="169"/>
      <c r="C163" s="169"/>
      <c r="D163" s="169"/>
      <c r="E163" s="169"/>
      <c r="F163" s="169"/>
      <c r="G163" s="169"/>
      <c r="H163" s="169"/>
      <c r="I163" s="169"/>
      <c r="J163" s="169"/>
    </row>
    <row r="164" spans="1:10" ht="14.25" x14ac:dyDescent="0.2">
      <c r="A164" s="169"/>
      <c r="B164" s="169"/>
      <c r="C164" s="169"/>
      <c r="D164" s="169"/>
      <c r="E164" s="169"/>
      <c r="F164" s="169"/>
      <c r="G164" s="169"/>
      <c r="H164" s="169"/>
      <c r="I164" s="169"/>
      <c r="J164" s="169"/>
    </row>
    <row r="165" spans="1:10" ht="14.25" x14ac:dyDescent="0.2">
      <c r="A165" s="169"/>
      <c r="B165" s="169"/>
      <c r="C165" s="169"/>
      <c r="D165" s="169"/>
      <c r="E165" s="169"/>
      <c r="F165" s="169"/>
      <c r="G165" s="169"/>
      <c r="H165" s="169"/>
      <c r="I165" s="169"/>
      <c r="J165" s="169"/>
    </row>
    <row r="166" spans="1:10" ht="14.25" x14ac:dyDescent="0.2">
      <c r="A166" s="169"/>
      <c r="B166" s="169"/>
      <c r="C166" s="169"/>
      <c r="D166" s="169"/>
      <c r="E166" s="169"/>
      <c r="F166" s="169"/>
      <c r="G166" s="169"/>
      <c r="H166" s="169"/>
      <c r="I166" s="169"/>
      <c r="J166" s="169"/>
    </row>
    <row r="167" spans="1:10" ht="14.25" x14ac:dyDescent="0.2">
      <c r="A167" s="169"/>
      <c r="B167" s="169"/>
      <c r="C167" s="169"/>
      <c r="D167" s="169"/>
      <c r="E167" s="169"/>
      <c r="F167" s="169"/>
      <c r="G167" s="169"/>
      <c r="H167" s="169"/>
      <c r="I167" s="169"/>
      <c r="J167" s="169"/>
    </row>
    <row r="168" spans="1:10" ht="14.25" x14ac:dyDescent="0.2">
      <c r="A168" s="169"/>
      <c r="B168" s="169"/>
      <c r="C168" s="169"/>
      <c r="D168" s="169"/>
      <c r="E168" s="169"/>
      <c r="F168" s="169"/>
      <c r="G168" s="169"/>
      <c r="H168" s="169"/>
      <c r="I168" s="169"/>
      <c r="J168" s="169"/>
    </row>
    <row r="169" spans="1:10" ht="14.25" x14ac:dyDescent="0.2">
      <c r="A169" s="169"/>
      <c r="B169" s="169"/>
      <c r="C169" s="169"/>
      <c r="D169" s="169"/>
      <c r="E169" s="169"/>
      <c r="F169" s="169"/>
      <c r="G169" s="169"/>
      <c r="H169" s="169"/>
      <c r="I169" s="169"/>
      <c r="J169" s="169"/>
    </row>
    <row r="170" spans="1:10" ht="14.25" x14ac:dyDescent="0.2">
      <c r="A170" s="169"/>
      <c r="B170" s="169"/>
      <c r="C170" s="169"/>
      <c r="D170" s="169"/>
      <c r="E170" s="169"/>
      <c r="F170" s="169"/>
      <c r="G170" s="169"/>
      <c r="H170" s="169"/>
      <c r="I170" s="169"/>
      <c r="J170" s="169"/>
    </row>
    <row r="171" spans="1:10" ht="14.25" x14ac:dyDescent="0.2">
      <c r="A171" s="169"/>
      <c r="B171" s="169"/>
      <c r="C171" s="169"/>
      <c r="D171" s="169"/>
      <c r="E171" s="169"/>
      <c r="F171" s="169"/>
      <c r="G171" s="169"/>
      <c r="H171" s="169"/>
      <c r="I171" s="169"/>
      <c r="J171" s="169"/>
    </row>
    <row r="172" spans="1:10" ht="14.25" x14ac:dyDescent="0.2">
      <c r="A172" s="169"/>
      <c r="B172" s="169"/>
      <c r="C172" s="169"/>
      <c r="D172" s="169"/>
      <c r="E172" s="169"/>
      <c r="F172" s="169"/>
      <c r="G172" s="169"/>
      <c r="H172" s="169"/>
      <c r="I172" s="169"/>
      <c r="J172" s="169"/>
    </row>
    <row r="173" spans="1:10" ht="14.25" x14ac:dyDescent="0.2">
      <c r="A173" s="169"/>
      <c r="B173" s="169"/>
      <c r="C173" s="169"/>
      <c r="D173" s="169"/>
      <c r="E173" s="169"/>
      <c r="F173" s="169"/>
      <c r="G173" s="169"/>
      <c r="H173" s="169"/>
      <c r="I173" s="169"/>
      <c r="J173" s="169"/>
    </row>
    <row r="174" spans="1:10" ht="14.25" x14ac:dyDescent="0.2">
      <c r="A174" s="169"/>
      <c r="B174" s="169"/>
      <c r="C174" s="169"/>
      <c r="D174" s="169"/>
      <c r="E174" s="169"/>
      <c r="F174" s="169"/>
      <c r="G174" s="169"/>
      <c r="H174" s="169"/>
      <c r="I174" s="169"/>
      <c r="J174" s="169"/>
    </row>
    <row r="175" spans="1:10" ht="14.25" x14ac:dyDescent="0.2">
      <c r="A175" s="169"/>
      <c r="B175" s="169"/>
      <c r="C175" s="169"/>
      <c r="D175" s="169"/>
      <c r="E175" s="169"/>
      <c r="F175" s="169"/>
      <c r="G175" s="169"/>
      <c r="H175" s="169"/>
      <c r="I175" s="169"/>
      <c r="J175" s="169"/>
    </row>
    <row r="176" spans="1:10" ht="14.25" x14ac:dyDescent="0.2">
      <c r="A176" s="169"/>
      <c r="B176" s="169"/>
      <c r="C176" s="169"/>
      <c r="D176" s="169"/>
      <c r="E176" s="169"/>
      <c r="F176" s="169"/>
      <c r="G176" s="169"/>
      <c r="H176" s="169"/>
      <c r="I176" s="169"/>
      <c r="J176" s="169"/>
    </row>
    <row r="177" spans="1:10" ht="14.25" x14ac:dyDescent="0.2">
      <c r="A177" s="169"/>
      <c r="B177" s="169"/>
      <c r="C177" s="169"/>
      <c r="D177" s="169"/>
      <c r="E177" s="169"/>
      <c r="F177" s="169"/>
      <c r="G177" s="169"/>
      <c r="H177" s="169"/>
      <c r="I177" s="169"/>
      <c r="J177" s="169"/>
    </row>
    <row r="178" spans="1:10" ht="14.25" x14ac:dyDescent="0.2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</row>
    <row r="179" spans="1:10" ht="14.25" x14ac:dyDescent="0.2">
      <c r="A179" s="169"/>
      <c r="B179" s="169"/>
      <c r="C179" s="169"/>
      <c r="D179" s="169"/>
      <c r="E179" s="169"/>
      <c r="F179" s="169"/>
      <c r="G179" s="169"/>
      <c r="H179" s="169"/>
      <c r="I179" s="169"/>
      <c r="J179" s="169"/>
    </row>
    <row r="180" spans="1:10" ht="14.25" x14ac:dyDescent="0.2">
      <c r="A180" s="169"/>
      <c r="B180" s="169"/>
      <c r="C180" s="169"/>
      <c r="D180" s="169"/>
      <c r="E180" s="169"/>
      <c r="F180" s="169"/>
      <c r="G180" s="169"/>
      <c r="H180" s="169"/>
      <c r="I180" s="169"/>
      <c r="J180" s="169"/>
    </row>
    <row r="181" spans="1:10" ht="14.25" x14ac:dyDescent="0.2">
      <c r="A181" s="169"/>
      <c r="B181" s="169"/>
      <c r="C181" s="169"/>
      <c r="D181" s="169"/>
      <c r="E181" s="169"/>
      <c r="F181" s="169"/>
      <c r="G181" s="169"/>
      <c r="H181" s="169"/>
      <c r="I181" s="169"/>
      <c r="J181" s="169"/>
    </row>
    <row r="182" spans="1:10" ht="14.25" x14ac:dyDescent="0.2">
      <c r="A182" s="169"/>
      <c r="B182" s="169"/>
      <c r="C182" s="169"/>
      <c r="D182" s="169"/>
      <c r="E182" s="169"/>
      <c r="F182" s="169"/>
      <c r="G182" s="169"/>
      <c r="H182" s="169"/>
      <c r="I182" s="169"/>
      <c r="J182" s="169"/>
    </row>
    <row r="183" spans="1:10" ht="14.25" x14ac:dyDescent="0.2">
      <c r="A183" s="169"/>
      <c r="B183" s="169"/>
      <c r="C183" s="169"/>
      <c r="D183" s="169"/>
      <c r="E183" s="169"/>
      <c r="F183" s="169"/>
      <c r="G183" s="169"/>
      <c r="H183" s="169"/>
      <c r="I183" s="169"/>
      <c r="J183" s="169"/>
    </row>
    <row r="184" spans="1:10" ht="14.25" x14ac:dyDescent="0.2">
      <c r="A184" s="169"/>
      <c r="B184" s="169"/>
      <c r="C184" s="169"/>
      <c r="D184" s="169"/>
      <c r="E184" s="169"/>
      <c r="F184" s="169"/>
      <c r="G184" s="169"/>
      <c r="H184" s="169"/>
      <c r="I184" s="169"/>
      <c r="J184" s="169"/>
    </row>
    <row r="185" spans="1:10" ht="14.25" x14ac:dyDescent="0.2">
      <c r="A185" s="169"/>
      <c r="B185" s="169"/>
      <c r="C185" s="169"/>
      <c r="D185" s="169"/>
      <c r="E185" s="169"/>
      <c r="F185" s="169"/>
      <c r="G185" s="169"/>
      <c r="H185" s="169"/>
      <c r="I185" s="169"/>
      <c r="J185" s="169"/>
    </row>
    <row r="186" spans="1:10" ht="14.25" x14ac:dyDescent="0.2">
      <c r="A186" s="169"/>
      <c r="B186" s="169"/>
      <c r="C186" s="169"/>
      <c r="D186" s="169"/>
      <c r="E186" s="169"/>
      <c r="F186" s="169"/>
      <c r="G186" s="169"/>
      <c r="H186" s="169"/>
      <c r="I186" s="169"/>
      <c r="J186" s="169"/>
    </row>
    <row r="187" spans="1:10" ht="14.25" x14ac:dyDescent="0.2">
      <c r="A187" s="169"/>
      <c r="B187" s="169"/>
      <c r="C187" s="169"/>
      <c r="D187" s="169"/>
      <c r="E187" s="169"/>
      <c r="F187" s="169"/>
      <c r="G187" s="169"/>
      <c r="H187" s="169"/>
      <c r="I187" s="169"/>
      <c r="J187" s="169"/>
    </row>
    <row r="188" spans="1:10" ht="14.25" x14ac:dyDescent="0.2">
      <c r="A188" s="169"/>
      <c r="B188" s="169"/>
      <c r="C188" s="169"/>
      <c r="D188" s="169"/>
      <c r="E188" s="169"/>
      <c r="F188" s="169"/>
      <c r="G188" s="169"/>
      <c r="H188" s="169"/>
      <c r="I188" s="169"/>
      <c r="J188" s="169"/>
    </row>
    <row r="189" spans="1:10" ht="14.25" x14ac:dyDescent="0.2">
      <c r="A189" s="169"/>
      <c r="B189" s="169"/>
      <c r="C189" s="169"/>
      <c r="D189" s="169"/>
      <c r="E189" s="169"/>
      <c r="F189" s="169"/>
      <c r="G189" s="169"/>
      <c r="H189" s="169"/>
      <c r="I189" s="169"/>
      <c r="J189" s="169"/>
    </row>
    <row r="190" spans="1:10" ht="14.25" x14ac:dyDescent="0.2">
      <c r="A190" s="169"/>
      <c r="B190" s="169"/>
      <c r="C190" s="169"/>
      <c r="D190" s="169"/>
      <c r="E190" s="169"/>
      <c r="F190" s="169"/>
      <c r="G190" s="169"/>
      <c r="H190" s="169"/>
      <c r="I190" s="169"/>
      <c r="J190" s="169"/>
    </row>
    <row r="191" spans="1:10" ht="14.25" x14ac:dyDescent="0.2">
      <c r="A191" s="169"/>
      <c r="B191" s="169"/>
      <c r="C191" s="169"/>
      <c r="D191" s="169"/>
      <c r="E191" s="169"/>
      <c r="F191" s="169"/>
      <c r="G191" s="169"/>
      <c r="H191" s="169"/>
      <c r="I191" s="169"/>
      <c r="J191" s="169"/>
    </row>
    <row r="192" spans="1:10" ht="14.25" x14ac:dyDescent="0.2">
      <c r="A192" s="169"/>
      <c r="B192" s="169"/>
      <c r="C192" s="169"/>
      <c r="D192" s="169"/>
      <c r="E192" s="169"/>
      <c r="F192" s="169"/>
      <c r="G192" s="169"/>
      <c r="H192" s="169"/>
      <c r="I192" s="169"/>
      <c r="J192" s="169"/>
    </row>
    <row r="193" spans="1:10" ht="14.25" x14ac:dyDescent="0.2">
      <c r="A193" s="169"/>
      <c r="B193" s="169"/>
      <c r="C193" s="169"/>
      <c r="D193" s="169"/>
      <c r="E193" s="169"/>
      <c r="F193" s="169"/>
      <c r="G193" s="169"/>
      <c r="H193" s="169"/>
      <c r="I193" s="169"/>
      <c r="J193" s="169"/>
    </row>
    <row r="194" spans="1:10" ht="14.25" x14ac:dyDescent="0.2">
      <c r="A194" s="169"/>
      <c r="B194" s="169"/>
      <c r="C194" s="169"/>
      <c r="D194" s="169"/>
      <c r="E194" s="169"/>
      <c r="F194" s="169"/>
      <c r="G194" s="169"/>
      <c r="H194" s="169"/>
      <c r="I194" s="169"/>
      <c r="J194" s="169"/>
    </row>
    <row r="195" spans="1:10" ht="14.25" x14ac:dyDescent="0.2">
      <c r="A195" s="169"/>
      <c r="B195" s="169"/>
      <c r="C195" s="169"/>
      <c r="D195" s="169"/>
      <c r="E195" s="169"/>
      <c r="F195" s="169"/>
      <c r="G195" s="169"/>
      <c r="H195" s="169"/>
      <c r="I195" s="169"/>
      <c r="J195" s="169"/>
    </row>
    <row r="196" spans="1:10" ht="14.25" x14ac:dyDescent="0.2">
      <c r="A196" s="169"/>
      <c r="B196" s="169"/>
      <c r="C196" s="169"/>
      <c r="D196" s="169"/>
      <c r="E196" s="169"/>
      <c r="F196" s="169"/>
      <c r="G196" s="169"/>
      <c r="H196" s="169"/>
      <c r="I196" s="169"/>
      <c r="J196" s="169"/>
    </row>
    <row r="197" spans="1:10" ht="14.25" x14ac:dyDescent="0.2">
      <c r="A197" s="169"/>
      <c r="B197" s="169"/>
      <c r="C197" s="169"/>
      <c r="D197" s="169"/>
      <c r="E197" s="169"/>
      <c r="F197" s="169"/>
      <c r="G197" s="169"/>
      <c r="H197" s="169"/>
      <c r="I197" s="169"/>
      <c r="J197" s="169"/>
    </row>
    <row r="198" spans="1:10" ht="14.25" x14ac:dyDescent="0.2">
      <c r="A198" s="169"/>
      <c r="B198" s="169"/>
      <c r="C198" s="169"/>
      <c r="D198" s="169"/>
      <c r="E198" s="169"/>
      <c r="F198" s="169"/>
      <c r="G198" s="169"/>
      <c r="H198" s="169"/>
      <c r="I198" s="169"/>
      <c r="J198" s="169"/>
    </row>
    <row r="199" spans="1:10" ht="14.25" x14ac:dyDescent="0.2">
      <c r="A199" s="169"/>
      <c r="B199" s="169"/>
      <c r="C199" s="169"/>
      <c r="D199" s="169"/>
      <c r="E199" s="169"/>
      <c r="F199" s="169"/>
      <c r="G199" s="169"/>
      <c r="H199" s="169"/>
      <c r="I199" s="169"/>
      <c r="J199" s="169"/>
    </row>
    <row r="200" spans="1:10" ht="14.25" x14ac:dyDescent="0.2">
      <c r="A200" s="169"/>
      <c r="B200" s="169"/>
      <c r="C200" s="169"/>
      <c r="D200" s="169"/>
      <c r="E200" s="169"/>
      <c r="F200" s="169"/>
      <c r="G200" s="169"/>
      <c r="H200" s="169"/>
      <c r="I200" s="169"/>
      <c r="J200" s="169"/>
    </row>
    <row r="201" spans="1:10" ht="14.25" x14ac:dyDescent="0.2">
      <c r="A201" s="169"/>
      <c r="B201" s="169"/>
      <c r="C201" s="169"/>
      <c r="D201" s="169"/>
      <c r="E201" s="169"/>
      <c r="F201" s="169"/>
      <c r="G201" s="169"/>
      <c r="H201" s="169"/>
      <c r="I201" s="169"/>
      <c r="J201" s="169"/>
    </row>
    <row r="202" spans="1:10" ht="14.25" x14ac:dyDescent="0.2">
      <c r="A202" s="169"/>
      <c r="B202" s="169"/>
      <c r="C202" s="169"/>
      <c r="D202" s="169"/>
      <c r="E202" s="169"/>
      <c r="F202" s="169"/>
      <c r="G202" s="169"/>
      <c r="H202" s="169"/>
      <c r="I202" s="169"/>
      <c r="J202" s="169"/>
    </row>
    <row r="203" spans="1:10" ht="14.25" x14ac:dyDescent="0.2">
      <c r="A203" s="169"/>
      <c r="B203" s="169"/>
      <c r="C203" s="169"/>
      <c r="D203" s="169"/>
      <c r="E203" s="169"/>
      <c r="F203" s="169"/>
      <c r="G203" s="169"/>
      <c r="H203" s="169"/>
      <c r="I203" s="169"/>
      <c r="J203" s="169"/>
    </row>
    <row r="204" spans="1:10" ht="14.25" x14ac:dyDescent="0.2">
      <c r="A204" s="169"/>
      <c r="B204" s="169"/>
      <c r="C204" s="169"/>
      <c r="D204" s="169"/>
      <c r="E204" s="169"/>
      <c r="F204" s="169"/>
      <c r="G204" s="169"/>
      <c r="H204" s="169"/>
      <c r="I204" s="169"/>
      <c r="J204" s="169"/>
    </row>
    <row r="205" spans="1:10" ht="14.25" x14ac:dyDescent="0.2">
      <c r="A205" s="169"/>
      <c r="B205" s="169"/>
      <c r="C205" s="169"/>
      <c r="D205" s="169"/>
      <c r="E205" s="169"/>
      <c r="F205" s="169"/>
      <c r="G205" s="169"/>
      <c r="H205" s="169"/>
      <c r="I205" s="169"/>
      <c r="J205" s="169"/>
    </row>
    <row r="206" spans="1:10" ht="14.25" x14ac:dyDescent="0.2">
      <c r="A206" s="169"/>
      <c r="B206" s="169"/>
      <c r="C206" s="169"/>
      <c r="D206" s="169"/>
      <c r="E206" s="169"/>
      <c r="F206" s="169"/>
      <c r="G206" s="169"/>
      <c r="H206" s="169"/>
      <c r="I206" s="169"/>
      <c r="J206" s="169"/>
    </row>
    <row r="207" spans="1:10" ht="14.25" x14ac:dyDescent="0.2">
      <c r="A207" s="169"/>
      <c r="B207" s="169"/>
      <c r="C207" s="169"/>
      <c r="D207" s="169"/>
      <c r="E207" s="169"/>
      <c r="F207" s="169"/>
      <c r="G207" s="169"/>
      <c r="H207" s="169"/>
      <c r="I207" s="169"/>
      <c r="J207" s="169"/>
    </row>
    <row r="208" spans="1:10" ht="14.25" x14ac:dyDescent="0.2">
      <c r="A208" s="169"/>
      <c r="B208" s="169"/>
      <c r="C208" s="169"/>
      <c r="D208" s="169"/>
      <c r="E208" s="169"/>
      <c r="F208" s="169"/>
      <c r="G208" s="169"/>
      <c r="H208" s="169"/>
      <c r="I208" s="169"/>
      <c r="J208" s="169"/>
    </row>
    <row r="209" spans="1:10" ht="14.25" x14ac:dyDescent="0.2">
      <c r="A209" s="169"/>
      <c r="B209" s="169"/>
      <c r="C209" s="169"/>
      <c r="D209" s="169"/>
      <c r="E209" s="169"/>
      <c r="F209" s="169"/>
      <c r="G209" s="169"/>
      <c r="H209" s="169"/>
      <c r="I209" s="169"/>
      <c r="J209" s="169"/>
    </row>
    <row r="210" spans="1:10" ht="14.25" x14ac:dyDescent="0.2">
      <c r="A210" s="169"/>
      <c r="B210" s="169"/>
      <c r="C210" s="169"/>
      <c r="D210" s="169"/>
      <c r="E210" s="169"/>
      <c r="F210" s="169"/>
      <c r="G210" s="169"/>
      <c r="H210" s="169"/>
      <c r="I210" s="169"/>
      <c r="J210" s="169"/>
    </row>
    <row r="211" spans="1:10" ht="14.25" x14ac:dyDescent="0.2">
      <c r="A211" s="169"/>
      <c r="B211" s="169"/>
      <c r="C211" s="169"/>
      <c r="D211" s="169"/>
      <c r="E211" s="169"/>
      <c r="F211" s="169"/>
      <c r="G211" s="169"/>
      <c r="H211" s="169"/>
      <c r="I211" s="169"/>
      <c r="J211" s="169"/>
    </row>
    <row r="212" spans="1:10" ht="14.25" x14ac:dyDescent="0.2">
      <c r="A212" s="169"/>
      <c r="B212" s="169"/>
      <c r="C212" s="169"/>
      <c r="D212" s="169"/>
      <c r="E212" s="169"/>
      <c r="F212" s="169"/>
      <c r="G212" s="169"/>
      <c r="H212" s="169"/>
      <c r="I212" s="169"/>
      <c r="J212" s="169"/>
    </row>
    <row r="213" spans="1:10" ht="14.25" x14ac:dyDescent="0.2">
      <c r="A213" s="169"/>
      <c r="B213" s="169"/>
      <c r="C213" s="169"/>
      <c r="D213" s="169"/>
      <c r="E213" s="169"/>
      <c r="F213" s="169"/>
      <c r="G213" s="169"/>
      <c r="H213" s="169"/>
      <c r="I213" s="169"/>
      <c r="J213" s="169"/>
    </row>
    <row r="214" spans="1:10" ht="14.25" x14ac:dyDescent="0.2">
      <c r="A214" s="169"/>
      <c r="B214" s="169"/>
      <c r="C214" s="169"/>
      <c r="D214" s="169"/>
      <c r="E214" s="169"/>
      <c r="F214" s="169"/>
      <c r="G214" s="169"/>
      <c r="H214" s="169"/>
      <c r="I214" s="169"/>
      <c r="J214" s="169"/>
    </row>
    <row r="215" spans="1:10" ht="14.25" x14ac:dyDescent="0.2">
      <c r="A215" s="169"/>
      <c r="B215" s="169"/>
      <c r="C215" s="169"/>
      <c r="D215" s="169"/>
      <c r="E215" s="169"/>
      <c r="F215" s="169"/>
      <c r="G215" s="169"/>
      <c r="H215" s="169"/>
      <c r="I215" s="169"/>
      <c r="J215" s="169"/>
    </row>
    <row r="216" spans="1:10" ht="14.25" x14ac:dyDescent="0.2">
      <c r="A216" s="169"/>
      <c r="B216" s="169"/>
      <c r="C216" s="169"/>
      <c r="D216" s="169"/>
      <c r="E216" s="169"/>
      <c r="F216" s="169"/>
      <c r="G216" s="169"/>
      <c r="H216" s="169"/>
      <c r="I216" s="169"/>
      <c r="J216" s="169"/>
    </row>
    <row r="217" spans="1:10" ht="14.25" x14ac:dyDescent="0.2">
      <c r="A217" s="169"/>
      <c r="B217" s="169"/>
      <c r="C217" s="169"/>
      <c r="D217" s="169"/>
      <c r="E217" s="169"/>
      <c r="F217" s="169"/>
      <c r="G217" s="169"/>
      <c r="H217" s="169"/>
      <c r="I217" s="169"/>
      <c r="J217" s="169"/>
    </row>
    <row r="218" spans="1:10" ht="14.25" x14ac:dyDescent="0.2">
      <c r="A218" s="169"/>
      <c r="B218" s="169"/>
      <c r="C218" s="169"/>
      <c r="D218" s="169"/>
      <c r="E218" s="169"/>
      <c r="F218" s="169"/>
      <c r="G218" s="169"/>
      <c r="H218" s="169"/>
      <c r="I218" s="169"/>
      <c r="J218" s="169"/>
    </row>
    <row r="219" spans="1:10" ht="14.25" x14ac:dyDescent="0.2">
      <c r="A219" s="169"/>
      <c r="B219" s="169"/>
      <c r="C219" s="169"/>
      <c r="D219" s="169"/>
      <c r="E219" s="169"/>
      <c r="F219" s="169"/>
      <c r="G219" s="169"/>
      <c r="H219" s="169"/>
      <c r="I219" s="169"/>
      <c r="J219" s="169"/>
    </row>
    <row r="220" spans="1:10" ht="14.25" x14ac:dyDescent="0.2">
      <c r="A220" s="169"/>
      <c r="B220" s="169"/>
      <c r="C220" s="169"/>
      <c r="D220" s="169"/>
      <c r="E220" s="169"/>
      <c r="F220" s="169"/>
      <c r="G220" s="169"/>
      <c r="H220" s="169"/>
      <c r="I220" s="169"/>
      <c r="J220" s="169"/>
    </row>
    <row r="221" spans="1:10" ht="14.25" x14ac:dyDescent="0.2">
      <c r="A221" s="169"/>
      <c r="B221" s="169"/>
      <c r="C221" s="169"/>
      <c r="D221" s="169"/>
      <c r="E221" s="169"/>
      <c r="F221" s="169"/>
      <c r="G221" s="169"/>
      <c r="H221" s="169"/>
      <c r="I221" s="169"/>
      <c r="J221" s="169"/>
    </row>
    <row r="222" spans="1:10" ht="14.25" x14ac:dyDescent="0.2">
      <c r="A222" s="169"/>
      <c r="B222" s="169"/>
      <c r="C222" s="169"/>
      <c r="D222" s="169"/>
      <c r="E222" s="169"/>
      <c r="F222" s="169"/>
      <c r="G222" s="169"/>
      <c r="H222" s="169"/>
      <c r="I222" s="169"/>
      <c r="J222" s="169"/>
    </row>
    <row r="223" spans="1:10" ht="14.25" x14ac:dyDescent="0.2">
      <c r="A223" s="169"/>
      <c r="B223" s="169"/>
      <c r="C223" s="169"/>
      <c r="D223" s="169"/>
      <c r="E223" s="169"/>
      <c r="F223" s="169"/>
      <c r="G223" s="169"/>
      <c r="H223" s="169"/>
      <c r="I223" s="169"/>
      <c r="J223" s="169"/>
    </row>
    <row r="224" spans="1:10" ht="14.25" x14ac:dyDescent="0.2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</row>
    <row r="225" spans="1:10" ht="14.25" x14ac:dyDescent="0.2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</row>
    <row r="226" spans="1:10" ht="14.25" x14ac:dyDescent="0.2">
      <c r="A226" s="169"/>
      <c r="B226" s="169"/>
      <c r="C226" s="169"/>
      <c r="D226" s="169"/>
      <c r="E226" s="169"/>
      <c r="F226" s="169"/>
      <c r="G226" s="169"/>
      <c r="H226" s="169"/>
      <c r="I226" s="169"/>
      <c r="J226" s="169"/>
    </row>
    <row r="227" spans="1:10" ht="14.25" x14ac:dyDescent="0.2">
      <c r="A227" s="169"/>
      <c r="B227" s="169"/>
      <c r="C227" s="169"/>
      <c r="D227" s="169"/>
      <c r="E227" s="169"/>
      <c r="F227" s="169"/>
      <c r="G227" s="169"/>
      <c r="H227" s="169"/>
      <c r="I227" s="169"/>
      <c r="J227" s="169"/>
    </row>
    <row r="228" spans="1:10" ht="14.25" x14ac:dyDescent="0.2">
      <c r="A228" s="169"/>
      <c r="B228" s="169"/>
      <c r="C228" s="169"/>
      <c r="D228" s="169"/>
      <c r="E228" s="169"/>
      <c r="F228" s="169"/>
      <c r="G228" s="169"/>
      <c r="H228" s="169"/>
      <c r="I228" s="169"/>
      <c r="J228" s="169"/>
    </row>
    <row r="229" spans="1:10" ht="14.25" x14ac:dyDescent="0.2">
      <c r="A229" s="169"/>
      <c r="B229" s="169"/>
      <c r="C229" s="169"/>
      <c r="D229" s="169"/>
      <c r="E229" s="169"/>
      <c r="F229" s="169"/>
      <c r="G229" s="169"/>
      <c r="H229" s="169"/>
      <c r="I229" s="169"/>
      <c r="J229" s="169"/>
    </row>
    <row r="230" spans="1:10" ht="14.25" x14ac:dyDescent="0.2">
      <c r="A230" s="169"/>
      <c r="B230" s="169"/>
      <c r="C230" s="169"/>
      <c r="D230" s="169"/>
      <c r="E230" s="169"/>
      <c r="F230" s="169"/>
      <c r="G230" s="169"/>
      <c r="H230" s="169"/>
      <c r="I230" s="169"/>
      <c r="J230" s="169"/>
    </row>
    <row r="231" spans="1:10" ht="14.25" x14ac:dyDescent="0.2">
      <c r="A231" s="169"/>
      <c r="B231" s="169"/>
      <c r="C231" s="169"/>
      <c r="D231" s="169"/>
      <c r="E231" s="169"/>
      <c r="F231" s="169"/>
      <c r="G231" s="169"/>
      <c r="H231" s="169"/>
      <c r="I231" s="169"/>
      <c r="J231" s="169"/>
    </row>
    <row r="232" spans="1:10" ht="14.25" x14ac:dyDescent="0.2">
      <c r="A232" s="169"/>
      <c r="B232" s="169"/>
      <c r="C232" s="169"/>
      <c r="D232" s="169"/>
      <c r="E232" s="169"/>
      <c r="F232" s="169"/>
      <c r="G232" s="169"/>
      <c r="H232" s="169"/>
      <c r="I232" s="169"/>
      <c r="J232" s="169"/>
    </row>
    <row r="233" spans="1:10" ht="14.25" x14ac:dyDescent="0.2">
      <c r="A233" s="169"/>
      <c r="B233" s="169"/>
      <c r="C233" s="169"/>
      <c r="D233" s="169"/>
      <c r="E233" s="169"/>
      <c r="F233" s="169"/>
      <c r="G233" s="169"/>
      <c r="H233" s="169"/>
      <c r="I233" s="169"/>
      <c r="J233" s="169"/>
    </row>
    <row r="234" spans="1:10" ht="14.25" x14ac:dyDescent="0.2">
      <c r="A234" s="169"/>
      <c r="B234" s="169"/>
      <c r="C234" s="169"/>
      <c r="D234" s="169"/>
      <c r="E234" s="169"/>
      <c r="F234" s="169"/>
      <c r="G234" s="169"/>
      <c r="H234" s="169"/>
      <c r="I234" s="169"/>
      <c r="J234" s="169"/>
    </row>
    <row r="235" spans="1:10" ht="14.25" x14ac:dyDescent="0.2">
      <c r="A235" s="169"/>
      <c r="B235" s="169"/>
      <c r="C235" s="169"/>
      <c r="D235" s="169"/>
      <c r="E235" s="169"/>
      <c r="F235" s="169"/>
      <c r="G235" s="169"/>
      <c r="H235" s="169"/>
      <c r="I235" s="169"/>
      <c r="J235" s="169"/>
    </row>
    <row r="236" spans="1:10" ht="14.25" x14ac:dyDescent="0.2">
      <c r="A236" s="169"/>
      <c r="B236" s="169"/>
      <c r="C236" s="169"/>
      <c r="D236" s="169"/>
      <c r="E236" s="169"/>
      <c r="F236" s="169"/>
      <c r="G236" s="169"/>
      <c r="H236" s="169"/>
      <c r="I236" s="169"/>
      <c r="J236" s="169"/>
    </row>
    <row r="237" spans="1:10" ht="14.25" x14ac:dyDescent="0.2">
      <c r="A237" s="169"/>
      <c r="B237" s="169"/>
      <c r="C237" s="169"/>
      <c r="D237" s="169"/>
      <c r="E237" s="169"/>
      <c r="F237" s="169"/>
      <c r="G237" s="169"/>
      <c r="H237" s="169"/>
      <c r="I237" s="169"/>
      <c r="J237" s="169"/>
    </row>
    <row r="238" spans="1:10" ht="14.25" x14ac:dyDescent="0.2">
      <c r="A238" s="169"/>
      <c r="B238" s="169"/>
      <c r="C238" s="169"/>
      <c r="D238" s="169"/>
      <c r="E238" s="169"/>
      <c r="F238" s="169"/>
      <c r="G238" s="169"/>
      <c r="H238" s="169"/>
      <c r="I238" s="169"/>
      <c r="J238" s="169"/>
    </row>
    <row r="239" spans="1:10" ht="14.25" x14ac:dyDescent="0.2">
      <c r="A239" s="169"/>
      <c r="B239" s="169"/>
      <c r="C239" s="169"/>
      <c r="D239" s="169"/>
      <c r="E239" s="169"/>
      <c r="F239" s="169"/>
      <c r="G239" s="169"/>
      <c r="H239" s="169"/>
      <c r="I239" s="169"/>
      <c r="J239" s="169"/>
    </row>
    <row r="240" spans="1:10" ht="14.25" x14ac:dyDescent="0.2">
      <c r="A240" s="169"/>
      <c r="B240" s="169"/>
      <c r="C240" s="169"/>
      <c r="D240" s="169"/>
      <c r="E240" s="169"/>
      <c r="F240" s="169"/>
      <c r="G240" s="169"/>
      <c r="H240" s="169"/>
      <c r="I240" s="169"/>
      <c r="J240" s="169"/>
    </row>
    <row r="241" spans="1:10" ht="14.25" x14ac:dyDescent="0.2">
      <c r="A241" s="169"/>
      <c r="B241" s="169"/>
      <c r="C241" s="169"/>
      <c r="D241" s="169"/>
      <c r="E241" s="169"/>
      <c r="F241" s="169"/>
      <c r="G241" s="169"/>
      <c r="H241" s="169"/>
      <c r="I241" s="169"/>
      <c r="J241" s="169"/>
    </row>
    <row r="242" spans="1:10" ht="14.25" x14ac:dyDescent="0.2">
      <c r="A242" s="169"/>
      <c r="B242" s="169"/>
      <c r="C242" s="169"/>
      <c r="D242" s="169"/>
      <c r="E242" s="169"/>
      <c r="F242" s="169"/>
      <c r="G242" s="169"/>
      <c r="H242" s="169"/>
      <c r="I242" s="169"/>
      <c r="J242" s="169"/>
    </row>
    <row r="243" spans="1:10" ht="14.25" x14ac:dyDescent="0.2">
      <c r="A243" s="169"/>
      <c r="B243" s="169"/>
      <c r="C243" s="169"/>
      <c r="D243" s="169"/>
      <c r="E243" s="169"/>
      <c r="F243" s="169"/>
      <c r="G243" s="169"/>
      <c r="H243" s="169"/>
      <c r="I243" s="169"/>
      <c r="J243" s="169"/>
    </row>
    <row r="244" spans="1:10" ht="14.25" x14ac:dyDescent="0.2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</row>
    <row r="245" spans="1:10" ht="14.25" x14ac:dyDescent="0.2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</row>
    <row r="246" spans="1:10" ht="14.25" x14ac:dyDescent="0.2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</row>
    <row r="247" spans="1:10" ht="14.25" x14ac:dyDescent="0.2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</row>
    <row r="248" spans="1:10" ht="14.25" x14ac:dyDescent="0.2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</row>
    <row r="249" spans="1:10" ht="14.25" x14ac:dyDescent="0.2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</row>
    <row r="250" spans="1:10" ht="14.25" x14ac:dyDescent="0.2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</row>
    <row r="251" spans="1:10" ht="14.25" x14ac:dyDescent="0.2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</row>
    <row r="252" spans="1:10" ht="14.25" x14ac:dyDescent="0.2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</row>
    <row r="253" spans="1:10" ht="14.25" x14ac:dyDescent="0.2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</row>
    <row r="254" spans="1:10" ht="14.25" x14ac:dyDescent="0.2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</row>
    <row r="255" spans="1:10" ht="14.25" x14ac:dyDescent="0.2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</row>
    <row r="256" spans="1:10" ht="14.25" x14ac:dyDescent="0.2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</row>
    <row r="257" spans="1:10" ht="14.25" x14ac:dyDescent="0.2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</row>
    <row r="258" spans="1:10" ht="14.25" x14ac:dyDescent="0.2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</row>
    <row r="259" spans="1:10" ht="14.25" x14ac:dyDescent="0.2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</row>
    <row r="260" spans="1:10" ht="14.25" x14ac:dyDescent="0.2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</row>
    <row r="261" spans="1:10" ht="14.25" x14ac:dyDescent="0.2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</row>
    <row r="262" spans="1:10" ht="14.25" x14ac:dyDescent="0.2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</row>
    <row r="263" spans="1:10" ht="14.25" x14ac:dyDescent="0.2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</row>
    <row r="264" spans="1:10" ht="14.25" x14ac:dyDescent="0.2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</row>
    <row r="265" spans="1:10" ht="14.25" x14ac:dyDescent="0.2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</row>
    <row r="266" spans="1:10" ht="14.25" x14ac:dyDescent="0.2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</row>
    <row r="267" spans="1:10" ht="14.25" x14ac:dyDescent="0.2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</row>
    <row r="268" spans="1:10" ht="14.25" x14ac:dyDescent="0.2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</row>
    <row r="269" spans="1:10" ht="14.25" x14ac:dyDescent="0.2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</row>
    <row r="270" spans="1:10" ht="14.25" x14ac:dyDescent="0.2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</row>
    <row r="271" spans="1:10" ht="14.25" x14ac:dyDescent="0.2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</row>
    <row r="272" spans="1:10" ht="14.25" x14ac:dyDescent="0.2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</row>
    <row r="273" spans="1:10" ht="14.25" x14ac:dyDescent="0.2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</row>
    <row r="274" spans="1:10" ht="14.25" x14ac:dyDescent="0.2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</row>
    <row r="275" spans="1:10" ht="14.25" x14ac:dyDescent="0.2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</row>
    <row r="276" spans="1:10" ht="14.25" x14ac:dyDescent="0.2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</row>
    <row r="277" spans="1:10" ht="14.25" x14ac:dyDescent="0.2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</row>
    <row r="278" spans="1:10" ht="14.25" x14ac:dyDescent="0.2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</row>
    <row r="279" spans="1:10" ht="14.25" x14ac:dyDescent="0.2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</row>
    <row r="280" spans="1:10" ht="14.25" x14ac:dyDescent="0.2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</row>
    <row r="281" spans="1:10" ht="14.25" x14ac:dyDescent="0.2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</row>
    <row r="282" spans="1:10" ht="14.25" x14ac:dyDescent="0.2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</row>
    <row r="283" spans="1:10" ht="14.25" x14ac:dyDescent="0.2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</row>
    <row r="284" spans="1:10" ht="14.25" x14ac:dyDescent="0.2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</row>
    <row r="285" spans="1:10" ht="14.25" x14ac:dyDescent="0.2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</row>
    <row r="286" spans="1:10" ht="14.25" x14ac:dyDescent="0.2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</row>
    <row r="287" spans="1:10" ht="14.25" x14ac:dyDescent="0.2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</row>
    <row r="288" spans="1:10" ht="14.25" x14ac:dyDescent="0.2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</row>
    <row r="289" spans="1:10" ht="14.25" x14ac:dyDescent="0.2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</row>
    <row r="290" spans="1:10" ht="14.25" x14ac:dyDescent="0.2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</row>
    <row r="291" spans="1:10" ht="14.25" x14ac:dyDescent="0.2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</row>
    <row r="292" spans="1:10" ht="14.25" x14ac:dyDescent="0.2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</row>
    <row r="293" spans="1:10" ht="14.25" x14ac:dyDescent="0.2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</row>
    <row r="294" spans="1:10" ht="14.25" x14ac:dyDescent="0.2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</row>
    <row r="295" spans="1:10" ht="14.25" x14ac:dyDescent="0.2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</row>
    <row r="296" spans="1:10" ht="14.25" x14ac:dyDescent="0.2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</row>
    <row r="297" spans="1:10" ht="14.25" x14ac:dyDescent="0.2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</row>
    <row r="298" spans="1:10" ht="14.25" x14ac:dyDescent="0.2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</row>
    <row r="299" spans="1:10" ht="14.25" x14ac:dyDescent="0.2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</row>
    <row r="300" spans="1:10" ht="14.25" x14ac:dyDescent="0.2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</row>
    <row r="301" spans="1:10" ht="14.25" x14ac:dyDescent="0.2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</row>
    <row r="302" spans="1:10" ht="14.25" x14ac:dyDescent="0.2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</row>
    <row r="303" spans="1:10" ht="14.25" x14ac:dyDescent="0.2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</row>
    <row r="304" spans="1:10" ht="14.25" x14ac:dyDescent="0.2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</row>
    <row r="305" spans="1:10" ht="14.25" x14ac:dyDescent="0.2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</row>
    <row r="306" spans="1:10" ht="14.25" x14ac:dyDescent="0.2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</row>
    <row r="307" spans="1:10" ht="14.25" x14ac:dyDescent="0.2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</row>
    <row r="308" spans="1:10" ht="14.25" x14ac:dyDescent="0.2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</row>
    <row r="309" spans="1:10" ht="14.25" x14ac:dyDescent="0.2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</row>
    <row r="310" spans="1:10" ht="14.25" x14ac:dyDescent="0.2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</row>
    <row r="311" spans="1:10" ht="14.25" x14ac:dyDescent="0.2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</row>
    <row r="312" spans="1:10" ht="14.25" x14ac:dyDescent="0.2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</row>
    <row r="313" spans="1:10" ht="14.25" x14ac:dyDescent="0.2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</row>
    <row r="314" spans="1:10" ht="14.25" x14ac:dyDescent="0.2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</row>
    <row r="315" spans="1:10" ht="14.25" x14ac:dyDescent="0.2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</row>
    <row r="316" spans="1:10" ht="14.25" x14ac:dyDescent="0.2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</row>
    <row r="317" spans="1:10" ht="14.25" x14ac:dyDescent="0.2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</row>
    <row r="318" spans="1:10" ht="14.25" x14ac:dyDescent="0.2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</row>
    <row r="319" spans="1:10" ht="14.25" x14ac:dyDescent="0.2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</row>
    <row r="320" spans="1:10" ht="14.25" x14ac:dyDescent="0.2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</row>
    <row r="321" spans="1:10" ht="14.25" x14ac:dyDescent="0.2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</row>
    <row r="322" spans="1:10" ht="14.25" x14ac:dyDescent="0.2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</row>
    <row r="323" spans="1:10" ht="14.25" x14ac:dyDescent="0.2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</row>
    <row r="324" spans="1:10" ht="14.25" x14ac:dyDescent="0.2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</row>
    <row r="325" spans="1:10" ht="14.25" x14ac:dyDescent="0.2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</row>
    <row r="326" spans="1:10" ht="14.25" x14ac:dyDescent="0.2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</row>
    <row r="327" spans="1:10" ht="14.25" x14ac:dyDescent="0.2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</row>
    <row r="328" spans="1:10" ht="14.25" x14ac:dyDescent="0.2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</row>
    <row r="329" spans="1:10" ht="14.25" x14ac:dyDescent="0.2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</row>
    <row r="330" spans="1:10" ht="14.25" x14ac:dyDescent="0.2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</row>
    <row r="331" spans="1:10" ht="14.25" x14ac:dyDescent="0.2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</row>
    <row r="332" spans="1:10" ht="14.25" x14ac:dyDescent="0.2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</row>
    <row r="333" spans="1:10" ht="14.25" x14ac:dyDescent="0.2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</row>
    <row r="334" spans="1:10" ht="14.25" x14ac:dyDescent="0.2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</row>
    <row r="335" spans="1:10" ht="14.25" x14ac:dyDescent="0.2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</row>
    <row r="336" spans="1:10" ht="14.25" x14ac:dyDescent="0.2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</row>
    <row r="337" spans="1:10" ht="14.25" x14ac:dyDescent="0.2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</row>
    <row r="338" spans="1:10" ht="14.25" x14ac:dyDescent="0.2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</row>
    <row r="339" spans="1:10" ht="14.25" x14ac:dyDescent="0.2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</row>
    <row r="340" spans="1:10" ht="14.25" x14ac:dyDescent="0.2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</row>
    <row r="341" spans="1:10" ht="14.25" x14ac:dyDescent="0.2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</row>
    <row r="342" spans="1:10" ht="14.25" x14ac:dyDescent="0.2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</row>
    <row r="343" spans="1:10" ht="14.25" x14ac:dyDescent="0.2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</row>
    <row r="344" spans="1:10" ht="14.25" x14ac:dyDescent="0.2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</row>
    <row r="345" spans="1:10" ht="14.25" x14ac:dyDescent="0.2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</row>
    <row r="346" spans="1:10" ht="14.25" x14ac:dyDescent="0.2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</row>
    <row r="347" spans="1:10" ht="14.25" x14ac:dyDescent="0.2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</row>
    <row r="348" spans="1:10" ht="14.25" x14ac:dyDescent="0.2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</row>
    <row r="349" spans="1:10" ht="14.25" x14ac:dyDescent="0.2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</row>
    <row r="350" spans="1:10" ht="14.25" x14ac:dyDescent="0.2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</row>
    <row r="351" spans="1:10" ht="14.25" x14ac:dyDescent="0.2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</row>
    <row r="352" spans="1:10" ht="14.25" x14ac:dyDescent="0.2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</row>
    <row r="353" spans="1:10" ht="14.25" x14ac:dyDescent="0.2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</row>
    <row r="354" spans="1:10" ht="14.25" x14ac:dyDescent="0.2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</row>
    <row r="355" spans="1:10" ht="14.25" x14ac:dyDescent="0.2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</row>
    <row r="356" spans="1:10" ht="14.25" x14ac:dyDescent="0.2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</row>
    <row r="357" spans="1:10" ht="14.25" x14ac:dyDescent="0.2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</row>
    <row r="358" spans="1:10" ht="14.25" x14ac:dyDescent="0.2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</row>
    <row r="359" spans="1:10" ht="14.25" x14ac:dyDescent="0.2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</row>
    <row r="360" spans="1:10" ht="14.25" x14ac:dyDescent="0.2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</row>
    <row r="361" spans="1:10" ht="14.25" x14ac:dyDescent="0.2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</row>
    <row r="362" spans="1:10" ht="14.25" x14ac:dyDescent="0.2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</row>
    <row r="363" spans="1:10" ht="14.25" x14ac:dyDescent="0.2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</row>
    <row r="364" spans="1:10" ht="14.25" x14ac:dyDescent="0.2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</row>
    <row r="365" spans="1:10" ht="14.25" x14ac:dyDescent="0.2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</row>
    <row r="366" spans="1:10" ht="14.25" x14ac:dyDescent="0.2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</row>
    <row r="367" spans="1:10" ht="14.25" x14ac:dyDescent="0.2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</row>
    <row r="368" spans="1:10" ht="14.25" x14ac:dyDescent="0.2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</row>
    <row r="369" spans="1:10" ht="14.25" x14ac:dyDescent="0.2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</row>
    <row r="370" spans="1:10" ht="14.25" x14ac:dyDescent="0.2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</row>
    <row r="371" spans="1:10" ht="14.25" x14ac:dyDescent="0.2">
      <c r="A371" s="169"/>
      <c r="B371" s="169"/>
      <c r="C371" s="169"/>
      <c r="D371" s="169"/>
      <c r="E371" s="169"/>
      <c r="F371" s="169"/>
      <c r="G371" s="169"/>
      <c r="H371" s="169"/>
      <c r="I371" s="169"/>
      <c r="J371" s="169"/>
    </row>
    <row r="372" spans="1:10" ht="14.25" x14ac:dyDescent="0.2">
      <c r="A372" s="169"/>
      <c r="B372" s="169"/>
      <c r="C372" s="169"/>
      <c r="D372" s="169"/>
      <c r="E372" s="169"/>
      <c r="F372" s="169"/>
      <c r="G372" s="169"/>
      <c r="H372" s="169"/>
      <c r="I372" s="169"/>
      <c r="J372" s="169"/>
    </row>
    <row r="373" spans="1:10" ht="14.25" x14ac:dyDescent="0.2">
      <c r="A373" s="169"/>
      <c r="B373" s="169"/>
      <c r="C373" s="169"/>
      <c r="D373" s="169"/>
      <c r="E373" s="169"/>
      <c r="F373" s="169"/>
      <c r="G373" s="169"/>
      <c r="H373" s="169"/>
      <c r="I373" s="169"/>
      <c r="J373" s="169"/>
    </row>
    <row r="374" spans="1:10" ht="14.25" x14ac:dyDescent="0.2">
      <c r="A374" s="169"/>
      <c r="B374" s="169"/>
      <c r="C374" s="169"/>
      <c r="D374" s="169"/>
      <c r="E374" s="169"/>
      <c r="F374" s="169"/>
      <c r="G374" s="169"/>
      <c r="H374" s="169"/>
      <c r="I374" s="169"/>
      <c r="J374" s="169"/>
    </row>
    <row r="375" spans="1:10" ht="14.25" x14ac:dyDescent="0.2">
      <c r="A375" s="169"/>
      <c r="B375" s="169"/>
      <c r="C375" s="169"/>
      <c r="D375" s="169"/>
      <c r="E375" s="169"/>
      <c r="F375" s="169"/>
      <c r="G375" s="169"/>
      <c r="H375" s="169"/>
      <c r="I375" s="169"/>
      <c r="J375" s="169"/>
    </row>
    <row r="376" spans="1:10" ht="14.25" x14ac:dyDescent="0.2">
      <c r="A376" s="169"/>
      <c r="B376" s="169"/>
      <c r="C376" s="169"/>
      <c r="D376" s="169"/>
      <c r="E376" s="169"/>
      <c r="F376" s="169"/>
      <c r="G376" s="169"/>
      <c r="H376" s="169"/>
      <c r="I376" s="169"/>
      <c r="J376" s="169"/>
    </row>
    <row r="377" spans="1:10" ht="14.25" x14ac:dyDescent="0.2">
      <c r="A377" s="169"/>
      <c r="B377" s="169"/>
      <c r="C377" s="169"/>
      <c r="D377" s="169"/>
      <c r="E377" s="169"/>
      <c r="F377" s="169"/>
      <c r="G377" s="169"/>
      <c r="H377" s="169"/>
      <c r="I377" s="169"/>
      <c r="J377" s="169"/>
    </row>
    <row r="378" spans="1:10" ht="14.25" x14ac:dyDescent="0.2">
      <c r="A378" s="169"/>
      <c r="B378" s="169"/>
      <c r="C378" s="169"/>
      <c r="D378" s="169"/>
      <c r="E378" s="169"/>
      <c r="F378" s="169"/>
      <c r="G378" s="169"/>
      <c r="H378" s="169"/>
      <c r="I378" s="169"/>
      <c r="J378" s="169"/>
    </row>
    <row r="379" spans="1:10" ht="14.25" x14ac:dyDescent="0.2">
      <c r="A379" s="169"/>
      <c r="B379" s="169"/>
      <c r="C379" s="169"/>
      <c r="D379" s="169"/>
      <c r="E379" s="169"/>
      <c r="F379" s="169"/>
      <c r="G379" s="169"/>
      <c r="H379" s="169"/>
      <c r="I379" s="169"/>
      <c r="J379" s="169"/>
    </row>
    <row r="380" spans="1:10" ht="14.25" x14ac:dyDescent="0.2">
      <c r="A380" s="169"/>
      <c r="B380" s="169"/>
      <c r="C380" s="169"/>
      <c r="D380" s="169"/>
      <c r="E380" s="169"/>
      <c r="F380" s="169"/>
      <c r="G380" s="169"/>
      <c r="H380" s="169"/>
      <c r="I380" s="169"/>
      <c r="J380" s="169"/>
    </row>
    <row r="381" spans="1:10" ht="14.25" x14ac:dyDescent="0.2">
      <c r="A381" s="169"/>
      <c r="B381" s="169"/>
      <c r="C381" s="169"/>
      <c r="D381" s="169"/>
      <c r="E381" s="169"/>
      <c r="F381" s="169"/>
      <c r="G381" s="169"/>
      <c r="H381" s="169"/>
      <c r="I381" s="169"/>
      <c r="J381" s="169"/>
    </row>
    <row r="382" spans="1:10" ht="14.25" x14ac:dyDescent="0.2">
      <c r="A382" s="169"/>
      <c r="B382" s="169"/>
      <c r="C382" s="169"/>
      <c r="D382" s="169"/>
      <c r="E382" s="169"/>
      <c r="F382" s="169"/>
      <c r="G382" s="169"/>
      <c r="H382" s="169"/>
      <c r="I382" s="169"/>
      <c r="J382" s="169"/>
    </row>
    <row r="383" spans="1:10" ht="14.25" x14ac:dyDescent="0.2">
      <c r="A383" s="169"/>
      <c r="B383" s="169"/>
      <c r="C383" s="169"/>
      <c r="D383" s="169"/>
      <c r="E383" s="169"/>
      <c r="F383" s="169"/>
      <c r="G383" s="169"/>
      <c r="H383" s="169"/>
      <c r="I383" s="169"/>
      <c r="J383" s="169"/>
    </row>
    <row r="384" spans="1:10" ht="14.25" x14ac:dyDescent="0.2">
      <c r="A384" s="169"/>
      <c r="B384" s="169"/>
      <c r="C384" s="169"/>
      <c r="D384" s="169"/>
      <c r="E384" s="169"/>
      <c r="F384" s="169"/>
      <c r="G384" s="169"/>
      <c r="H384" s="169"/>
      <c r="I384" s="169"/>
      <c r="J384" s="169"/>
    </row>
    <row r="385" spans="1:10" ht="14.25" x14ac:dyDescent="0.2">
      <c r="A385" s="169"/>
      <c r="B385" s="169"/>
      <c r="C385" s="169"/>
      <c r="D385" s="169"/>
      <c r="E385" s="169"/>
      <c r="F385" s="169"/>
      <c r="G385" s="169"/>
      <c r="H385" s="169"/>
      <c r="I385" s="169"/>
      <c r="J385" s="169"/>
    </row>
    <row r="386" spans="1:10" ht="14.25" x14ac:dyDescent="0.2">
      <c r="A386" s="169"/>
      <c r="B386" s="169"/>
      <c r="C386" s="169"/>
      <c r="D386" s="169"/>
      <c r="E386" s="169"/>
      <c r="F386" s="169"/>
      <c r="G386" s="169"/>
      <c r="H386" s="169"/>
      <c r="I386" s="169"/>
      <c r="J386" s="169"/>
    </row>
    <row r="387" spans="1:10" ht="14.25" x14ac:dyDescent="0.2">
      <c r="A387" s="169"/>
      <c r="B387" s="169"/>
      <c r="C387" s="169"/>
      <c r="D387" s="169"/>
      <c r="E387" s="169"/>
      <c r="F387" s="169"/>
      <c r="G387" s="169"/>
      <c r="H387" s="169"/>
      <c r="I387" s="169"/>
      <c r="J387" s="169"/>
    </row>
    <row r="388" spans="1:10" ht="14.25" x14ac:dyDescent="0.2">
      <c r="A388" s="169"/>
      <c r="B388" s="169"/>
      <c r="C388" s="169"/>
      <c r="D388" s="169"/>
      <c r="E388" s="169"/>
      <c r="F388" s="169"/>
      <c r="G388" s="169"/>
      <c r="H388" s="169"/>
      <c r="I388" s="169"/>
      <c r="J388" s="169"/>
    </row>
    <row r="389" spans="1:10" ht="14.25" x14ac:dyDescent="0.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</row>
    <row r="390" spans="1:10" ht="14.25" x14ac:dyDescent="0.2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</row>
    <row r="391" spans="1:10" ht="14.25" x14ac:dyDescent="0.2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</row>
    <row r="392" spans="1:10" ht="14.25" x14ac:dyDescent="0.2">
      <c r="A392" s="169"/>
      <c r="B392" s="169"/>
      <c r="C392" s="169"/>
      <c r="D392" s="169"/>
      <c r="E392" s="169"/>
      <c r="F392" s="169"/>
      <c r="G392" s="169"/>
      <c r="H392" s="169"/>
      <c r="I392" s="169"/>
      <c r="J392" s="169"/>
    </row>
    <row r="393" spans="1:10" ht="14.25" x14ac:dyDescent="0.2">
      <c r="A393" s="169"/>
      <c r="B393" s="169"/>
      <c r="C393" s="169"/>
      <c r="D393" s="169"/>
      <c r="E393" s="169"/>
      <c r="F393" s="169"/>
      <c r="G393" s="169"/>
      <c r="H393" s="169"/>
      <c r="I393" s="169"/>
      <c r="J393" s="169"/>
    </row>
    <row r="394" spans="1:10" ht="14.25" x14ac:dyDescent="0.2">
      <c r="A394" s="169"/>
      <c r="B394" s="169"/>
      <c r="C394" s="169"/>
      <c r="D394" s="169"/>
      <c r="E394" s="169"/>
      <c r="F394" s="169"/>
      <c r="G394" s="169"/>
      <c r="H394" s="169"/>
      <c r="I394" s="169"/>
      <c r="J394" s="169"/>
    </row>
    <row r="395" spans="1:10" ht="14.25" x14ac:dyDescent="0.2">
      <c r="A395" s="169"/>
      <c r="B395" s="169"/>
      <c r="C395" s="169"/>
      <c r="D395" s="169"/>
      <c r="E395" s="169"/>
      <c r="F395" s="169"/>
      <c r="G395" s="169"/>
      <c r="H395" s="169"/>
      <c r="I395" s="169"/>
      <c r="J395" s="169"/>
    </row>
    <row r="396" spans="1:10" ht="14.25" x14ac:dyDescent="0.2">
      <c r="A396" s="169"/>
      <c r="B396" s="169"/>
      <c r="C396" s="169"/>
      <c r="D396" s="169"/>
      <c r="E396" s="169"/>
      <c r="F396" s="169"/>
      <c r="G396" s="169"/>
      <c r="H396" s="169"/>
      <c r="I396" s="169"/>
      <c r="J396" s="169"/>
    </row>
    <row r="397" spans="1:10" ht="14.25" x14ac:dyDescent="0.2">
      <c r="A397" s="169"/>
      <c r="B397" s="169"/>
      <c r="C397" s="169"/>
      <c r="D397" s="169"/>
      <c r="E397" s="169"/>
      <c r="F397" s="169"/>
      <c r="G397" s="169"/>
      <c r="H397" s="169"/>
      <c r="I397" s="169"/>
      <c r="J397" s="169"/>
    </row>
    <row r="398" spans="1:10" ht="14.25" x14ac:dyDescent="0.2">
      <c r="A398" s="169"/>
      <c r="B398" s="169"/>
      <c r="C398" s="169"/>
      <c r="D398" s="169"/>
      <c r="E398" s="169"/>
      <c r="F398" s="169"/>
      <c r="G398" s="169"/>
      <c r="H398" s="169"/>
      <c r="I398" s="169"/>
      <c r="J398" s="169"/>
    </row>
    <row r="399" spans="1:10" ht="14.25" x14ac:dyDescent="0.2">
      <c r="A399" s="169"/>
      <c r="B399" s="169"/>
      <c r="C399" s="169"/>
      <c r="D399" s="169"/>
      <c r="E399" s="169"/>
      <c r="F399" s="169"/>
      <c r="G399" s="169"/>
      <c r="H399" s="169"/>
      <c r="I399" s="169"/>
      <c r="J399" s="169"/>
    </row>
    <row r="400" spans="1:10" ht="14.25" x14ac:dyDescent="0.2">
      <c r="A400" s="169"/>
      <c r="B400" s="169"/>
      <c r="C400" s="169"/>
      <c r="D400" s="169"/>
      <c r="E400" s="169"/>
      <c r="F400" s="169"/>
      <c r="G400" s="169"/>
      <c r="H400" s="169"/>
      <c r="I400" s="169"/>
      <c r="J400" s="169"/>
    </row>
    <row r="401" spans="1:10" ht="14.25" x14ac:dyDescent="0.2">
      <c r="A401" s="169"/>
      <c r="B401" s="169"/>
      <c r="C401" s="169"/>
      <c r="D401" s="169"/>
      <c r="E401" s="169"/>
      <c r="F401" s="169"/>
      <c r="G401" s="169"/>
      <c r="H401" s="169"/>
      <c r="I401" s="169"/>
      <c r="J401" s="169"/>
    </row>
    <row r="402" spans="1:10" ht="14.25" x14ac:dyDescent="0.2">
      <c r="A402" s="169"/>
      <c r="B402" s="169"/>
      <c r="C402" s="169"/>
      <c r="D402" s="169"/>
      <c r="E402" s="169"/>
      <c r="F402" s="169"/>
      <c r="G402" s="169"/>
      <c r="H402" s="169"/>
      <c r="I402" s="169"/>
      <c r="J402" s="169"/>
    </row>
    <row r="403" spans="1:10" ht="14.25" x14ac:dyDescent="0.2">
      <c r="A403" s="169"/>
      <c r="B403" s="169"/>
      <c r="C403" s="169"/>
      <c r="D403" s="169"/>
      <c r="E403" s="169"/>
      <c r="F403" s="169"/>
      <c r="G403" s="169"/>
      <c r="H403" s="169"/>
      <c r="I403" s="169"/>
      <c r="J403" s="169"/>
    </row>
    <row r="404" spans="1:10" ht="14.25" x14ac:dyDescent="0.2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</row>
    <row r="405" spans="1:10" ht="14.25" x14ac:dyDescent="0.2">
      <c r="A405" s="169"/>
      <c r="B405" s="169"/>
      <c r="C405" s="169"/>
      <c r="D405" s="169"/>
      <c r="E405" s="169"/>
      <c r="F405" s="169"/>
      <c r="G405" s="169"/>
      <c r="H405" s="169"/>
      <c r="I405" s="169"/>
      <c r="J405" s="169"/>
    </row>
    <row r="406" spans="1:10" ht="14.25" x14ac:dyDescent="0.2">
      <c r="A406" s="169"/>
      <c r="B406" s="169"/>
      <c r="C406" s="169"/>
      <c r="D406" s="169"/>
      <c r="E406" s="169"/>
      <c r="F406" s="169"/>
      <c r="G406" s="169"/>
      <c r="H406" s="169"/>
      <c r="I406" s="169"/>
      <c r="J406" s="169"/>
    </row>
    <row r="407" spans="1:10" ht="14.25" x14ac:dyDescent="0.2">
      <c r="A407" s="169"/>
      <c r="B407" s="169"/>
      <c r="C407" s="169"/>
      <c r="D407" s="169"/>
      <c r="E407" s="169"/>
      <c r="F407" s="169"/>
      <c r="G407" s="169"/>
      <c r="H407" s="169"/>
      <c r="I407" s="169"/>
      <c r="J407" s="169"/>
    </row>
    <row r="408" spans="1:10" ht="14.25" x14ac:dyDescent="0.2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</row>
    <row r="409" spans="1:10" ht="14.25" x14ac:dyDescent="0.2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</row>
    <row r="410" spans="1:10" ht="14.25" x14ac:dyDescent="0.2">
      <c r="A410" s="169"/>
      <c r="B410" s="169"/>
      <c r="C410" s="169"/>
      <c r="D410" s="169"/>
      <c r="E410" s="169"/>
      <c r="F410" s="169"/>
      <c r="G410" s="169"/>
      <c r="H410" s="169"/>
      <c r="I410" s="169"/>
      <c r="J410" s="169"/>
    </row>
    <row r="411" spans="1:10" ht="14.25" x14ac:dyDescent="0.2">
      <c r="A411" s="169"/>
      <c r="B411" s="169"/>
      <c r="C411" s="169"/>
      <c r="D411" s="169"/>
      <c r="E411" s="169"/>
      <c r="F411" s="169"/>
      <c r="G411" s="169"/>
      <c r="H411" s="169"/>
      <c r="I411" s="169"/>
      <c r="J411" s="169"/>
    </row>
    <row r="412" spans="1:10" ht="14.25" x14ac:dyDescent="0.2">
      <c r="A412" s="169"/>
      <c r="B412" s="169"/>
      <c r="C412" s="169"/>
      <c r="D412" s="169"/>
      <c r="E412" s="169"/>
      <c r="F412" s="169"/>
      <c r="G412" s="169"/>
      <c r="H412" s="169"/>
      <c r="I412" s="169"/>
      <c r="J412" s="169"/>
    </row>
    <row r="413" spans="1:10" ht="14.25" x14ac:dyDescent="0.2">
      <c r="A413" s="169"/>
      <c r="B413" s="169"/>
      <c r="C413" s="169"/>
      <c r="D413" s="169"/>
      <c r="E413" s="169"/>
      <c r="F413" s="169"/>
      <c r="G413" s="169"/>
      <c r="H413" s="169"/>
      <c r="I413" s="169"/>
      <c r="J413" s="169"/>
    </row>
    <row r="414" spans="1:10" ht="14.25" x14ac:dyDescent="0.2">
      <c r="A414" s="169"/>
      <c r="B414" s="169"/>
      <c r="C414" s="169"/>
      <c r="D414" s="169"/>
      <c r="E414" s="169"/>
      <c r="F414" s="169"/>
      <c r="G414" s="169"/>
      <c r="H414" s="169"/>
      <c r="I414" s="169"/>
      <c r="J414" s="169"/>
    </row>
  </sheetData>
  <mergeCells count="12">
    <mergeCell ref="A75:I75"/>
    <mergeCell ref="B79:D79"/>
    <mergeCell ref="E79:G79"/>
    <mergeCell ref="H79:J79"/>
    <mergeCell ref="A31:A32"/>
    <mergeCell ref="B31:B32"/>
    <mergeCell ref="C31:C32"/>
    <mergeCell ref="D31:D32"/>
    <mergeCell ref="E31:E32"/>
    <mergeCell ref="F31:F32"/>
    <mergeCell ref="G31:G32"/>
    <mergeCell ref="A52:H52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>
      <selection activeCell="E1" sqref="E1"/>
    </sheetView>
  </sheetViews>
  <sheetFormatPr defaultColWidth="9" defaultRowHeight="14.25" x14ac:dyDescent="0.2"/>
  <cols>
    <col min="1" max="1" width="13.625" style="266" customWidth="1"/>
    <col min="2" max="16384" width="9" style="266"/>
  </cols>
  <sheetData>
    <row r="1" spans="1:5" ht="16.5" thickBot="1" x14ac:dyDescent="0.3">
      <c r="A1" s="114" t="s">
        <v>524</v>
      </c>
      <c r="B1" s="115"/>
      <c r="C1" s="115"/>
      <c r="D1" s="115"/>
      <c r="E1" s="115"/>
    </row>
    <row r="2" spans="1:5" ht="8.25" customHeight="1" x14ac:dyDescent="0.25">
      <c r="A2" s="267"/>
      <c r="B2" s="267"/>
      <c r="C2" s="267"/>
      <c r="D2" s="267"/>
      <c r="E2" s="268"/>
    </row>
    <row r="3" spans="1:5" x14ac:dyDescent="0.2">
      <c r="A3" s="122"/>
      <c r="B3" s="123" t="s">
        <v>189</v>
      </c>
      <c r="C3" s="123" t="s">
        <v>190</v>
      </c>
      <c r="D3" s="123" t="s">
        <v>141</v>
      </c>
      <c r="E3" s="124"/>
    </row>
    <row r="4" spans="1:5" ht="8.25" customHeight="1" thickBot="1" x14ac:dyDescent="0.25">
      <c r="A4" s="125"/>
      <c r="B4" s="125"/>
      <c r="C4" s="125"/>
      <c r="D4" s="125"/>
      <c r="E4" s="139"/>
    </row>
    <row r="5" spans="1:5" ht="15" thickBot="1" x14ac:dyDescent="0.25">
      <c r="A5" s="140" t="s">
        <v>191</v>
      </c>
      <c r="B5" s="269">
        <v>40783252.865000002</v>
      </c>
      <c r="C5" s="269">
        <v>9081711.8780000005</v>
      </c>
      <c r="D5" s="269">
        <v>49864964.743000001</v>
      </c>
      <c r="E5" s="115"/>
    </row>
    <row r="6" spans="1:5" ht="15" thickBot="1" x14ac:dyDescent="0.25">
      <c r="A6" s="142" t="s">
        <v>192</v>
      </c>
      <c r="B6" s="270">
        <v>972889.24800000002</v>
      </c>
      <c r="C6" s="270">
        <v>1555108.5889999999</v>
      </c>
      <c r="D6" s="271">
        <v>2527997.8369999998</v>
      </c>
      <c r="E6" s="115"/>
    </row>
    <row r="7" spans="1:5" ht="15" thickBot="1" x14ac:dyDescent="0.25">
      <c r="A7" s="145" t="s">
        <v>193</v>
      </c>
      <c r="B7" s="272">
        <v>39810363.616999999</v>
      </c>
      <c r="C7" s="272">
        <v>7526603.2889999999</v>
      </c>
      <c r="D7" s="273">
        <v>47336966.906000003</v>
      </c>
      <c r="E7" s="115"/>
    </row>
    <row r="8" spans="1:5" ht="15.75" x14ac:dyDescent="0.25">
      <c r="A8" s="148"/>
      <c r="B8" s="115"/>
      <c r="C8" s="115"/>
      <c r="D8" s="115"/>
      <c r="E8" s="115"/>
    </row>
    <row r="9" spans="1:5" ht="16.5" thickBot="1" x14ac:dyDescent="0.3">
      <c r="A9" s="114" t="s">
        <v>525</v>
      </c>
      <c r="B9" s="115"/>
      <c r="C9" s="115"/>
      <c r="D9" s="115"/>
      <c r="E9" s="115"/>
    </row>
    <row r="10" spans="1:5" ht="9" customHeight="1" x14ac:dyDescent="0.25">
      <c r="A10" s="274"/>
      <c r="B10" s="274"/>
      <c r="C10" s="274"/>
      <c r="D10" s="274"/>
      <c r="E10" s="115"/>
    </row>
    <row r="11" spans="1:5" x14ac:dyDescent="0.2">
      <c r="A11" s="122"/>
      <c r="B11" s="123" t="s">
        <v>189</v>
      </c>
      <c r="C11" s="123" t="s">
        <v>194</v>
      </c>
      <c r="D11" s="123" t="s">
        <v>141</v>
      </c>
      <c r="E11" s="115"/>
    </row>
    <row r="12" spans="1:5" ht="10.5" customHeight="1" thickBot="1" x14ac:dyDescent="0.25">
      <c r="A12" s="125"/>
      <c r="B12" s="125"/>
      <c r="C12" s="125"/>
      <c r="D12" s="125"/>
      <c r="E12" s="115"/>
    </row>
    <row r="13" spans="1:5" ht="15" thickBot="1" x14ac:dyDescent="0.25">
      <c r="A13" s="140" t="s">
        <v>191</v>
      </c>
      <c r="B13" s="269">
        <v>1232.7750000000001</v>
      </c>
      <c r="C13" s="269">
        <v>60638.103999999999</v>
      </c>
      <c r="D13" s="269">
        <v>61870.877999999997</v>
      </c>
      <c r="E13" s="115"/>
    </row>
    <row r="14" spans="1:5" ht="15" thickBot="1" x14ac:dyDescent="0.25">
      <c r="A14" s="142" t="s">
        <v>192</v>
      </c>
      <c r="B14" s="270">
        <v>1232.7750000000001</v>
      </c>
      <c r="C14" s="270">
        <v>1199.0139999999999</v>
      </c>
      <c r="D14" s="270">
        <v>2431.7890000000002</v>
      </c>
      <c r="E14" s="115"/>
    </row>
    <row r="15" spans="1:5" ht="15" thickBot="1" x14ac:dyDescent="0.25">
      <c r="A15" s="142" t="s">
        <v>195</v>
      </c>
      <c r="B15" s="270">
        <v>1232.7750000000001</v>
      </c>
      <c r="C15" s="270">
        <v>1199.0139999999999</v>
      </c>
      <c r="D15" s="270">
        <v>2431.7890000000002</v>
      </c>
      <c r="E15" s="115"/>
    </row>
    <row r="16" spans="1:5" ht="15" thickBot="1" x14ac:dyDescent="0.25">
      <c r="A16" s="142" t="s">
        <v>196</v>
      </c>
      <c r="B16" s="270">
        <v>0</v>
      </c>
      <c r="C16" s="270">
        <v>0</v>
      </c>
      <c r="D16" s="270">
        <v>0</v>
      </c>
      <c r="E16" s="115"/>
    </row>
    <row r="17" spans="1:5" ht="15" thickBot="1" x14ac:dyDescent="0.25">
      <c r="A17" s="142" t="s">
        <v>193</v>
      </c>
      <c r="B17" s="270">
        <v>0</v>
      </c>
      <c r="C17" s="270">
        <v>59439.089</v>
      </c>
      <c r="D17" s="270">
        <v>59439.089</v>
      </c>
      <c r="E17" s="115"/>
    </row>
    <row r="18" spans="1:5" ht="15" thickBot="1" x14ac:dyDescent="0.25">
      <c r="A18" s="142" t="s">
        <v>195</v>
      </c>
      <c r="B18" s="270">
        <v>0</v>
      </c>
      <c r="C18" s="270">
        <v>59439.089</v>
      </c>
      <c r="D18" s="270">
        <v>59439.089</v>
      </c>
      <c r="E18" s="115"/>
    </row>
    <row r="19" spans="1:5" ht="15" thickBot="1" x14ac:dyDescent="0.25">
      <c r="A19" s="145" t="s">
        <v>196</v>
      </c>
      <c r="B19" s="272">
        <v>0</v>
      </c>
      <c r="C19" s="272">
        <v>0</v>
      </c>
      <c r="D19" s="272">
        <v>0</v>
      </c>
      <c r="E19" s="115"/>
    </row>
    <row r="20" spans="1:5" ht="15.75" x14ac:dyDescent="0.25">
      <c r="A20" s="114"/>
      <c r="B20" s="115"/>
      <c r="C20" s="115"/>
      <c r="D20" s="115"/>
      <c r="E20" s="115"/>
    </row>
    <row r="21" spans="1:5" ht="16.5" thickBot="1" x14ac:dyDescent="0.3">
      <c r="A21" s="114" t="s">
        <v>197</v>
      </c>
      <c r="B21" s="115"/>
      <c r="C21" s="115"/>
      <c r="D21" s="115"/>
      <c r="E21" s="115"/>
    </row>
    <row r="22" spans="1:5" ht="8.25" customHeight="1" x14ac:dyDescent="0.25">
      <c r="A22" s="267"/>
      <c r="B22" s="267"/>
      <c r="C22" s="267"/>
      <c r="D22" s="267"/>
      <c r="E22" s="115"/>
    </row>
    <row r="23" spans="1:5" x14ac:dyDescent="0.2">
      <c r="A23" s="375"/>
      <c r="B23" s="123" t="s">
        <v>198</v>
      </c>
      <c r="C23" s="375" t="s">
        <v>199</v>
      </c>
      <c r="D23" s="376" t="s">
        <v>200</v>
      </c>
      <c r="E23" s="115"/>
    </row>
    <row r="24" spans="1:5" x14ac:dyDescent="0.2">
      <c r="A24" s="375"/>
      <c r="B24" s="123" t="s">
        <v>201</v>
      </c>
      <c r="C24" s="375"/>
      <c r="D24" s="376"/>
      <c r="E24" s="115"/>
    </row>
    <row r="25" spans="1:5" ht="8.25" customHeight="1" thickBot="1" x14ac:dyDescent="0.25">
      <c r="A25" s="275"/>
      <c r="B25" s="275"/>
      <c r="C25" s="275"/>
      <c r="D25" s="275"/>
      <c r="E25" s="115"/>
    </row>
    <row r="26" spans="1:5" x14ac:dyDescent="0.2">
      <c r="A26" s="351">
        <v>43188</v>
      </c>
      <c r="B26" s="352">
        <v>201.15199999999999</v>
      </c>
      <c r="C26" s="353" t="s">
        <v>528</v>
      </c>
      <c r="D26" s="352">
        <v>329.51</v>
      </c>
      <c r="E26" s="115"/>
    </row>
    <row r="27" spans="1:5" x14ac:dyDescent="0.2">
      <c r="A27" s="351">
        <v>43280</v>
      </c>
      <c r="B27" s="354" t="s">
        <v>528</v>
      </c>
      <c r="C27" s="354" t="s">
        <v>528</v>
      </c>
      <c r="D27" s="352">
        <v>325.58999999999997</v>
      </c>
      <c r="E27" s="115"/>
    </row>
    <row r="28" spans="1:5" x14ac:dyDescent="0.2">
      <c r="A28" s="351">
        <v>43371</v>
      </c>
      <c r="B28" s="354" t="s">
        <v>528</v>
      </c>
      <c r="C28" s="354" t="s">
        <v>528</v>
      </c>
      <c r="D28" s="352">
        <v>331.38</v>
      </c>
      <c r="E28" s="115"/>
    </row>
    <row r="29" spans="1:5" x14ac:dyDescent="0.2">
      <c r="A29" s="351">
        <v>43465</v>
      </c>
      <c r="B29" s="354" t="s">
        <v>528</v>
      </c>
      <c r="C29" s="354" t="s">
        <v>528</v>
      </c>
      <c r="D29" s="352">
        <v>354.07</v>
      </c>
      <c r="E29" s="115"/>
    </row>
    <row r="30" spans="1:5" x14ac:dyDescent="0.2">
      <c r="A30" s="351">
        <v>43553</v>
      </c>
      <c r="B30" s="354" t="s">
        <v>528</v>
      </c>
      <c r="C30" s="354" t="s">
        <v>528</v>
      </c>
      <c r="D30" s="352">
        <v>350.4</v>
      </c>
      <c r="E30" s="115"/>
    </row>
    <row r="31" spans="1:5" x14ac:dyDescent="0.2">
      <c r="A31" s="351">
        <v>43644</v>
      </c>
      <c r="B31" s="354" t="s">
        <v>528</v>
      </c>
      <c r="C31" s="354" t="s">
        <v>528</v>
      </c>
      <c r="D31" s="352">
        <v>345.27</v>
      </c>
      <c r="E31" s="115"/>
    </row>
    <row r="32" spans="1:5" x14ac:dyDescent="0.2">
      <c r="A32" s="351">
        <v>43738</v>
      </c>
      <c r="B32" s="354" t="s">
        <v>528</v>
      </c>
      <c r="C32" s="354" t="s">
        <v>528</v>
      </c>
      <c r="D32" s="352">
        <v>341.68</v>
      </c>
      <c r="E32" s="115"/>
    </row>
    <row r="33" spans="1:14" x14ac:dyDescent="0.2">
      <c r="A33" s="351">
        <v>43829</v>
      </c>
      <c r="B33" s="354" t="s">
        <v>528</v>
      </c>
      <c r="C33" s="354" t="s">
        <v>528</v>
      </c>
      <c r="D33" s="352">
        <v>351.14</v>
      </c>
      <c r="E33" s="116"/>
    </row>
    <row r="34" spans="1:14" x14ac:dyDescent="0.2">
      <c r="A34" s="351">
        <v>43921</v>
      </c>
      <c r="B34" s="354" t="s">
        <v>528</v>
      </c>
      <c r="C34" s="354" t="s">
        <v>528</v>
      </c>
      <c r="D34" s="352">
        <v>324.76</v>
      </c>
      <c r="E34" s="115"/>
    </row>
    <row r="35" spans="1:14" x14ac:dyDescent="0.2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</row>
  </sheetData>
  <mergeCells count="3">
    <mergeCell ref="A23:A24"/>
    <mergeCell ref="C23:C24"/>
    <mergeCell ref="D23:D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66" customWidth="1"/>
    <col min="2" max="16384" width="9" style="266"/>
  </cols>
  <sheetData>
    <row r="1" spans="1:6" ht="21.75" customHeight="1" thickBot="1" x14ac:dyDescent="0.3">
      <c r="A1" s="114" t="s">
        <v>526</v>
      </c>
      <c r="B1" s="115"/>
      <c r="C1" s="115"/>
      <c r="D1" s="115"/>
      <c r="E1" s="115"/>
      <c r="F1" s="115"/>
    </row>
    <row r="2" spans="1:6" ht="9.75" customHeight="1" x14ac:dyDescent="0.25">
      <c r="A2" s="267"/>
      <c r="B2" s="267"/>
      <c r="C2" s="267"/>
      <c r="D2" s="115"/>
      <c r="E2" s="115"/>
      <c r="F2" s="115"/>
    </row>
    <row r="3" spans="1:6" x14ac:dyDescent="0.2">
      <c r="A3" s="122"/>
      <c r="B3" s="123" t="s">
        <v>202</v>
      </c>
      <c r="C3" s="123" t="s">
        <v>203</v>
      </c>
      <c r="D3" s="115"/>
      <c r="E3" s="115"/>
      <c r="F3" s="115"/>
    </row>
    <row r="4" spans="1:6" ht="9" customHeight="1" thickBot="1" x14ac:dyDescent="0.25">
      <c r="A4" s="125"/>
      <c r="B4" s="125"/>
      <c r="C4" s="125"/>
      <c r="D4" s="115"/>
      <c r="E4" s="115"/>
      <c r="F4" s="115"/>
    </row>
    <row r="5" spans="1:6" ht="15" thickBot="1" x14ac:dyDescent="0.25">
      <c r="A5" s="140" t="s">
        <v>191</v>
      </c>
      <c r="B5" s="269">
        <v>86330310.937999994</v>
      </c>
      <c r="C5" s="269">
        <v>2568</v>
      </c>
      <c r="D5" s="115"/>
      <c r="E5" s="115"/>
      <c r="F5" s="115"/>
    </row>
    <row r="6" spans="1:6" ht="15" thickBot="1" x14ac:dyDescent="0.25">
      <c r="A6" s="142" t="s">
        <v>204</v>
      </c>
      <c r="B6" s="270">
        <v>36914358.229000002</v>
      </c>
      <c r="C6" s="270">
        <v>1729</v>
      </c>
      <c r="D6" s="115"/>
      <c r="E6" s="115"/>
      <c r="F6" s="115"/>
    </row>
    <row r="7" spans="1:6" ht="15" thickBot="1" x14ac:dyDescent="0.25">
      <c r="A7" s="142" t="s">
        <v>205</v>
      </c>
      <c r="B7" s="270">
        <v>47872231.921999998</v>
      </c>
      <c r="C7" s="270">
        <v>556</v>
      </c>
      <c r="D7" s="115"/>
      <c r="E7" s="115"/>
      <c r="F7" s="115"/>
    </row>
    <row r="8" spans="1:6" ht="15" thickBot="1" x14ac:dyDescent="0.25">
      <c r="A8" s="142" t="s">
        <v>206</v>
      </c>
      <c r="B8" s="270">
        <v>3349.864</v>
      </c>
      <c r="C8" s="270">
        <v>16</v>
      </c>
      <c r="D8" s="115"/>
      <c r="E8" s="115"/>
      <c r="F8" s="115"/>
    </row>
    <row r="9" spans="1:6" ht="15" thickBot="1" x14ac:dyDescent="0.25">
      <c r="A9" s="142" t="s">
        <v>207</v>
      </c>
      <c r="B9" s="270">
        <v>87183.653000000006</v>
      </c>
      <c r="C9" s="270">
        <v>230</v>
      </c>
      <c r="D9" s="115"/>
      <c r="E9" s="115"/>
      <c r="F9" s="115"/>
    </row>
    <row r="10" spans="1:6" ht="15" thickBot="1" x14ac:dyDescent="0.25">
      <c r="A10" s="145" t="s">
        <v>208</v>
      </c>
      <c r="B10" s="272">
        <v>1453187.2709999999</v>
      </c>
      <c r="C10" s="272">
        <v>37</v>
      </c>
      <c r="D10" s="115"/>
      <c r="E10" s="115"/>
      <c r="F10" s="115"/>
    </row>
    <row r="11" spans="1:6" x14ac:dyDescent="0.2">
      <c r="A11" s="277"/>
      <c r="B11" s="278"/>
      <c r="C11" s="279"/>
      <c r="D11" s="115"/>
      <c r="E11" s="115"/>
      <c r="F11" s="115"/>
    </row>
    <row r="12" spans="1:6" ht="15.75" x14ac:dyDescent="0.25">
      <c r="A12" s="114"/>
      <c r="B12" s="116"/>
      <c r="C12" s="115"/>
      <c r="D12" s="115"/>
      <c r="E12" s="115"/>
      <c r="F12" s="115"/>
    </row>
    <row r="13" spans="1:6" x14ac:dyDescent="0.2">
      <c r="A13" s="280"/>
      <c r="B13" s="279"/>
      <c r="C13" s="279"/>
      <c r="D13" s="115"/>
      <c r="E13" s="115"/>
      <c r="F13" s="115"/>
    </row>
    <row r="14" spans="1:6" ht="15.75" x14ac:dyDescent="0.25">
      <c r="A14" s="114"/>
      <c r="B14" s="115"/>
      <c r="C14" s="115"/>
      <c r="D14" s="115"/>
      <c r="E14" s="115"/>
      <c r="F14" s="115"/>
    </row>
    <row r="15" spans="1:6" x14ac:dyDescent="0.2">
      <c r="A15" s="115"/>
      <c r="B15" s="115"/>
      <c r="C15" s="115"/>
      <c r="D15" s="115"/>
      <c r="E15" s="115"/>
      <c r="F15" s="115"/>
    </row>
    <row r="16" spans="1:6" ht="8.25" customHeight="1" x14ac:dyDescent="0.2">
      <c r="A16" s="115"/>
      <c r="B16" s="115"/>
      <c r="C16" s="115"/>
      <c r="D16" s="115"/>
      <c r="E16" s="115"/>
      <c r="F16" s="115"/>
    </row>
    <row r="17" spans="1:6" x14ac:dyDescent="0.2">
      <c r="A17" s="115"/>
      <c r="B17" s="115"/>
      <c r="C17" s="115"/>
      <c r="D17" s="115"/>
      <c r="E17" s="115"/>
      <c r="F17" s="115"/>
    </row>
    <row r="18" spans="1:6" ht="8.25" customHeight="1" x14ac:dyDescent="0.2">
      <c r="A18" s="115"/>
      <c r="B18" s="115"/>
      <c r="C18" s="115"/>
      <c r="D18" s="115"/>
      <c r="E18" s="115"/>
      <c r="F18" s="115"/>
    </row>
    <row r="19" spans="1:6" x14ac:dyDescent="0.2">
      <c r="A19" s="115"/>
      <c r="B19" s="115"/>
      <c r="C19" s="115"/>
      <c r="D19" s="115"/>
      <c r="E19" s="115"/>
      <c r="F19" s="115"/>
    </row>
    <row r="20" spans="1:6" x14ac:dyDescent="0.2">
      <c r="A20" s="115"/>
      <c r="B20" s="115"/>
      <c r="C20" s="115"/>
      <c r="D20" s="115"/>
      <c r="E20" s="115"/>
      <c r="F20" s="115"/>
    </row>
    <row r="21" spans="1:6" x14ac:dyDescent="0.2">
      <c r="A21" s="115"/>
      <c r="B21" s="115"/>
      <c r="C21" s="115"/>
      <c r="D21" s="115"/>
      <c r="E21" s="115"/>
      <c r="F21" s="115"/>
    </row>
    <row r="22" spans="1:6" x14ac:dyDescent="0.2">
      <c r="A22" s="115"/>
      <c r="B22" s="115"/>
      <c r="C22" s="115"/>
      <c r="D22" s="115"/>
      <c r="E22" s="115"/>
      <c r="F22" s="115"/>
    </row>
    <row r="23" spans="1:6" x14ac:dyDescent="0.2">
      <c r="A23" s="115"/>
      <c r="B23" s="115"/>
      <c r="C23" s="115"/>
      <c r="D23" s="115"/>
      <c r="E23" s="115"/>
      <c r="F23" s="115"/>
    </row>
    <row r="24" spans="1:6" x14ac:dyDescent="0.2">
      <c r="A24" s="115"/>
      <c r="B24" s="115"/>
      <c r="C24" s="115"/>
      <c r="D24" s="115"/>
      <c r="E24" s="115"/>
      <c r="F24" s="115"/>
    </row>
    <row r="25" spans="1:6" x14ac:dyDescent="0.2">
      <c r="A25" s="115"/>
      <c r="B25" s="115"/>
      <c r="C25" s="115"/>
      <c r="D25" s="115"/>
      <c r="E25" s="115"/>
      <c r="F25" s="115"/>
    </row>
    <row r="26" spans="1:6" ht="15.75" x14ac:dyDescent="0.25">
      <c r="A26" s="114"/>
      <c r="B26" s="116"/>
      <c r="C26" s="114"/>
      <c r="D26" s="116"/>
      <c r="E26" s="115"/>
      <c r="F26" s="115"/>
    </row>
    <row r="27" spans="1:6" ht="15.75" x14ac:dyDescent="0.25">
      <c r="A27" s="114"/>
      <c r="B27" s="116"/>
      <c r="C27" s="114"/>
      <c r="D27" s="116"/>
      <c r="E27" s="115"/>
      <c r="F27" s="115"/>
    </row>
    <row r="28" spans="1:6" ht="15.75" x14ac:dyDescent="0.25">
      <c r="A28" s="114"/>
      <c r="B28" s="116"/>
      <c r="C28" s="114"/>
      <c r="D28" s="116"/>
      <c r="E28" s="115"/>
      <c r="F28" s="115"/>
    </row>
    <row r="29" spans="1:6" ht="15.75" x14ac:dyDescent="0.25">
      <c r="A29" s="114"/>
      <c r="B29" s="116"/>
      <c r="C29" s="114"/>
      <c r="D29" s="116"/>
      <c r="E29" s="115"/>
      <c r="F29" s="115"/>
    </row>
    <row r="30" spans="1:6" ht="15.75" x14ac:dyDescent="0.25">
      <c r="A30" s="114"/>
      <c r="B30" s="116"/>
      <c r="C30" s="114"/>
      <c r="D30" s="116"/>
      <c r="E30" s="115"/>
      <c r="F30" s="115"/>
    </row>
    <row r="31" spans="1:6" ht="15.75" x14ac:dyDescent="0.25">
      <c r="A31" s="114"/>
      <c r="B31" s="116"/>
      <c r="C31" s="114"/>
      <c r="D31" s="116"/>
      <c r="E31" s="115"/>
      <c r="F31" s="115"/>
    </row>
    <row r="32" spans="1:6" ht="15.75" x14ac:dyDescent="0.25">
      <c r="A32" s="114"/>
      <c r="B32" s="116"/>
      <c r="C32" s="114"/>
      <c r="D32" s="116"/>
      <c r="E32" s="115"/>
      <c r="F32" s="115"/>
    </row>
    <row r="33" spans="1:6" ht="15.75" x14ac:dyDescent="0.25">
      <c r="A33" s="114"/>
      <c r="B33" s="116"/>
      <c r="C33" s="114"/>
      <c r="D33" s="116"/>
      <c r="E33" s="115"/>
      <c r="F33" s="11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BCPB!Print_Area</vt:lpstr>
      <vt:lpstr>'kolektívne investovanie'!Print_Area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2021-11-05T09:26:27Z</dcterms:modified>
</cp:coreProperties>
</file>