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hidePivotFieldList="1" defaultThemeVersion="124226"/>
  <bookViews>
    <workbookView xWindow="195" yWindow="120" windowWidth="18255" windowHeight="9360"/>
  </bookViews>
  <sheets>
    <sheet name="1" sheetId="17" r:id="rId1"/>
    <sheet name="2" sheetId="7" r:id="rId2"/>
    <sheet name="3" sheetId="6" r:id="rId3"/>
    <sheet name="4" sheetId="23" r:id="rId4"/>
    <sheet name="5" sheetId="24" r:id="rId5"/>
    <sheet name="6" sheetId="25" r:id="rId6"/>
    <sheet name="7" sheetId="26" r:id="rId7"/>
    <sheet name="8" sheetId="27" r:id="rId8"/>
    <sheet name="9" sheetId="28" r:id="rId9"/>
    <sheet name="10" sheetId="30" r:id="rId10"/>
    <sheet name="Box 2A" sheetId="2" r:id="rId11"/>
    <sheet name="11" sheetId="12" r:id="rId12"/>
    <sheet name="12" sheetId="16" r:id="rId13"/>
    <sheet name="13" sheetId="11" r:id="rId14"/>
    <sheet name="14" sheetId="45" r:id="rId15"/>
    <sheet name="15" sheetId="42" r:id="rId16"/>
    <sheet name="16" sheetId="50" r:id="rId17"/>
    <sheet name="17" sheetId="43" r:id="rId18"/>
    <sheet name="18" sheetId="46" r:id="rId19"/>
    <sheet name="19" sheetId="47" r:id="rId20"/>
    <sheet name="20" sheetId="13" r:id="rId21"/>
    <sheet name="Box 4A" sheetId="51" r:id="rId22"/>
    <sheet name="Box4B" sheetId="52" r:id="rId23"/>
    <sheet name="21" sheetId="19" r:id="rId24"/>
    <sheet name="22" sheetId="18" r:id="rId25"/>
    <sheet name="23" sheetId="20" r:id="rId26"/>
    <sheet name="24" sheetId="21" r:id="rId27"/>
    <sheet name="25" sheetId="22" r:id="rId28"/>
    <sheet name="26" sheetId="53" r:id="rId29"/>
    <sheet name="27" sheetId="15" r:id="rId30"/>
    <sheet name="28" sheetId="9" r:id="rId31"/>
    <sheet name="29" sheetId="44" r:id="rId32"/>
    <sheet name="30" sheetId="49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AMO_UniqueIdentifier" hidden="1">"'de14d52d-5319-48c7-a9bc-5837e67fb0e4'"</definedName>
    <definedName name="_Ref465853510" localSheetId="30">'28'!$A$1</definedName>
    <definedName name="_Ref480368869" localSheetId="13">'13'!$A$1</definedName>
    <definedName name="_Ref481755574" localSheetId="29">'27'!$A$1</definedName>
    <definedName name="_Ref482358676" localSheetId="22">Box4B!$A$2</definedName>
    <definedName name="_Ref482362766" localSheetId="19">'19'!$A$1</definedName>
    <definedName name="_Ref482874865" localSheetId="21">'Box 4A'!$A$1</definedName>
    <definedName name="_Tab1">'[1]2006Q4 Main'!$A$3:$B$21</definedName>
    <definedName name="_Tab2">'[1]2006Q4 Main'!$A$26:$B$44</definedName>
    <definedName name="Action" localSheetId="11">#REF!</definedName>
    <definedName name="Action" localSheetId="14">#REF!</definedName>
    <definedName name="Action" localSheetId="18">#REF!</definedName>
    <definedName name="Action" localSheetId="28">#REF!</definedName>
    <definedName name="Action" localSheetId="5">#REF!</definedName>
    <definedName name="Action">#REF!</definedName>
    <definedName name="BSInsBreak">'[1]2006Q4 P&amp;L InsBreak'!$A$50</definedName>
    <definedName name="CategoryList" localSheetId="11">#REF!</definedName>
    <definedName name="CategoryList" localSheetId="14">#REF!</definedName>
    <definedName name="CategoryList" localSheetId="18">#REF!</definedName>
    <definedName name="CategoryList" localSheetId="28">#REF!</definedName>
    <definedName name="CategoryList">#REF!</definedName>
    <definedName name="CategoryListColumn" localSheetId="11">#REF!</definedName>
    <definedName name="CategoryListColumn" localSheetId="14">#REF!</definedName>
    <definedName name="CategoryListColumn" localSheetId="18">#REF!</definedName>
    <definedName name="CategoryListColumn" localSheetId="28">#REF!</definedName>
    <definedName name="CategoryListColumn">#REF!</definedName>
    <definedName name="CategoryListRow" localSheetId="11">#REF!</definedName>
    <definedName name="CategoryListRow" localSheetId="14">#REF!</definedName>
    <definedName name="CategoryListRow" localSheetId="18">#REF!</definedName>
    <definedName name="CategoryListRow" localSheetId="28">#REF!</definedName>
    <definedName name="CategoryListRow">#REF!</definedName>
    <definedName name="CompaniesList" localSheetId="11">#REF!</definedName>
    <definedName name="CompaniesList" localSheetId="14">#REF!</definedName>
    <definedName name="CompaniesList" localSheetId="18">#REF!</definedName>
    <definedName name="CompaniesList" localSheetId="28">#REF!</definedName>
    <definedName name="CompaniesList">#REF!</definedName>
    <definedName name="CP2006InsBreak">[1]Data!$S$105</definedName>
    <definedName name="CP2006InsBreakNonLife">[1]Data!$S$131</definedName>
    <definedName name="_xlnm.Database">[2]Data!$A$1</definedName>
    <definedName name="DatabaseTable1">[1]Data!$A$625</definedName>
    <definedName name="DatabaseTable10">[2]Data!$A$195</definedName>
    <definedName name="DatabaseTable11">[2]Data!$A$225</definedName>
    <definedName name="DatabaseTable12">[2]Data!$A$255</definedName>
    <definedName name="DatabaseTable13">[2]Data!$A$285</definedName>
    <definedName name="DatabaseTable14">[2]Data!$A$315</definedName>
    <definedName name="DatabaseTable15">[2]Data!$A$345</definedName>
    <definedName name="DatabaseTable16">[2]Data!$A$375</definedName>
    <definedName name="DatabaseTable17">[2]Data!$A$405</definedName>
    <definedName name="DatabaseTable18">[2]Data!$A$483</definedName>
    <definedName name="DatabaseTable19">[2]Grafy!$A$4</definedName>
    <definedName name="DatabaseTable2">[2]Data!$A$91</definedName>
    <definedName name="DatabaseTable20">[2]Data!$A$454</definedName>
    <definedName name="DatabaseTable21">[2]Grafy!$A$33</definedName>
    <definedName name="DatabaseTable22">[2]Data!$A$510</definedName>
    <definedName name="DatabaseTable23">[2]Data!$A$469</definedName>
    <definedName name="DatabaseTable24">[2]Data!$A$483</definedName>
    <definedName name="DatabaseTable25">[2]Data!$A$496</definedName>
    <definedName name="DatabaseTable26">[2]Data!$A$510</definedName>
    <definedName name="DatabaseTable27">[2]Data!$A$523</definedName>
    <definedName name="DatabaseTable28">[2]Data!$A$536</definedName>
    <definedName name="DatabaseTable29">[2]Data!$A$658</definedName>
    <definedName name="DatabaseTable3">[2]Data!$A$97</definedName>
    <definedName name="DatabaseTable30">[2]Data!$A$566</definedName>
    <definedName name="DatabaseTable31">[2]Data!$A$597</definedName>
    <definedName name="DatabaseTable32">[2]Data!$A$628</definedName>
    <definedName name="DatabaseTable33">[2]Data!$A$658</definedName>
    <definedName name="DatabaseTable34">[2]Data!$A$689</definedName>
    <definedName name="DatabaseTable35">[2]Data!$A$810</definedName>
    <definedName name="DatabaseTable36">[2]Data!$A$719</definedName>
    <definedName name="DatabaseTable37">[2]Data!$A$750</definedName>
    <definedName name="DatabaseTable38">[2]Data!$A$780</definedName>
    <definedName name="DatabaseTable39">[2]Data!$A$810</definedName>
    <definedName name="DatabaseTable4">[2]Data!$A$103</definedName>
    <definedName name="DatabaseTable40">[2]Data!$A$840</definedName>
    <definedName name="DatabaseTable41">[2]Data!$A$871</definedName>
    <definedName name="DatabaseTable42">[2]Data!$A$902</definedName>
    <definedName name="DatabaseTable43">[2]Data!$A$907</definedName>
    <definedName name="DatabaseTable44">[2]Data!$A$939</definedName>
    <definedName name="DatabaseTable45">[2]Data!$A$950</definedName>
    <definedName name="DatabaseTable46">[2]Grafy!$A$14</definedName>
    <definedName name="DatabaseTable47">[1]Data!$A$387</definedName>
    <definedName name="DatabaseTable48">[2]Data!$A$975</definedName>
    <definedName name="DatabaseTable49">[2]Data!$A$992</definedName>
    <definedName name="DatabaseTable5">[2]Data!$A$109</definedName>
    <definedName name="DatabaseTable51">[2]Grafy!$A$14</definedName>
    <definedName name="DatabaseTable6">[2]Data!$A$115</definedName>
    <definedName name="DatabaseTable7">[2]Data!$A$146</definedName>
    <definedName name="DatabaseTable8">[1]Data!$A$252</definedName>
    <definedName name="DatabaseTable9">[1]Data!$A$256</definedName>
    <definedName name="DataTablesList">[2]Data!$A$3</definedName>
    <definedName name="DataTablesListEnd">[2]Data!$A$56</definedName>
    <definedName name="DirectoryName">'[1]Folder scanner'!$A$1</definedName>
    <definedName name="KonecGraf">#REF!</definedName>
    <definedName name="KonecPrognoz">#REF!</definedName>
    <definedName name="KonTabulka">#REF!</definedName>
    <definedName name="OutIMLife">'[1]2006Q4 IML2'!$A$1</definedName>
    <definedName name="OutIMLife1">'[1]2006Q4 IML1'!$A$1</definedName>
    <definedName name="OutIMNonLife">'[1]2006Q4 IMN'!$A$1</definedName>
    <definedName name="OutPL">'[1]2006Q4 P&amp;L'!$A$1</definedName>
    <definedName name="OutResLife">'[1]2006Q4 ResL'!$A$1</definedName>
    <definedName name="OutResNonLife">'[1]2006Q4 ResN'!$A$1</definedName>
    <definedName name="PLInsBreak">'[1]2006Q4 P&amp;L InsBreak'!$A$4</definedName>
    <definedName name="_xlnm.Recorder">[3]Makro1!$B$1:$B$65536</definedName>
    <definedName name="SName">'[1]Workbook Scanner'!$A$4</definedName>
    <definedName name="SSInsName">'[1]Strukt sprava 2006'!$I$21</definedName>
    <definedName name="SSInsName1">'[1]Strukt sprava 2006'!$I$42</definedName>
    <definedName name="SSLifeOut">'[1]Strukt sprava 2006'!$I$25</definedName>
    <definedName name="SSLifeOut1">'[1]Strukt sprava 2006'!$I$46</definedName>
    <definedName name="SSLifeSource">'[1]Strukt sprava 2006'!$I$22</definedName>
    <definedName name="SSLifeSource1">'[1]Strukt sprava 2006'!$I$43</definedName>
    <definedName name="SSNonLifeOut">'[1]Strukt sprava 2006'!$I$30</definedName>
    <definedName name="SSNonLifeOut1">'[1]Strukt sprava 2006'!$I$51</definedName>
    <definedName name="SSNonLifeSource">'[1]Strukt sprava 2006'!$I$23</definedName>
    <definedName name="SSNonLifeSource1">'[1]Strukt sprava 2006'!$I$44</definedName>
    <definedName name="SSOut2">'[1]Strukt sprava 2006'!$I$15</definedName>
    <definedName name="SSSource2">'[1]Strukt sprava 2006'!$I$14</definedName>
    <definedName name="StatIMLife">'[1]2006Q4 Main'!$B$3</definedName>
    <definedName name="StatIMNonLife">'[1]2006Q4 Main'!$B$26</definedName>
    <definedName name="StatPL">'[1]2006Q4 Main'!$B$95</definedName>
    <definedName name="StatReservesLife">'[1]2006Q4 Main'!$B$49</definedName>
    <definedName name="StatReservesNonLife">'[1]2006Q4 Main'!$B$72</definedName>
    <definedName name="Table1Cat" localSheetId="11">#REF!</definedName>
    <definedName name="Table1Cat" localSheetId="14">#REF!</definedName>
    <definedName name="Table1Cat" localSheetId="18">#REF!</definedName>
    <definedName name="Table1Cat" localSheetId="28">#REF!</definedName>
    <definedName name="Table1Cat">#REF!</definedName>
    <definedName name="Table1Row" localSheetId="11">#REF!</definedName>
    <definedName name="Table1Row" localSheetId="14">#REF!</definedName>
    <definedName name="Table1Row" localSheetId="18">#REF!</definedName>
    <definedName name="Table1Row" localSheetId="28">#REF!</definedName>
    <definedName name="Table1Row">#REF!</definedName>
    <definedName name="Table1Start" localSheetId="11">#REF!</definedName>
    <definedName name="Table1Start" localSheetId="14">#REF!</definedName>
    <definedName name="Table1Start" localSheetId="18">#REF!</definedName>
    <definedName name="Table1Start" localSheetId="28">#REF!</definedName>
    <definedName name="Table1Start">#REF!</definedName>
    <definedName name="Table2Cat" localSheetId="11">#REF!</definedName>
    <definedName name="Table2Cat" localSheetId="14">#REF!</definedName>
    <definedName name="Table2Cat" localSheetId="18">#REF!</definedName>
    <definedName name="Table2Cat" localSheetId="28">#REF!</definedName>
    <definedName name="Table2Cat">#REF!</definedName>
    <definedName name="Table2Row" localSheetId="11">#REF!</definedName>
    <definedName name="Table2Row" localSheetId="14">#REF!</definedName>
    <definedName name="Table2Row" localSheetId="18">#REF!</definedName>
    <definedName name="Table2Row" localSheetId="28">#REF!</definedName>
    <definedName name="Table2Row">#REF!</definedName>
    <definedName name="Table2Start" localSheetId="11">#REF!</definedName>
    <definedName name="Table2Start" localSheetId="14">#REF!</definedName>
    <definedName name="Table2Start" localSheetId="18">#REF!</definedName>
    <definedName name="Table2Start" localSheetId="28">#REF!</definedName>
    <definedName name="Table2Start">#REF!</definedName>
    <definedName name="TablesList" localSheetId="11">#REF!</definedName>
    <definedName name="TablesList" localSheetId="14">#REF!</definedName>
    <definedName name="TablesList" localSheetId="18">#REF!</definedName>
    <definedName name="TablesList" localSheetId="28">#REF!</definedName>
    <definedName name="TablesList">#REF!</definedName>
    <definedName name="Typy_uverov">[4]Typy_uverov!$A$1:$A$2</definedName>
    <definedName name="WName">'[1]Workbook Scanner'!$A$1</definedName>
    <definedName name="ZacGraf">#REF!</definedName>
    <definedName name="ZacGrafBar">#REF!</definedName>
    <definedName name="ZacGrafLupa">[5]UVOD!$F$17</definedName>
    <definedName name="ZacPrognoz">#REF!</definedName>
    <definedName name="ZacTabulka">#REF!</definedName>
  </definedNames>
  <calcPr calcId="145621"/>
</workbook>
</file>

<file path=xl/calcChain.xml><?xml version="1.0" encoding="utf-8"?>
<calcChain xmlns="http://schemas.openxmlformats.org/spreadsheetml/2006/main">
  <c r="C17" i="51" l="1"/>
  <c r="C16" i="51"/>
  <c r="C15" i="51"/>
  <c r="C14" i="51"/>
  <c r="C13" i="51"/>
  <c r="C12" i="51"/>
  <c r="C11" i="51"/>
  <c r="C10" i="51"/>
  <c r="C9" i="51"/>
</calcChain>
</file>

<file path=xl/sharedStrings.xml><?xml version="1.0" encoding="utf-8"?>
<sst xmlns="http://schemas.openxmlformats.org/spreadsheetml/2006/main" count="288" uniqueCount="210">
  <si>
    <t>Spotreba domácností</t>
  </si>
  <si>
    <t>Konečná spotreba verejnej správy</t>
  </si>
  <si>
    <t>Tvorba hrubého fixného kapitálu</t>
  </si>
  <si>
    <t>Čistý export</t>
  </si>
  <si>
    <t>Zmena zásob</t>
  </si>
  <si>
    <t>HDP</t>
  </si>
  <si>
    <t>Úvery podnikom</t>
  </si>
  <si>
    <t>Náklady na kreditné riziko</t>
  </si>
  <si>
    <t>Spolu</t>
  </si>
  <si>
    <t>Úrokové príjmy - retail</t>
  </si>
  <si>
    <t>Ostatné úrokové príjmy a náklady</t>
  </si>
  <si>
    <t>Ostatné položky</t>
  </si>
  <si>
    <t>Slovensko</t>
  </si>
  <si>
    <t>Eurozóna</t>
  </si>
  <si>
    <t>Eurozóna - medián</t>
  </si>
  <si>
    <t>Krajiny strednej a východnej Európy - medián</t>
  </si>
  <si>
    <t>Ukazovateľ dlhu k vlastným zdrojom</t>
  </si>
  <si>
    <t>Medián EÚ</t>
  </si>
  <si>
    <t>Index faktorov ponuky</t>
  </si>
  <si>
    <t>Index faktorov dopytu</t>
  </si>
  <si>
    <t>Priemerná výška čerpaného úveru</t>
  </si>
  <si>
    <t>Priemerná mzda</t>
  </si>
  <si>
    <t>Periféria eurozóny</t>
  </si>
  <si>
    <t>Jadro eurozóny</t>
  </si>
  <si>
    <t>Medián krajín strednej a východnej Európy</t>
  </si>
  <si>
    <t>Nad 6 rokov</t>
  </si>
  <si>
    <t>Od 5 do 6 rokov</t>
  </si>
  <si>
    <t>od 4 do 5 rokov</t>
  </si>
  <si>
    <t>Od 3 do 4 rokov</t>
  </si>
  <si>
    <t>Od 2 do 3 rokov</t>
  </si>
  <si>
    <t>Od 1 do 2 rokov</t>
  </si>
  <si>
    <t>Od 6 do 12 mesiacov</t>
  </si>
  <si>
    <t>Do 6 mesiacov</t>
  </si>
  <si>
    <t>Ročné medzibankové sadzby</t>
  </si>
  <si>
    <t>Nárast kreditných prirážok</t>
  </si>
  <si>
    <t>Nárast krátkodobých aj dlhodobých úrokových sadzieb</t>
  </si>
  <si>
    <t>Nárast dlhodobých úrokových sadzieb</t>
  </si>
  <si>
    <t>Dlhopisové podielové fondy</t>
  </si>
  <si>
    <t>Dlhopisové garantované fondy DSS</t>
  </si>
  <si>
    <t>Príspevkové fondy DDS</t>
  </si>
  <si>
    <t>Štandardizovaný Credit-to-GDPtrend gap</t>
  </si>
  <si>
    <t>Domestic credit-to-GDPtrend gap</t>
  </si>
  <si>
    <t>Dátum účinnosti platných rozhodnutí NBS</t>
  </si>
  <si>
    <t>Spotrebiteľské úvery</t>
  </si>
  <si>
    <t>Úvery na bývanie</t>
  </si>
  <si>
    <t>Stavebné úvery</t>
  </si>
  <si>
    <t>Medziúvery</t>
  </si>
  <si>
    <t>Ročný EURIBOR</t>
  </si>
  <si>
    <t>Graf 1</t>
  </si>
  <si>
    <t>Medziročný rast HDP a príspevky jednotlivých komponentov k jeho rastu</t>
  </si>
  <si>
    <t>Graf 2</t>
  </si>
  <si>
    <t>Vývoj zamestnanosti a miery nezamestnanosti v SR</t>
  </si>
  <si>
    <t>Graf 3</t>
  </si>
  <si>
    <t>Rast bankových úverov slovenským domácnostiam je v porovnaní s EÚ dlhodobo najvyšší</t>
  </si>
  <si>
    <t>Graf 4</t>
  </si>
  <si>
    <t>Zdroj: Národna banka Slovenska</t>
  </si>
  <si>
    <t xml:space="preserve">Nárast faktorov vplývajúcich na zvyšovanie dopytu a ponuky na trhu úverov </t>
  </si>
  <si>
    <t>Graf 5</t>
  </si>
  <si>
    <t>Graf 6</t>
  </si>
  <si>
    <t>RPMN na úvery na bývanie na Slovensku klesli na úroveň spodného kvartilu eurozóny</t>
  </si>
  <si>
    <t>Zdroj: Európska centrálna banka</t>
  </si>
  <si>
    <t>Medziročný rast výšky priemerného úveru bol rýchlejší ako rast priemernej mzdy</t>
  </si>
  <si>
    <t>Graf 7</t>
  </si>
  <si>
    <t>Nárast podielu stavu úverov domácnostiam na HDP v porovnaní s ostatnými štátmi EÚ</t>
  </si>
  <si>
    <t>Graf 8</t>
  </si>
  <si>
    <t>Zdroj: Európska centrálna banka, Eurostat</t>
  </si>
  <si>
    <t>Zhoršujúca sa čistá finančná pozícia slovenských domácností oproti EÚ</t>
  </si>
  <si>
    <t>Graf 9</t>
  </si>
  <si>
    <t>Zdroj: Eurostat</t>
  </si>
  <si>
    <t>Rozdielny vývoj podielu zlyhaných spotrebiteľských úverov a úverov na bývanie</t>
  </si>
  <si>
    <t>Graf 10</t>
  </si>
  <si>
    <t>Graf 11</t>
  </si>
  <si>
    <t>Graf 12</t>
  </si>
  <si>
    <t xml:space="preserve">V nasledujúcom období môže  pokračujúci pokles úrokových príjmov v sektore retailu prispieť k zníženiu zisku </t>
  </si>
  <si>
    <t>Graf 13</t>
  </si>
  <si>
    <t>Graf 14</t>
  </si>
  <si>
    <t>Fixácia úrokových sadzieb v prípade portfólia úverov na bývanie domácnostiam sa postupne predlžuje</t>
  </si>
  <si>
    <t>Graf 15</t>
  </si>
  <si>
    <t>Fixácia úrokových sadzieb v prípade investičných úverov poskytnutých nefinančným spoločnostiam ostáva krátka</t>
  </si>
  <si>
    <t>Graf 16</t>
  </si>
  <si>
    <t>Graf 17</t>
  </si>
  <si>
    <t>Sadzby na vkladoch klientov vo všeobecnosti odrážajú vývoj medzibankových sadzieb</t>
  </si>
  <si>
    <t>Graf 18</t>
  </si>
  <si>
    <t>Poznámka: Údaje sú k 31. decembru daného roka.</t>
  </si>
  <si>
    <t>Podiel netermínovaných vkladov obyvateľstva je historicky vysoký</t>
  </si>
  <si>
    <t>Graf 19</t>
  </si>
  <si>
    <t xml:space="preserve">Straty v najviac dotknutých typoch fondov pri simulácii nárastu úrokových sadzieb a kreditných prirážok </t>
  </si>
  <si>
    <t>Graf 20</t>
  </si>
  <si>
    <t xml:space="preserve">Dlhopisy držané do splatnosti výrazne znižujú dopad prípadného nárastu úrokových sadzieb v garantovaných fondoch DSS </t>
  </si>
  <si>
    <t>Graf 21</t>
  </si>
  <si>
    <t>Graf 22</t>
  </si>
  <si>
    <t>Graf 23</t>
  </si>
  <si>
    <t>Pokles podielu likvidných aktív na krátkodobých pasívach na Slovensku v porovnaní s EÚ</t>
  </si>
  <si>
    <t>Graf 24</t>
  </si>
  <si>
    <t>Rastúci podiel úverov ku vkladom dosiahol úroveň mediánu eurozóny</t>
  </si>
  <si>
    <t>Graf 26</t>
  </si>
  <si>
    <t>Graf 27</t>
  </si>
  <si>
    <t>Zadlženosť podnikového sektora zaznamenala mierny nárast</t>
  </si>
  <si>
    <t>Náklady na kreditné riziko vykazujú výrazne procyklický vývoj</t>
  </si>
  <si>
    <t>Graf 29</t>
  </si>
  <si>
    <t>Čistá úroková marža výrazne klesá, hoci zostáva nad priemerom eurozóny</t>
  </si>
  <si>
    <t>Graf 30</t>
  </si>
  <si>
    <t>Zdroj: Národna banka Slovenska, Európska centrálna banka</t>
  </si>
  <si>
    <t>Miera nákladov na kreditné riziko klesá najmä v sektore retailu</t>
  </si>
  <si>
    <t>Celková primeranosť vlastných zdrojov zostáva pod mediánom EÚ</t>
  </si>
  <si>
    <t>Bankový sektor vykazuje dostatočnú odolnosť voči nepriaznivým scenárom</t>
  </si>
  <si>
    <t>Simulácia referenčných hodnôt pre proticyklický kapitálový vankúš</t>
  </si>
  <si>
    <t>Miera nezamestnanosti (%)</t>
  </si>
  <si>
    <t>Zamestnanosť              (tis. osôb)</t>
  </si>
  <si>
    <t>1. kvartil</t>
  </si>
  <si>
    <t>3. kvartil</t>
  </si>
  <si>
    <t>Maximum</t>
  </si>
  <si>
    <t>3.kvartil</t>
  </si>
  <si>
    <t>Eurozóna medián</t>
  </si>
  <si>
    <t>tis. osôb, percentá</t>
  </si>
  <si>
    <t>Medziročný rast úverov na bývanie</t>
  </si>
  <si>
    <t>Medziročný rast spotrebiteľkých úverov</t>
  </si>
  <si>
    <t>Krajiny strednej a východnej Európy (medián)</t>
  </si>
  <si>
    <t>mil. EUR</t>
  </si>
  <si>
    <t>Úvery retailu na
bývanie s fixáciou od
1 do 5 rokov</t>
  </si>
  <si>
    <t>Úrokový strop úverov do 1500 € (posun o 1 štvrťrok)</t>
  </si>
  <si>
    <t>Bankový priemer RPMN úverov do 1500€</t>
  </si>
  <si>
    <t>Poznámka: Čistá úroková marža bola vypočítaná ako podiel čistých úrokových príjmov k celkovej hodnote aktív.</t>
  </si>
  <si>
    <t xml:space="preserve">Poznámky: Miera zlyhania úverov predstavuje čistý prírastok zlyhaných úverov k celkovému priemernému objemu úverov za obdobie 12 mesiacov bez odpočítania odpisov a odpredajov zlyhaných úverov. 
Miera nákladov na kreditné riziko predstavuje podiel strát z tvorby opravných položiek a nákladov na odpisy a odpredaje k celkovému priemernému objemu úverov za obdobie 12 mesiacov.
</t>
  </si>
  <si>
    <t>Podiel likvidných aktív na celkovom dlhu</t>
  </si>
  <si>
    <t xml:space="preserve">Ukazovateľ dlhu
k HDP </t>
  </si>
  <si>
    <t>Ziskovosť, Základný scenár</t>
  </si>
  <si>
    <t>PVZ,
Scenár 1</t>
  </si>
  <si>
    <t>PVZ,
Základný scenár</t>
  </si>
  <si>
    <t>PVZ,
Scenár 2</t>
  </si>
  <si>
    <t>Ziskovosť,
Scenár 1</t>
  </si>
  <si>
    <t>Ziskovosť,
Scenár 2</t>
  </si>
  <si>
    <t>Poznámka: Primeranosť vlastných zdrojov (PVZ) na konci roka 2016 je upravená o predpokladaný vplyv navýšenia kapitálu.</t>
  </si>
  <si>
    <t>Proticyklický
smerovník</t>
  </si>
  <si>
    <t>1.Q 2015</t>
  </si>
  <si>
    <t>2.Q 2015</t>
  </si>
  <si>
    <t>3.Q 2015</t>
  </si>
  <si>
    <t>4.Q 2015</t>
  </si>
  <si>
    <t>1.Q 2016</t>
  </si>
  <si>
    <t>2.Q 2016</t>
  </si>
  <si>
    <t>3.Q 2016</t>
  </si>
  <si>
    <t>4.Q 2016</t>
  </si>
  <si>
    <t>Poznámka: Údaje neobsahujú Belgicko a Maďarsko z dôvodu štrukturálnych zmien v objeme úverov v týchto krajinách.</t>
  </si>
  <si>
    <t>Minimum</t>
  </si>
  <si>
    <t>Zdroj: Národna banka Slovenska, ECB Statistical Data Warehouse</t>
  </si>
  <si>
    <t>Poznámka: Na zvislej osi je čistá finančná pozícia domácností definovaná ako podiel finančných aktív na finančných pasívach.</t>
  </si>
  <si>
    <t>Úvery spolu</t>
  </si>
  <si>
    <t>Podkladové údaje sa nezverejňujú</t>
  </si>
  <si>
    <t>Simulácia možného vývoja úrokových výnosov do roku 2018</t>
  </si>
  <si>
    <t>Zdroj: Štatistický úrad Slovenskej republiky, Národná banka Slovenska</t>
  </si>
  <si>
    <t xml:space="preserve">Poznámky: Dáta nezahŕňajú údaje za pobočky zahraničných bánk. Zmena ziskovosti v roku 2017 je vypočítaná vzhľadom na zisk dosiahnutý v roku 2016 po odpočítaní jednorazových a mimoriadnych vplyvov. Ak by sa simulovaná ziskovosť v roku 2017 porovnala so skutočným ziskom v roku 2016, prepad by bol až 36 %. </t>
  </si>
  <si>
    <t>Investičné úvery podnikom s fixáciou do 1 roka (3-mesačný priemer)</t>
  </si>
  <si>
    <t>Termínované vklady obyvateľstva do 1 roka</t>
  </si>
  <si>
    <t>Termínované vklady podnikov do 1 roka</t>
  </si>
  <si>
    <t>Úvery na nehnuteľnosti</t>
  </si>
  <si>
    <t>Dlhopisy</t>
  </si>
  <si>
    <t>Dlhopisy držané do splatnosti</t>
  </si>
  <si>
    <t>Ostatné aktíva nepreceňované na reálnu hodnotu</t>
  </si>
  <si>
    <t>Dlhopisy preceňované na reálnu hodnotu</t>
  </si>
  <si>
    <t>Graf 25</t>
  </si>
  <si>
    <t>Box 2A</t>
  </si>
  <si>
    <t>Box 4A</t>
  </si>
  <si>
    <t>Box 4B</t>
  </si>
  <si>
    <t>Celkové podnikové úvery - Komerčné nehnuteľnosti</t>
  </si>
  <si>
    <t>Celkové podnikové úvery - Stavebníctvo</t>
  </si>
  <si>
    <t>Celkové podnikové úvery - Obchod</t>
  </si>
  <si>
    <t>Celkové podnikové úvery - Priemysel</t>
  </si>
  <si>
    <t>Celkové podnikové úvery - Ostatné</t>
  </si>
  <si>
    <t>Zlyhané podnikové úvery - Komerčné nehnuteľnosti</t>
  </si>
  <si>
    <t>Zlyhané podnikové úvery - Stavebníctvo</t>
  </si>
  <si>
    <t>Zlyhané podnikové úvery - Obchod</t>
  </si>
  <si>
    <t>Zlyhané podnikové úvery - Priemysel</t>
  </si>
  <si>
    <t>Zlyhané podnikové úvery - Ostatné</t>
  </si>
  <si>
    <t>Poznámky: Graf zobrazuje medziročné zmeny v objeme celkových a zlyhaných podnikových úverov. Do komerčných nehnuteľností boli zaradené aj administratívne a podporné činnosti a ubytovacie služby. V obchode sú zahrnuté veľkoobchod, maloobchod a výroba automobilov.</t>
  </si>
  <si>
    <t>mil. EUR, mld. EUR</t>
  </si>
  <si>
    <t>Objem podnikových úverov (mld. EUR)</t>
  </si>
  <si>
    <t>Objem zlyhaných úverov (mil. EUR)</t>
  </si>
  <si>
    <t>Simulácia na základe aktuálnych trendov</t>
  </si>
  <si>
    <t>EÚ okrem krajín strednej a východnej Európy</t>
  </si>
  <si>
    <t>Stredná a východná Európa</t>
  </si>
  <si>
    <t>Retail - Miera nákladov na kreditné riziko</t>
  </si>
  <si>
    <t>Podniky - Miera nákladov na kreditné riziko</t>
  </si>
  <si>
    <t>1.Q 2014</t>
  </si>
  <si>
    <t>3.Q 2014</t>
  </si>
  <si>
    <t>4.Q 2014</t>
  </si>
  <si>
    <t>2.Q 2014</t>
  </si>
  <si>
    <t>1.Q 2017</t>
  </si>
  <si>
    <t>4.Q 2013</t>
  </si>
  <si>
    <t>Ukazovateľ vlastného kapitálu Tier 1 - Slovensko</t>
  </si>
  <si>
    <t>Ukazovateľ vlastného kapitálu Tier 1 - Medián EÚ</t>
  </si>
  <si>
    <t>percentá, mil EUR</t>
  </si>
  <si>
    <t>Poznámky: Prvé zvýšenie miery proticyklického kapitálového vankúša je plánované s účinnosťou od 1.8.2017
Ukazovateľ Domestic credit-to-GDPtrend gap obsahuje len úvery poskytnuté domácimi bankami. Ukazovateľ Credit-to-GDPtrend gap obsahuje všetky dlhy podnikov a domácností, objem dlhov podnikov získaných zo zahraničia v období 1993 – 2003 je odhadnutý pomocou úverov podnikom od domácich bánk.</t>
  </si>
  <si>
    <t>percentá</t>
  </si>
  <si>
    <t>index, rok 2003 = 100</t>
  </si>
  <si>
    <t>ukazovateľ</t>
  </si>
  <si>
    <t>percentá, podiel</t>
  </si>
  <si>
    <t xml:space="preserve">Poznámky: Zamestnanosť – metodika ESA, sezónne očistené údaje. Miera nezamestnanosti – VZPS, sezóne očistené údaje. </t>
  </si>
  <si>
    <t xml:space="preserve">Poznámky: Index dopytu je spočítaný ako priemer indexov miery nezamestnanosti, úrokových sadzieb na nové úvery na bývanie, dostupnosti bývania a medziročného rastu cien bytov. Index ponuky je spočítaný ako priemer indexov úrokových marží na úvery na bývanie a podielu zlyhaných úverov domácnostiam.
</t>
  </si>
  <si>
    <t>Poznámky: Výška priemerného čerpaného úveru je vypočítaná ako podiel objemu úverov čerpaných v danom mesiaci a ich počtu, pričom je použitý plávajúci 5-mesačný priemer.</t>
  </si>
  <si>
    <t>Vzťah medzi klientskymi úrokovými sadzbami a trhovými sadzbami ostáva v poslednom období v prípade podnikov silnejší</t>
  </si>
  <si>
    <t>Podiel netermínovaných vkladov na vkladoch obyvateľstva</t>
  </si>
  <si>
    <t>Podiel termínovaných vkladov na vkladoch obyvateľstva</t>
  </si>
  <si>
    <t>percentá z NAV</t>
  </si>
  <si>
    <t>Úrokový strop klesá dvakrát rýchlejšie ako bankový priemer RPMN, aj pri spotrebiteľských úveroch s objemom do 1500 EUR</t>
  </si>
  <si>
    <t>Komerčné nehnuteľnosti a priemysel majú výrazný vplyv na dynamiku celkových, ako aj zlyhaných podnikových úverov</t>
  </si>
  <si>
    <t>Retail - Miera zlyhania úverov</t>
  </si>
  <si>
    <t>Podniky - Miera zlyhania úverov</t>
  </si>
  <si>
    <t>Graf 28</t>
  </si>
  <si>
    <t>Ukazovateľ kapitálovej primeranosti - Slovensko</t>
  </si>
  <si>
    <t>Ukazovateľ kapitálovej primeranosti - Median EÚ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</si>
</sst>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#;\-#,###"/>
    <numFmt numFmtId="166" formatCode="_-* #,##0.00\ _S_k_-;\-* #,##0.00\ _S_k_-;_-* &quot;-&quot;??\ _S_k_-;_-@_-"/>
    <numFmt numFmtId="167" formatCode="_-* #,##0.00\ _K_č_-;\-* #,##0.00\ _K_č_-;_-* &quot;-&quot;??\ _K_č_-;_-@_-"/>
    <numFmt numFmtId="168" formatCode="_-* #,##0.00_-;\-* #,##0.00_-;_-* &quot;-&quot;??_-;_-@_-"/>
    <numFmt numFmtId="169" formatCode="#,##0.00;[Red]\(#,##0.00\);_(* &quot;-&quot;?_)"/>
    <numFmt numFmtId="170" formatCode="_-* #,##0.00\ &quot;Sk&quot;_-;\-* #,##0.00\ &quot;Sk&quot;_-;_-* &quot;-&quot;??\ &quot;Sk&quot;_-;_-@_-"/>
    <numFmt numFmtId="171" formatCode="_-* #,##0.00_-;\-* #,##0.00_-;_-* \-??_-;_-@_-"/>
    <numFmt numFmtId="172" formatCode="0,"/>
    <numFmt numFmtId="173" formatCode="0.0000000"/>
    <numFmt numFmtId="174" formatCode="#,###.0;\-#,###.0"/>
    <numFmt numFmtId="175" formatCode="[$-41B]mmm\-yy;@"/>
    <numFmt numFmtId="176" formatCode="#.0"/>
    <numFmt numFmtId="177" formatCode="0.0"/>
    <numFmt numFmtId="178" formatCode="#.0000"/>
    <numFmt numFmtId="179" formatCode="0.000"/>
    <numFmt numFmtId="180" formatCode="0.0000"/>
  </numFmts>
  <fonts count="1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Helv"/>
      <charset val="204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2"/>
      <color theme="0"/>
      <name val="Arial"/>
      <family val="2"/>
      <charset val="238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6.5"/>
      <color indexed="12"/>
      <name val="Arial"/>
      <family val="2"/>
    </font>
    <font>
      <u/>
      <sz val="10"/>
      <color indexed="12"/>
      <name val="Arial"/>
      <family val="2"/>
      <charset val="238"/>
    </font>
    <font>
      <u/>
      <sz val="9.35"/>
      <color indexed="12"/>
      <name val="Calibri"/>
      <family val="2"/>
      <charset val="238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2"/>
      <color rgb="FF9C0006"/>
      <name val="Arial"/>
      <family val="2"/>
      <charset val="238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  <charset val="238"/>
    </font>
    <font>
      <b/>
      <sz val="12"/>
      <color theme="0"/>
      <name val="Arial"/>
      <family val="2"/>
      <charset val="238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1"/>
      <color indexed="60"/>
      <name val="Calibri"/>
      <family val="2"/>
      <charset val="238"/>
    </font>
    <font>
      <sz val="12"/>
      <color rgb="FF9C6500"/>
      <name val="Arial"/>
      <family val="2"/>
      <charset val="238"/>
    </font>
    <font>
      <sz val="9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</font>
    <font>
      <sz val="9"/>
      <name val="Arial CE"/>
      <charset val="238"/>
    </font>
    <font>
      <sz val="10"/>
      <color indexed="64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52"/>
      <name val="Calibri"/>
      <family val="2"/>
      <charset val="238"/>
    </font>
    <font>
      <sz val="12"/>
      <color rgb="FFFA7D00"/>
      <name val="Arial"/>
      <family val="2"/>
      <charset val="238"/>
    </font>
    <font>
      <sz val="11"/>
      <color indexed="60"/>
      <name val="Calibri"/>
      <family val="2"/>
    </font>
    <font>
      <sz val="12"/>
      <color rgb="FF006100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sz val="12"/>
      <color rgb="FF3F3F76"/>
      <name val="Arial"/>
      <family val="2"/>
      <charset val="238"/>
    </font>
    <font>
      <sz val="8"/>
      <name val="Arial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  <charset val="238"/>
    </font>
    <font>
      <b/>
      <sz val="12"/>
      <color rgb="FFFA7D0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2"/>
      <color rgb="FF3F3F3F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2"/>
      <color rgb="FF7F7F7F"/>
      <name val="Arial"/>
      <family val="2"/>
      <charset val="238"/>
    </font>
    <font>
      <sz val="10"/>
      <color indexed="10"/>
      <name val="Arial"/>
      <family val="2"/>
    </font>
    <font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64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sz val="10"/>
      <name val="Arial CE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</borders>
  <cellStyleXfs count="89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top"/>
    </xf>
    <xf numFmtId="0" fontId="8" fillId="0" borderId="0" applyFill="0" applyBorder="0" applyProtection="0">
      <protection locked="0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3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4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4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3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4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5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5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8" fillId="38" borderId="10" applyNumberFormat="0" applyAlignment="0" applyProtection="0"/>
    <xf numFmtId="0" fontId="19" fillId="35" borderId="0" applyNumberFormat="0" applyBorder="0" applyAlignment="0" applyProtection="0"/>
    <xf numFmtId="0" fontId="20" fillId="51" borderId="10" applyNumberFormat="0" applyAlignment="0" applyProtection="0"/>
    <xf numFmtId="0" fontId="20" fillId="51" borderId="10" applyNumberFormat="0" applyAlignment="0" applyProtection="0"/>
    <xf numFmtId="0" fontId="21" fillId="51" borderId="10" applyNumberFormat="0" applyAlignment="0" applyProtection="0"/>
    <xf numFmtId="0" fontId="22" fillId="52" borderId="11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32" fillId="35" borderId="0" applyNumberFormat="0" applyBorder="0" applyAlignment="0" applyProtection="0"/>
    <xf numFmtId="0" fontId="22" fillId="52" borderId="11" applyNumberFormat="0" applyAlignment="0" applyProtection="0"/>
    <xf numFmtId="0" fontId="29" fillId="0" borderId="0" applyNumberFormat="0" applyFill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50" borderId="0" applyNumberFormat="0" applyBorder="0" applyAlignment="0" applyProtection="0"/>
    <xf numFmtId="0" fontId="18" fillId="38" borderId="10" applyNumberFormat="0" applyAlignment="0" applyProtection="0"/>
    <xf numFmtId="0" fontId="33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8" fillId="53" borderId="17" applyNumberFormat="0" applyFont="0" applyBorder="0" applyProtection="0">
      <alignment horizontal="center" vertical="center"/>
    </xf>
    <xf numFmtId="0" fontId="8" fillId="53" borderId="17" applyNumberFormat="0" applyFont="0" applyBorder="0" applyProtection="0">
      <alignment horizontal="center" vertical="center"/>
    </xf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3" fontId="8" fillId="54" borderId="17" applyFont="0" applyProtection="0">
      <alignment horizontal="right" vertical="center"/>
    </xf>
    <xf numFmtId="3" fontId="8" fillId="54" borderId="17" applyFont="0" applyProtection="0">
      <alignment horizontal="right" vertical="center"/>
    </xf>
    <xf numFmtId="0" fontId="8" fillId="54" borderId="18" applyNumberFormat="0" applyFont="0" applyBorder="0" applyProtection="0">
      <alignment horizontal="left" vertical="center"/>
    </xf>
    <xf numFmtId="0" fontId="8" fillId="54" borderId="18" applyNumberFormat="0" applyFont="0" applyBorder="0" applyProtection="0">
      <alignment horizontal="left"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23" fillId="0" borderId="12" applyNumberFormat="0" applyFill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52" borderId="11" applyNumberFormat="0" applyAlignment="0" applyProtection="0"/>
    <xf numFmtId="0" fontId="47" fillId="3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4" borderId="0" applyNumberFormat="0" applyBorder="0" applyAlignment="0" applyProtection="0"/>
    <xf numFmtId="169" fontId="50" fillId="0" borderId="0" applyFont="0" applyFill="0" applyBorder="0" applyAlignment="0" applyProtection="0"/>
    <xf numFmtId="0" fontId="51" fillId="38" borderId="10" applyNumberFormat="0" applyAlignment="0" applyProtection="0"/>
    <xf numFmtId="0" fontId="51" fillId="38" borderId="10" applyNumberFormat="0" applyAlignment="0" applyProtection="0"/>
    <xf numFmtId="3" fontId="8" fillId="55" borderId="17" applyFont="0">
      <alignment horizontal="right" vertical="center"/>
      <protection locked="0"/>
    </xf>
    <xf numFmtId="3" fontId="8" fillId="55" borderId="17" applyFont="0">
      <alignment horizontal="right" vertical="center"/>
      <protection locked="0"/>
    </xf>
    <xf numFmtId="0" fontId="8" fillId="56" borderId="19" applyNumberFormat="0" applyFont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50" borderId="0" applyNumberFormat="0" applyBorder="0" applyAlignment="0" applyProtection="0"/>
    <xf numFmtId="0" fontId="19" fillId="35" borderId="0" applyNumberFormat="0" applyBorder="0" applyAlignment="0" applyProtection="0"/>
    <xf numFmtId="0" fontId="52" fillId="51" borderId="20" applyNumberFormat="0" applyAlignment="0" applyProtection="0"/>
    <xf numFmtId="0" fontId="53" fillId="52" borderId="11" applyNumberFormat="0" applyAlignment="0" applyProtection="0"/>
    <xf numFmtId="0" fontId="53" fillId="52" borderId="11" applyNumberFormat="0" applyAlignment="0" applyProtection="0"/>
    <xf numFmtId="0" fontId="54" fillId="7" borderId="7" applyNumberFormat="0" applyAlignment="0" applyProtection="0"/>
    <xf numFmtId="0" fontId="54" fillId="7" borderId="7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9" fillId="0" borderId="15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1" fillId="0" borderId="16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/>
    <xf numFmtId="0" fontId="63" fillId="0" borderId="0" applyNumberFormat="0" applyFill="0" applyBorder="0" applyAlignment="0" applyProtection="0"/>
    <xf numFmtId="0" fontId="64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67" fillId="0" borderId="0"/>
    <xf numFmtId="0" fontId="1" fillId="0" borderId="0"/>
    <xf numFmtId="0" fontId="68" fillId="0" borderId="0"/>
    <xf numFmtId="0" fontId="1" fillId="0" borderId="0"/>
    <xf numFmtId="0" fontId="31" fillId="0" borderId="0"/>
    <xf numFmtId="0" fontId="1" fillId="0" borderId="0"/>
    <xf numFmtId="0" fontId="6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7" fillId="0" borderId="0"/>
    <xf numFmtId="0" fontId="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67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1" fillId="0" borderId="0"/>
    <xf numFmtId="0" fontId="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72" fillId="0" borderId="0"/>
    <xf numFmtId="0" fontId="1" fillId="0" borderId="0"/>
    <xf numFmtId="0" fontId="2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8" fillId="56" borderId="19" applyNumberFormat="0" applyFont="0" applyAlignment="0" applyProtection="0"/>
    <xf numFmtId="0" fontId="8" fillId="56" borderId="19" applyNumberFormat="0" applyFont="0" applyAlignment="0" applyProtection="0"/>
    <xf numFmtId="3" fontId="1" fillId="0" borderId="0" applyFont="0" applyFill="0" applyBorder="0" applyAlignment="0" applyProtection="0"/>
    <xf numFmtId="0" fontId="73" fillId="0" borderId="13" applyNumberFormat="0" applyFill="0" applyAlignment="0" applyProtection="0"/>
    <xf numFmtId="0" fontId="74" fillId="51" borderId="20" applyNumberFormat="0" applyAlignment="0" applyProtection="0"/>
    <xf numFmtId="0" fontId="74" fillId="51" borderId="20" applyNumberFormat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56" borderId="1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75" fillId="0" borderId="12" applyNumberFormat="0" applyFill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5" fillId="0" borderId="12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9" fillId="34" borderId="0" applyNumberFormat="0" applyBorder="0" applyAlignment="0" applyProtection="0"/>
    <xf numFmtId="0" fontId="52" fillId="51" borderId="20" applyNumberFormat="0" applyAlignment="0" applyProtection="0"/>
    <xf numFmtId="4" fontId="12" fillId="58" borderId="20" applyNumberFormat="0" applyProtection="0">
      <alignment vertical="center"/>
    </xf>
    <xf numFmtId="0" fontId="77" fillId="57" borderId="0" applyNumberFormat="0" applyBorder="0" applyAlignment="0" applyProtection="0"/>
    <xf numFmtId="3" fontId="8" fillId="59" borderId="17" applyFont="0">
      <alignment horizontal="right" vertical="center"/>
    </xf>
    <xf numFmtId="3" fontId="8" fillId="59" borderId="17" applyFont="0">
      <alignment horizontal="right" vertical="center"/>
    </xf>
    <xf numFmtId="0" fontId="24" fillId="0" borderId="13" applyNumberFormat="0" applyFill="0" applyAlignment="0" applyProtection="0"/>
    <xf numFmtId="0" fontId="32" fillId="35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7" fillId="0" borderId="0"/>
    <xf numFmtId="0" fontId="21" fillId="51" borderId="10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82" fillId="38" borderId="10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10" fontId="84" fillId="0" borderId="0">
      <alignment horizontal="right"/>
    </xf>
    <xf numFmtId="40" fontId="84" fillId="0" borderId="0">
      <alignment horizontal="right"/>
    </xf>
    <xf numFmtId="172" fontId="84" fillId="0" borderId="0">
      <alignment horizontal="right"/>
    </xf>
    <xf numFmtId="0" fontId="85" fillId="0" borderId="0"/>
    <xf numFmtId="0" fontId="86" fillId="51" borderId="10" applyNumberFormat="0" applyAlignment="0" applyProtection="0"/>
    <xf numFmtId="0" fontId="87" fillId="6" borderId="4" applyNumberFormat="0" applyAlignment="0" applyProtection="0"/>
    <xf numFmtId="0" fontId="87" fillId="6" borderId="4" applyNumberFormat="0" applyAlignment="0" applyProtection="0"/>
    <xf numFmtId="0" fontId="88" fillId="51" borderId="20" applyNumberFormat="0" applyAlignment="0" applyProtection="0"/>
    <xf numFmtId="0" fontId="89" fillId="6" borderId="5" applyNumberFormat="0" applyAlignment="0" applyProtection="0"/>
    <xf numFmtId="0" fontId="89" fillId="6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0" borderId="0" applyNumberFormat="0" applyBorder="0" applyAlignment="0" applyProtection="0"/>
    <xf numFmtId="0" fontId="94" fillId="0" borderId="0"/>
    <xf numFmtId="0" fontId="1" fillId="0" borderId="0"/>
    <xf numFmtId="0" fontId="2" fillId="0" borderId="0"/>
    <xf numFmtId="9" fontId="71" fillId="0" borderId="0" applyFont="0" applyFill="0" applyBorder="0" applyAlignment="0" applyProtection="0"/>
    <xf numFmtId="0" fontId="2" fillId="0" borderId="0"/>
    <xf numFmtId="0" fontId="93" fillId="0" borderId="0"/>
    <xf numFmtId="0" fontId="2" fillId="0" borderId="0" applyNumberFormat="0" applyFill="0" applyBorder="0" applyAlignment="0" applyProtection="0"/>
    <xf numFmtId="0" fontId="105" fillId="10" borderId="0" applyNumberFormat="0" applyBorder="0" applyAlignment="0" applyProtection="0"/>
    <xf numFmtId="0" fontId="105" fillId="14" borderId="0" applyNumberFormat="0" applyBorder="0" applyAlignment="0" applyProtection="0"/>
    <xf numFmtId="0" fontId="105" fillId="18" borderId="0" applyNumberFormat="0" applyBorder="0" applyAlignment="0" applyProtection="0"/>
    <xf numFmtId="0" fontId="105" fillId="22" borderId="0" applyNumberFormat="0" applyBorder="0" applyAlignment="0" applyProtection="0"/>
    <xf numFmtId="0" fontId="105" fillId="26" borderId="0" applyNumberFormat="0" applyBorder="0" applyAlignment="0" applyProtection="0"/>
    <xf numFmtId="0" fontId="105" fillId="30" borderId="0" applyNumberFormat="0" applyBorder="0" applyAlignment="0" applyProtection="0"/>
    <xf numFmtId="0" fontId="105" fillId="11" borderId="0" applyNumberFormat="0" applyBorder="0" applyAlignment="0" applyProtection="0"/>
    <xf numFmtId="0" fontId="105" fillId="15" borderId="0" applyNumberFormat="0" applyBorder="0" applyAlignment="0" applyProtection="0"/>
    <xf numFmtId="0" fontId="105" fillId="19" borderId="0" applyNumberFormat="0" applyBorder="0" applyAlignment="0" applyProtection="0"/>
    <xf numFmtId="0" fontId="105" fillId="23" borderId="0" applyNumberFormat="0" applyBorder="0" applyAlignment="0" applyProtection="0"/>
    <xf numFmtId="0" fontId="105" fillId="27" borderId="0" applyNumberFormat="0" applyBorder="0" applyAlignment="0" applyProtection="0"/>
    <xf numFmtId="0" fontId="105" fillId="31" borderId="0" applyNumberFormat="0" applyBorder="0" applyAlignment="0" applyProtection="0"/>
    <xf numFmtId="0" fontId="106" fillId="12" borderId="0" applyNumberFormat="0" applyBorder="0" applyAlignment="0" applyProtection="0"/>
    <xf numFmtId="0" fontId="106" fillId="16" borderId="0" applyNumberFormat="0" applyBorder="0" applyAlignment="0" applyProtection="0"/>
    <xf numFmtId="0" fontId="106" fillId="20" borderId="0" applyNumberFormat="0" applyBorder="0" applyAlignment="0" applyProtection="0"/>
    <xf numFmtId="0" fontId="106" fillId="24" borderId="0" applyNumberFormat="0" applyBorder="0" applyAlignment="0" applyProtection="0"/>
    <xf numFmtId="0" fontId="106" fillId="28" borderId="0" applyNumberFormat="0" applyBorder="0" applyAlignment="0" applyProtection="0"/>
    <xf numFmtId="0" fontId="106" fillId="32" borderId="0" applyNumberFormat="0" applyBorder="0" applyAlignment="0" applyProtection="0"/>
    <xf numFmtId="0" fontId="104" fillId="9" borderId="0" applyNumberFormat="0" applyBorder="0" applyAlignment="0" applyProtection="0"/>
    <xf numFmtId="0" fontId="104" fillId="13" borderId="0" applyNumberFormat="0" applyBorder="0" applyAlignment="0" applyProtection="0"/>
    <xf numFmtId="0" fontId="104" fillId="17" borderId="0" applyNumberFormat="0" applyBorder="0" applyAlignment="0" applyProtection="0"/>
    <xf numFmtId="0" fontId="104" fillId="21" borderId="0" applyNumberFormat="0" applyBorder="0" applyAlignment="0" applyProtection="0"/>
    <xf numFmtId="0" fontId="104" fillId="25" borderId="0" applyNumberFormat="0" applyBorder="0" applyAlignment="0" applyProtection="0"/>
    <xf numFmtId="0" fontId="104" fillId="29" borderId="0" applyNumberFormat="0" applyBorder="0" applyAlignment="0" applyProtection="0"/>
    <xf numFmtId="0" fontId="100" fillId="3" borderId="0" applyNumberFormat="0" applyBorder="0" applyAlignment="0" applyProtection="0"/>
    <xf numFmtId="0" fontId="107" fillId="2" borderId="0" applyNumberFormat="0" applyBorder="0" applyAlignment="0" applyProtection="0"/>
    <xf numFmtId="0" fontId="97" fillId="0" borderId="1" applyNumberFormat="0" applyFill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103" fillId="7" borderId="7" applyNumberFormat="0" applyAlignment="0" applyProtection="0"/>
    <xf numFmtId="0" fontId="108" fillId="7" borderId="7" applyNumberFormat="0" applyAlignment="0" applyProtection="0"/>
    <xf numFmtId="0" fontId="102" fillId="0" borderId="6" applyNumberFormat="0" applyFill="0" applyAlignment="0" applyProtection="0"/>
    <xf numFmtId="0" fontId="101" fillId="4" borderId="0" applyNumberFormat="0" applyBorder="0" applyAlignment="0" applyProtection="0"/>
    <xf numFmtId="0" fontId="110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09" fillId="0" borderId="0"/>
    <xf numFmtId="0" fontId="1" fillId="8" borderId="8" applyNumberFormat="0" applyFon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2" fillId="0" borderId="6" applyNumberFormat="0" applyFill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3" borderId="0" applyNumberFormat="0" applyBorder="0" applyAlignment="0" applyProtection="0"/>
    <xf numFmtId="0" fontId="106" fillId="9" borderId="0" applyNumberFormat="0" applyBorder="0" applyAlignment="0" applyProtection="0"/>
    <xf numFmtId="0" fontId="106" fillId="13" borderId="0" applyNumberFormat="0" applyBorder="0" applyAlignment="0" applyProtection="0"/>
    <xf numFmtId="0" fontId="106" fillId="17" borderId="0" applyNumberFormat="0" applyBorder="0" applyAlignment="0" applyProtection="0"/>
    <xf numFmtId="0" fontId="106" fillId="21" borderId="0" applyNumberFormat="0" applyBorder="0" applyAlignment="0" applyProtection="0"/>
    <xf numFmtId="0" fontId="106" fillId="25" borderId="0" applyNumberFormat="0" applyBorder="0" applyAlignment="0" applyProtection="0"/>
    <xf numFmtId="0" fontId="106" fillId="29" borderId="0" applyNumberFormat="0" applyBorder="0" applyAlignment="0" applyProtection="0"/>
    <xf numFmtId="0" fontId="4" fillId="0" borderId="0"/>
  </cellStyleXfs>
  <cellXfs count="180">
    <xf numFmtId="0" fontId="0" fillId="0" borderId="0" xfId="0"/>
    <xf numFmtId="0" fontId="95" fillId="0" borderId="0" xfId="516" applyFo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14" fontId="0" fillId="0" borderId="0" xfId="0" applyNumberFormat="1" applyFont="1" applyAlignment="1"/>
    <xf numFmtId="0" fontId="117" fillId="0" borderId="0" xfId="891" applyFont="1" applyFill="1"/>
    <xf numFmtId="0" fontId="117" fillId="0" borderId="0" xfId="891" applyFont="1" applyFill="1" applyAlignment="1"/>
    <xf numFmtId="0" fontId="117" fillId="0" borderId="0" xfId="891" applyFont="1" applyFill="1" applyAlignment="1">
      <alignment horizontal="center" wrapText="1"/>
    </xf>
    <xf numFmtId="0" fontId="117" fillId="0" borderId="0" xfId="891" applyFont="1" applyFill="1" applyBorder="1" applyAlignment="1">
      <alignment horizontal="center" wrapText="1"/>
    </xf>
    <xf numFmtId="17" fontId="117" fillId="0" borderId="0" xfId="818" applyNumberFormat="1" applyFont="1" applyFill="1" applyAlignment="1">
      <alignment horizontal="center"/>
    </xf>
    <xf numFmtId="2" fontId="117" fillId="0" borderId="0" xfId="639" applyNumberFormat="1" applyFont="1" applyFill="1" applyBorder="1"/>
    <xf numFmtId="2" fontId="117" fillId="0" borderId="0" xfId="891" applyNumberFormat="1" applyFont="1" applyFill="1"/>
    <xf numFmtId="0" fontId="0" fillId="0" borderId="0" xfId="2" applyFont="1"/>
    <xf numFmtId="0" fontId="0" fillId="0" borderId="0" xfId="2" applyFont="1" applyAlignment="1">
      <alignment horizontal="center" wrapText="1"/>
    </xf>
    <xf numFmtId="2" fontId="0" fillId="0" borderId="0" xfId="2" applyNumberFormat="1" applyFont="1"/>
    <xf numFmtId="3" fontId="0" fillId="0" borderId="0" xfId="2" applyNumberFormat="1" applyFont="1"/>
    <xf numFmtId="3" fontId="117" fillId="0" borderId="0" xfId="15" applyNumberFormat="1" applyFont="1"/>
    <xf numFmtId="164" fontId="0" fillId="0" borderId="0" xfId="2" applyNumberFormat="1" applyFont="1"/>
    <xf numFmtId="0" fontId="0" fillId="0" borderId="0" xfId="0" applyFont="1" applyAlignment="1">
      <alignment horizontal="left"/>
    </xf>
    <xf numFmtId="17" fontId="0" fillId="0" borderId="0" xfId="0" applyNumberFormat="1" applyFont="1" applyAlignment="1">
      <alignment horizontal="center"/>
    </xf>
    <xf numFmtId="0" fontId="117" fillId="0" borderId="0" xfId="816" applyFont="1"/>
    <xf numFmtId="0" fontId="117" fillId="0" borderId="0" xfId="816" applyFont="1" applyAlignment="1">
      <alignment horizontal="right"/>
    </xf>
    <xf numFmtId="0" fontId="117" fillId="0" borderId="0" xfId="816" applyFont="1" applyAlignment="1"/>
    <xf numFmtId="0" fontId="117" fillId="0" borderId="0" xfId="816" applyFont="1" applyAlignment="1">
      <alignment horizontal="center"/>
    </xf>
    <xf numFmtId="0" fontId="117" fillId="0" borderId="0" xfId="816" applyFont="1" applyAlignment="1">
      <alignment horizontal="center" wrapText="1"/>
    </xf>
    <xf numFmtId="1" fontId="0" fillId="0" borderId="0" xfId="1" applyNumberFormat="1" applyFont="1" applyAlignment="1">
      <alignment horizontal="center"/>
    </xf>
    <xf numFmtId="2" fontId="117" fillId="0" borderId="0" xfId="6" applyNumberFormat="1" applyFont="1"/>
    <xf numFmtId="0" fontId="117" fillId="0" borderId="0" xfId="0" applyFont="1" applyAlignment="1">
      <alignment horizontal="center" wrapText="1"/>
    </xf>
    <xf numFmtId="10" fontId="117" fillId="0" borderId="0" xfId="8" applyNumberFormat="1" applyFont="1" applyAlignment="1">
      <alignment horizontal="center" wrapText="1"/>
    </xf>
    <xf numFmtId="17" fontId="117" fillId="0" borderId="0" xfId="0" applyNumberFormat="1" applyFont="1" applyAlignment="1">
      <alignment horizontal="center"/>
    </xf>
    <xf numFmtId="2" fontId="117" fillId="0" borderId="0" xfId="8" applyNumberFormat="1" applyFont="1" applyAlignment="1">
      <alignment horizontal="center"/>
    </xf>
    <xf numFmtId="10" fontId="117" fillId="0" borderId="0" xfId="8" applyNumberFormat="1" applyFont="1" applyAlignment="1">
      <alignment horizontal="center"/>
    </xf>
    <xf numFmtId="0" fontId="117" fillId="0" borderId="0" xfId="0" applyFont="1" applyAlignment="1">
      <alignment horizontal="center"/>
    </xf>
    <xf numFmtId="2" fontId="117" fillId="0" borderId="0" xfId="0" applyNumberFormat="1" applyFont="1" applyAlignment="1">
      <alignment horizontal="center"/>
    </xf>
    <xf numFmtId="2" fontId="117" fillId="0" borderId="0" xfId="0" applyNumberFormat="1" applyFont="1" applyAlignment="1">
      <alignment horizontal="center" wrapText="1"/>
    </xf>
    <xf numFmtId="0" fontId="0" fillId="0" borderId="0" xfId="456" applyFont="1"/>
    <xf numFmtId="17" fontId="0" fillId="0" borderId="0" xfId="456" applyNumberFormat="1" applyFont="1" applyAlignment="1">
      <alignment horizontal="center"/>
    </xf>
    <xf numFmtId="0" fontId="0" fillId="0" borderId="0" xfId="456" applyFont="1" applyAlignment="1">
      <alignment horizontal="center" wrapText="1"/>
    </xf>
    <xf numFmtId="17" fontId="117" fillId="0" borderId="0" xfId="456" applyNumberFormat="1" applyFont="1" applyBorder="1" applyAlignment="1">
      <alignment horizontal="center"/>
    </xf>
    <xf numFmtId="3" fontId="117" fillId="0" borderId="0" xfId="456" applyNumberFormat="1" applyFont="1" applyFill="1" applyBorder="1"/>
    <xf numFmtId="3" fontId="117" fillId="0" borderId="0" xfId="456" applyNumberFormat="1" applyFont="1" applyBorder="1"/>
    <xf numFmtId="3" fontId="117" fillId="0" borderId="0" xfId="456" applyNumberFormat="1" applyFont="1"/>
    <xf numFmtId="3" fontId="117" fillId="0" borderId="0" xfId="456" applyNumberFormat="1" applyFont="1" applyFill="1" applyBorder="1" applyAlignment="1"/>
    <xf numFmtId="3" fontId="117" fillId="0" borderId="0" xfId="456" applyNumberFormat="1" applyFont="1" applyFill="1" applyBorder="1" applyAlignment="1">
      <alignment horizontal="right"/>
    </xf>
    <xf numFmtId="3" fontId="117" fillId="0" borderId="0" xfId="456" applyNumberFormat="1" applyFont="1" applyFill="1"/>
    <xf numFmtId="164" fontId="117" fillId="0" borderId="0" xfId="640" applyNumberFormat="1" applyFont="1" applyFill="1" applyBorder="1"/>
    <xf numFmtId="3" fontId="117" fillId="0" borderId="0" xfId="456" applyNumberFormat="1" applyFont="1" applyAlignment="1">
      <alignment horizontal="right"/>
    </xf>
    <xf numFmtId="3" fontId="117" fillId="0" borderId="0" xfId="456" applyNumberFormat="1" applyFont="1" applyFill="1" applyBorder="1" applyAlignment="1">
      <alignment horizontal="right" vertical="center"/>
    </xf>
    <xf numFmtId="3" fontId="0" fillId="0" borderId="0" xfId="456" applyNumberFormat="1" applyFont="1"/>
    <xf numFmtId="0" fontId="117" fillId="0" borderId="0" xfId="818" applyFont="1" applyFill="1" applyAlignment="1">
      <alignment horizontal="center" wrapText="1"/>
    </xf>
    <xf numFmtId="17" fontId="117" fillId="0" borderId="0" xfId="818" applyNumberFormat="1" applyFont="1" applyAlignment="1">
      <alignment horizontal="center"/>
    </xf>
    <xf numFmtId="2" fontId="117" fillId="0" borderId="0" xfId="640" applyNumberFormat="1" applyFont="1"/>
    <xf numFmtId="2" fontId="0" fillId="0" borderId="0" xfId="456" applyNumberFormat="1" applyFont="1"/>
    <xf numFmtId="17" fontId="117" fillId="0" borderId="21" xfId="818" applyNumberFormat="1" applyFont="1" applyBorder="1" applyAlignment="1">
      <alignment horizontal="center"/>
    </xf>
    <xf numFmtId="0" fontId="0" fillId="0" borderId="0" xfId="456" applyFont="1" applyAlignment="1">
      <alignment horizontal="center"/>
    </xf>
    <xf numFmtId="17" fontId="118" fillId="0" borderId="0" xfId="456" applyNumberFormat="1" applyFont="1" applyFill="1" applyBorder="1" applyAlignment="1">
      <alignment horizontal="center" vertical="top"/>
    </xf>
    <xf numFmtId="17" fontId="0" fillId="0" borderId="0" xfId="0" applyNumberFormat="1" applyFont="1"/>
    <xf numFmtId="17" fontId="95" fillId="0" borderId="0" xfId="516" applyNumberFormat="1" applyFont="1"/>
    <xf numFmtId="2" fontId="0" fillId="0" borderId="0" xfId="0" applyNumberFormat="1" applyFont="1"/>
    <xf numFmtId="0" fontId="0" fillId="0" borderId="0" xfId="0" applyFont="1" applyAlignment="1">
      <alignment horizontal="center" wrapText="1"/>
    </xf>
    <xf numFmtId="10" fontId="0" fillId="0" borderId="0" xfId="0" applyNumberFormat="1" applyFont="1"/>
    <xf numFmtId="0" fontId="117" fillId="0" borderId="0" xfId="0" applyFont="1"/>
    <xf numFmtId="0" fontId="117" fillId="0" borderId="0" xfId="0" applyFont="1" applyFill="1"/>
    <xf numFmtId="0" fontId="117" fillId="0" borderId="0" xfId="516" applyFont="1"/>
    <xf numFmtId="17" fontId="117" fillId="0" borderId="0" xfId="0" applyNumberFormat="1" applyFont="1"/>
    <xf numFmtId="2" fontId="0" fillId="0" borderId="0" xfId="0" applyNumberFormat="1" applyFont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9" fontId="0" fillId="0" borderId="0" xfId="8" applyFont="1"/>
    <xf numFmtId="0" fontId="0" fillId="0" borderId="0" xfId="0" applyFont="1" applyBorder="1"/>
    <xf numFmtId="0" fontId="117" fillId="0" borderId="0" xfId="822" applyFont="1"/>
    <xf numFmtId="0" fontId="117" fillId="0" borderId="0" xfId="822" applyFont="1" applyAlignment="1">
      <alignment horizontal="center"/>
    </xf>
    <xf numFmtId="0" fontId="117" fillId="0" borderId="0" xfId="822" applyFont="1" applyAlignment="1">
      <alignment horizontal="center" vertical="center" wrapText="1"/>
    </xf>
    <xf numFmtId="164" fontId="117" fillId="0" borderId="0" xfId="822" applyNumberFormat="1" applyFont="1"/>
    <xf numFmtId="2" fontId="117" fillId="0" borderId="0" xfId="822" applyNumberFormat="1" applyFont="1" applyAlignment="1">
      <alignment horizontal="right"/>
    </xf>
    <xf numFmtId="0" fontId="0" fillId="0" borderId="0" xfId="821" applyFont="1"/>
    <xf numFmtId="0" fontId="0" fillId="0" borderId="0" xfId="821" applyFont="1" applyAlignment="1">
      <alignment horizontal="center"/>
    </xf>
    <xf numFmtId="0" fontId="0" fillId="0" borderId="0" xfId="821" applyFont="1" applyAlignment="1">
      <alignment horizontal="center" wrapText="1"/>
    </xf>
    <xf numFmtId="177" fontId="0" fillId="0" borderId="0" xfId="821" applyNumberFormat="1" applyFont="1"/>
    <xf numFmtId="179" fontId="0" fillId="0" borderId="0" xfId="821" applyNumberFormat="1" applyFont="1"/>
    <xf numFmtId="179" fontId="0" fillId="0" borderId="0" xfId="456" applyNumberFormat="1" applyFont="1" applyAlignment="1">
      <alignment horizontal="center"/>
    </xf>
    <xf numFmtId="14" fontId="0" fillId="0" borderId="0" xfId="456" applyNumberFormat="1" applyFont="1"/>
    <xf numFmtId="179" fontId="0" fillId="0" borderId="0" xfId="456" applyNumberFormat="1" applyFont="1"/>
    <xf numFmtId="17" fontId="117" fillId="0" borderId="0" xfId="0" applyNumberFormat="1" applyFont="1" applyFill="1" applyBorder="1" applyAlignment="1">
      <alignment horizontal="center"/>
    </xf>
    <xf numFmtId="179" fontId="0" fillId="0" borderId="0" xfId="0" applyNumberFormat="1" applyFont="1"/>
    <xf numFmtId="0" fontId="117" fillId="0" borderId="0" xfId="13" applyFont="1"/>
    <xf numFmtId="0" fontId="117" fillId="0" borderId="0" xfId="13" applyFont="1" applyAlignment="1">
      <alignment horizontal="center"/>
    </xf>
    <xf numFmtId="0" fontId="117" fillId="0" borderId="0" xfId="13" applyFont="1" applyAlignment="1">
      <alignment horizontal="center" wrapText="1"/>
    </xf>
    <xf numFmtId="0" fontId="117" fillId="0" borderId="0" xfId="13" applyFont="1" applyFill="1"/>
    <xf numFmtId="164" fontId="117" fillId="0" borderId="0" xfId="13" applyNumberFormat="1" applyFont="1" applyFill="1"/>
    <xf numFmtId="164" fontId="117" fillId="0" borderId="0" xfId="13" applyNumberFormat="1" applyFont="1"/>
    <xf numFmtId="0" fontId="0" fillId="0" borderId="0" xfId="0" applyFont="1" applyFill="1" applyAlignment="1">
      <alignment horizontal="center" vertical="center"/>
    </xf>
    <xf numFmtId="174" fontId="11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" fontId="117" fillId="0" borderId="0" xfId="1" applyNumberFormat="1" applyFont="1" applyFill="1" applyAlignment="1">
      <alignment horizontal="center"/>
    </xf>
    <xf numFmtId="165" fontId="118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/>
    <xf numFmtId="3" fontId="117" fillId="0" borderId="0" xfId="519" applyNumberFormat="1" applyFont="1"/>
    <xf numFmtId="3" fontId="117" fillId="0" borderId="0" xfId="519" applyNumberFormat="1" applyFont="1" applyAlignment="1">
      <alignment horizontal="center"/>
    </xf>
    <xf numFmtId="0" fontId="117" fillId="0" borderId="0" xfId="519" applyFont="1" applyAlignment="1">
      <alignment horizontal="center"/>
    </xf>
    <xf numFmtId="2" fontId="117" fillId="0" borderId="0" xfId="519" applyNumberFormat="1" applyFont="1"/>
    <xf numFmtId="0" fontId="117" fillId="0" borderId="0" xfId="519" applyFont="1"/>
    <xf numFmtId="0" fontId="0" fillId="0" borderId="0" xfId="478" applyFont="1"/>
    <xf numFmtId="0" fontId="0" fillId="0" borderId="0" xfId="478" applyFont="1" applyAlignment="1">
      <alignment horizontal="center"/>
    </xf>
    <xf numFmtId="0" fontId="0" fillId="0" borderId="0" xfId="478" applyFont="1" applyAlignment="1">
      <alignment horizontal="center" wrapText="1"/>
    </xf>
    <xf numFmtId="2" fontId="0" fillId="0" borderId="0" xfId="478" applyNumberFormat="1" applyFont="1"/>
    <xf numFmtId="0" fontId="0" fillId="0" borderId="0" xfId="478" applyFont="1" applyAlignment="1">
      <alignment horizontal="left" indent="1"/>
    </xf>
    <xf numFmtId="17" fontId="0" fillId="0" borderId="0" xfId="478" applyNumberFormat="1" applyFont="1" applyAlignment="1">
      <alignment horizontal="center"/>
    </xf>
    <xf numFmtId="179" fontId="0" fillId="0" borderId="0" xfId="478" applyNumberFormat="1" applyFont="1"/>
    <xf numFmtId="0" fontId="117" fillId="0" borderId="0" xfId="511" applyFont="1"/>
    <xf numFmtId="0" fontId="117" fillId="0" borderId="0" xfId="511" applyFont="1" applyAlignment="1">
      <alignment horizontal="center"/>
    </xf>
    <xf numFmtId="0" fontId="117" fillId="0" borderId="0" xfId="511" applyFont="1" applyAlignment="1">
      <alignment horizontal="center" wrapText="1"/>
    </xf>
    <xf numFmtId="17" fontId="117" fillId="0" borderId="0" xfId="511" applyNumberFormat="1" applyFont="1" applyAlignment="1">
      <alignment horizontal="center"/>
    </xf>
    <xf numFmtId="2" fontId="117" fillId="0" borderId="0" xfId="511" applyNumberFormat="1" applyFont="1"/>
    <xf numFmtId="2" fontId="117" fillId="0" borderId="0" xfId="641" applyNumberFormat="1" applyFont="1"/>
    <xf numFmtId="0" fontId="0" fillId="0" borderId="0" xfId="478" applyFont="1" applyFill="1" applyAlignment="1">
      <alignment horizontal="center"/>
    </xf>
    <xf numFmtId="0" fontId="117" fillId="0" borderId="0" xfId="478" applyFont="1" applyAlignment="1">
      <alignment horizontal="center" wrapText="1"/>
    </xf>
    <xf numFmtId="17" fontId="117" fillId="0" borderId="0" xfId="820" applyNumberFormat="1" applyFont="1" applyFill="1" applyAlignment="1" applyProtection="1">
      <alignment horizontal="center"/>
      <protection locked="0"/>
    </xf>
    <xf numFmtId="178" fontId="95" fillId="0" borderId="0" xfId="516" applyNumberFormat="1" applyFont="1"/>
    <xf numFmtId="0" fontId="95" fillId="0" borderId="0" xfId="516" applyFont="1" applyAlignment="1">
      <alignment horizontal="center" wrapText="1"/>
    </xf>
    <xf numFmtId="175" fontId="95" fillId="0" borderId="0" xfId="516" applyNumberFormat="1" applyFont="1" applyAlignment="1" applyProtection="1">
      <alignment horizontal="center"/>
      <protection locked="0"/>
    </xf>
    <xf numFmtId="176" fontId="95" fillId="0" borderId="0" xfId="516" applyNumberFormat="1" applyFont="1" applyAlignment="1">
      <alignment horizontal="center" wrapText="1"/>
    </xf>
    <xf numFmtId="180" fontId="95" fillId="0" borderId="0" xfId="516" applyNumberFormat="1" applyFont="1"/>
    <xf numFmtId="176" fontId="95" fillId="0" borderId="0" xfId="516" applyNumberFormat="1" applyFont="1"/>
    <xf numFmtId="0" fontId="0" fillId="0" borderId="0" xfId="478" applyFont="1" applyFill="1"/>
    <xf numFmtId="0" fontId="0" fillId="0" borderId="0" xfId="478" applyFont="1" applyFill="1" applyAlignment="1"/>
    <xf numFmtId="3" fontId="0" fillId="0" borderId="0" xfId="478" applyNumberFormat="1" applyFont="1" applyFill="1"/>
    <xf numFmtId="0" fontId="95" fillId="0" borderId="0" xfId="516" applyFont="1" applyAlignment="1" applyProtection="1">
      <alignment horizontal="center"/>
      <protection locked="0"/>
    </xf>
    <xf numFmtId="0" fontId="95" fillId="0" borderId="0" xfId="516" applyFont="1" applyAlignment="1">
      <alignment horizontal="center"/>
    </xf>
    <xf numFmtId="2" fontId="95" fillId="0" borderId="0" xfId="819" applyNumberFormat="1" applyFont="1"/>
    <xf numFmtId="164" fontId="95" fillId="0" borderId="0" xfId="516" applyNumberFormat="1" applyFont="1"/>
    <xf numFmtId="9" fontId="95" fillId="0" borderId="0" xfId="819" applyFont="1"/>
    <xf numFmtId="164" fontId="95" fillId="0" borderId="0" xfId="819" applyNumberFormat="1" applyFont="1"/>
    <xf numFmtId="177" fontId="95" fillId="0" borderId="0" xfId="516" applyNumberFormat="1" applyFont="1"/>
    <xf numFmtId="0" fontId="0" fillId="0" borderId="0" xfId="2" applyFont="1" applyFill="1" applyBorder="1"/>
    <xf numFmtId="0" fontId="0" fillId="0" borderId="0" xfId="2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 vertical="center" wrapText="1"/>
    </xf>
    <xf numFmtId="14" fontId="117" fillId="0" borderId="0" xfId="10" applyNumberFormat="1" applyFont="1" applyFill="1" applyBorder="1" applyAlignment="1"/>
    <xf numFmtId="17" fontId="117" fillId="0" borderId="0" xfId="10" applyNumberFormat="1" applyFont="1" applyFill="1" applyBorder="1" applyAlignment="1"/>
    <xf numFmtId="3" fontId="0" fillId="0" borderId="0" xfId="2" applyNumberFormat="1" applyFont="1" applyFill="1" applyBorder="1"/>
    <xf numFmtId="2" fontId="117" fillId="0" borderId="0" xfId="9" applyNumberFormat="1" applyFont="1" applyFill="1" applyBorder="1"/>
    <xf numFmtId="10" fontId="0" fillId="0" borderId="0" xfId="2" applyNumberFormat="1" applyFont="1" applyFill="1" applyBorder="1"/>
    <xf numFmtId="175" fontId="117" fillId="0" borderId="0" xfId="10" applyNumberFormat="1" applyFont="1" applyFill="1" applyBorder="1" applyAlignment="1"/>
    <xf numFmtId="0" fontId="0" fillId="0" borderId="0" xfId="2" applyFont="1" applyFill="1" applyBorder="1" applyAlignment="1">
      <alignment textRotation="255"/>
    </xf>
    <xf numFmtId="0" fontId="117" fillId="0" borderId="0" xfId="10" applyFont="1" applyFill="1" applyBorder="1" applyAlignment="1">
      <alignment horizontal="center" wrapText="1"/>
    </xf>
    <xf numFmtId="0" fontId="117" fillId="0" borderId="0" xfId="10" applyFont="1" applyFill="1" applyBorder="1" applyAlignment="1">
      <alignment horizontal="center"/>
    </xf>
    <xf numFmtId="2" fontId="0" fillId="0" borderId="0" xfId="2" applyNumberFormat="1" applyFont="1" applyFill="1" applyBorder="1"/>
    <xf numFmtId="164" fontId="0" fillId="0" borderId="0" xfId="2" applyNumberFormat="1" applyFont="1" applyFill="1" applyBorder="1"/>
    <xf numFmtId="0" fontId="0" fillId="0" borderId="0" xfId="456" applyFont="1" applyFill="1"/>
    <xf numFmtId="0" fontId="95" fillId="0" borderId="0" xfId="516" applyFont="1" applyFill="1"/>
    <xf numFmtId="0" fontId="0" fillId="0" borderId="0" xfId="456" applyFont="1" applyFill="1" applyAlignment="1">
      <alignment horizontal="left"/>
    </xf>
    <xf numFmtId="0" fontId="0" fillId="0" borderId="0" xfId="456" applyFont="1" applyFill="1" applyAlignment="1">
      <alignment horizontal="center"/>
    </xf>
    <xf numFmtId="164" fontId="0" fillId="0" borderId="0" xfId="456" applyNumberFormat="1" applyFont="1" applyFill="1" applyAlignment="1">
      <alignment horizontal="center"/>
    </xf>
    <xf numFmtId="177" fontId="0" fillId="0" borderId="0" xfId="456" applyNumberFormat="1" applyFont="1" applyFill="1"/>
    <xf numFmtId="0" fontId="0" fillId="0" borderId="0" xfId="0" applyFont="1" applyFill="1" applyAlignment="1"/>
    <xf numFmtId="0" fontId="0" fillId="0" borderId="0" xfId="456" applyFont="1" applyFill="1" applyAlignment="1"/>
    <xf numFmtId="0" fontId="95" fillId="0" borderId="0" xfId="516" applyFont="1" applyFill="1" applyAlignment="1"/>
    <xf numFmtId="177" fontId="117" fillId="0" borderId="0" xfId="9" applyNumberFormat="1" applyFont="1" applyFill="1" applyBorder="1"/>
    <xf numFmtId="17" fontId="117" fillId="0" borderId="0" xfId="519" applyNumberFormat="1" applyFont="1" applyAlignment="1">
      <alignment horizontal="center"/>
    </xf>
    <xf numFmtId="17" fontId="0" fillId="0" borderId="0" xfId="456" applyNumberFormat="1" applyFont="1"/>
    <xf numFmtId="17" fontId="0" fillId="0" borderId="0" xfId="821" applyNumberFormat="1" applyFont="1"/>
    <xf numFmtId="2" fontId="0" fillId="0" borderId="0" xfId="0" applyNumberFormat="1" applyFont="1" applyFill="1"/>
    <xf numFmtId="2" fontId="0" fillId="0" borderId="0" xfId="0" applyNumberFormat="1" applyFont="1" applyFill="1" applyBorder="1"/>
    <xf numFmtId="2" fontId="117" fillId="0" borderId="0" xfId="0" applyNumberFormat="1" applyFont="1"/>
    <xf numFmtId="0" fontId="0" fillId="0" borderId="0" xfId="456" applyFont="1" applyAlignment="1">
      <alignment horizontal="center" vertical="top" wrapText="1"/>
    </xf>
    <xf numFmtId="4" fontId="117" fillId="0" borderId="0" xfId="456" applyNumberFormat="1" applyFont="1" applyFill="1" applyBorder="1"/>
    <xf numFmtId="4" fontId="117" fillId="0" borderId="0" xfId="456" applyNumberFormat="1" applyFont="1" applyBorder="1"/>
    <xf numFmtId="4" fontId="117" fillId="0" borderId="0" xfId="456" applyNumberFormat="1" applyFont="1"/>
    <xf numFmtId="4" fontId="117" fillId="0" borderId="0" xfId="456" applyNumberFormat="1" applyFont="1" applyFill="1" applyBorder="1" applyAlignment="1"/>
    <xf numFmtId="4" fontId="117" fillId="0" borderId="0" xfId="456" applyNumberFormat="1" applyFont="1" applyFill="1" applyBorder="1" applyAlignment="1">
      <alignment horizontal="right"/>
    </xf>
    <xf numFmtId="4" fontId="117" fillId="0" borderId="0" xfId="456" applyNumberFormat="1" applyFont="1" applyFill="1"/>
    <xf numFmtId="4" fontId="117" fillId="0" borderId="0" xfId="456" applyNumberFormat="1" applyFont="1" applyAlignment="1">
      <alignment horizontal="right"/>
    </xf>
    <xf numFmtId="4" fontId="117" fillId="0" borderId="0" xfId="456" applyNumberFormat="1" applyFont="1" applyFill="1" applyBorder="1" applyAlignment="1">
      <alignment horizontal="right" vertical="center"/>
    </xf>
    <xf numFmtId="4" fontId="0" fillId="0" borderId="0" xfId="456" applyNumberFormat="1" applyFont="1"/>
    <xf numFmtId="0" fontId="0" fillId="0" borderId="0" xfId="0" applyFont="1" applyAlignment="1">
      <alignment vertical="top"/>
    </xf>
    <xf numFmtId="17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73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</cellXfs>
  <cellStyles count="892">
    <cellStyle name="_x000a_386grabber=S" xfId="11"/>
    <cellStyle name="_x000a_386grabber=S 2" xfId="12"/>
    <cellStyle name="]_x000d__x000a_Extension=conv.dll_x000d__x000a_MS-DOS Tools Extentions=C:\DOS\MSTOOLS.DLL_x000d__x000a__x000d__x000a_[Settings]_x000d__x000a_UNDELETE.DLL=C:\DOS\MSTOOLS.DLL_x000d__x000a_W" xfId="13"/>
    <cellStyle name="]_x000d__x000a_Extension=conv.dll_x000d__x000a_MS-DOS Tools Extentions=C:\DOS\MSTOOLS.DLL_x000d__x000a__x000d__x000a_[Settings]_x000d__x000a_UNDELETE.DLL=C:\DOS\MSTOOLS.DLL_x000d__x000a_W 2" xfId="14"/>
    <cellStyle name="]_x000d__x000a_Extension=conv.dll_x000d__x000a_MS-DOS Tools Extentions=C:\DOS\MSTOOLS.DLL_x000d__x000a__x000d__x000a_[Settings]_x000d__x000a_UNDELETE.DLL=C:\DOS\MSTOOLS.DLL_x000d__x000a_W 3" xfId="15"/>
    <cellStyle name="]_x000d__x000a_Extension=conv.dll_x000d__x000a_MS-DOS Tools Extentions=C:\DOS\MSTOOLS.DLL_x000d__x000a__x000d__x000a_[Settings]_x000d__x000a_UNDELETE.DLL=C:\DOS\MSTOOLS.DLL_x000d__x000a_W_IRB" xfId="16"/>
    <cellStyle name="_Book4" xfId="17"/>
    <cellStyle name="_IRB" xfId="18"/>
    <cellStyle name="_IRB_CORPORATE" xfId="19"/>
    <cellStyle name="_kolateral EBV 10-2008" xfId="20"/>
    <cellStyle name="_kolateral1108" xfId="21"/>
    <cellStyle name="_P16B1" xfId="22"/>
    <cellStyle name="_P16B16" xfId="23"/>
    <cellStyle name="_P16B6" xfId="24"/>
    <cellStyle name="_P16B7" xfId="25"/>
    <cellStyle name="_P16B8" xfId="26"/>
    <cellStyle name="_Pledged_receivables_200901" xfId="27"/>
    <cellStyle name="_Pril17B1" xfId="28"/>
    <cellStyle name="_Pril17B2" xfId="29"/>
    <cellStyle name="_Pril17B3" xfId="30"/>
    <cellStyle name="_Pril17B5" xfId="31"/>
    <cellStyle name="_SA" xfId="32"/>
    <cellStyle name="=C:\WINNT35\SYSTEM32\COMMAND.COM" xfId="33"/>
    <cellStyle name="=D:\WINNT\SYSTEM32\COMMAND.COM" xfId="34"/>
    <cellStyle name="=D:\WINNT\SYSTEM32\COMMAND.COM 2" xfId="35"/>
    <cellStyle name="=D:\WINNT\SYSTEM32\COMMAND.COM 3" xfId="36"/>
    <cellStyle name="=D:\WINNT\SYSTEM32\COMMAND.COM 4" xfId="37"/>
    <cellStyle name="=D:\WINNT\SYSTEM32\COMMAND.COM_2.2 Poistovne2" xfId="38"/>
    <cellStyle name="20 % – Zvýraznění1" xfId="39"/>
    <cellStyle name="20 % – Zvýraznění1 2" xfId="40"/>
    <cellStyle name="20 % – Zvýraznění1 3" xfId="41"/>
    <cellStyle name="20 % – Zvýraznění2" xfId="42"/>
    <cellStyle name="20 % – Zvýraznění2 2" xfId="43"/>
    <cellStyle name="20 % – Zvýraznění2 3" xfId="44"/>
    <cellStyle name="20 % – Zvýraznění3" xfId="45"/>
    <cellStyle name="20 % – Zvýraznění3 2" xfId="46"/>
    <cellStyle name="20 % – Zvýraznění3 3" xfId="47"/>
    <cellStyle name="20 % – Zvýraznění4" xfId="48"/>
    <cellStyle name="20 % – Zvýraznění4 2" xfId="49"/>
    <cellStyle name="20 % – Zvýraznění4 3" xfId="50"/>
    <cellStyle name="20 % – Zvýraznění5" xfId="51"/>
    <cellStyle name="20 % – Zvýraznění5 2" xfId="52"/>
    <cellStyle name="20 % – Zvýraznění5 3" xfId="53"/>
    <cellStyle name="20 % – Zvýraznění6" xfId="54"/>
    <cellStyle name="20 % – Zvýraznění6 2" xfId="55"/>
    <cellStyle name="20 % – Zvýraznění6 3" xfId="56"/>
    <cellStyle name="20 % - zvýraznenie1" xfId="57"/>
    <cellStyle name="20 % - zvýraznenie1 2" xfId="823"/>
    <cellStyle name="20 % - zvýraznenie2" xfId="58"/>
    <cellStyle name="20 % - zvýraznenie2 2" xfId="824"/>
    <cellStyle name="20 % - zvýraznenie3" xfId="59"/>
    <cellStyle name="20 % - zvýraznenie3 2" xfId="825"/>
    <cellStyle name="20 % - zvýraznenie4" xfId="60"/>
    <cellStyle name="20 % - zvýraznenie4 2" xfId="826"/>
    <cellStyle name="20 % - zvýraznenie5" xfId="61"/>
    <cellStyle name="20 % - zvýraznenie5 2" xfId="827"/>
    <cellStyle name="20 % - zvýraznenie6" xfId="62"/>
    <cellStyle name="20 % - zvýraznenie6 2" xfId="828"/>
    <cellStyle name="20% - 1. jelölőszín" xfId="63"/>
    <cellStyle name="20% - 1. jelölőszín 2" xfId="64"/>
    <cellStyle name="20% - 1. jelölőszín 2 2" xfId="65"/>
    <cellStyle name="20% - 1. jelölőszín 3" xfId="66"/>
    <cellStyle name="20% - 1. jelölőszín_20130128_ITS on reporting_Annex I_CA" xfId="67"/>
    <cellStyle name="20% - 2. jelölőszín" xfId="68"/>
    <cellStyle name="20% - 2. jelölőszín 2" xfId="69"/>
    <cellStyle name="20% - 2. jelölőszín 2 2" xfId="70"/>
    <cellStyle name="20% - 2. jelölőszín 3" xfId="71"/>
    <cellStyle name="20% - 2. jelölőszín_20130128_ITS on reporting_Annex I_CA" xfId="72"/>
    <cellStyle name="20% - 3. jelölőszín" xfId="73"/>
    <cellStyle name="20% - 3. jelölőszín 2" xfId="74"/>
    <cellStyle name="20% - 3. jelölőszín 2 2" xfId="75"/>
    <cellStyle name="20% - 3. jelölőszín 3" xfId="76"/>
    <cellStyle name="20% - 3. jelölőszín_20130128_ITS on reporting_Annex I_CA" xfId="77"/>
    <cellStyle name="20% - 4. jelölőszín" xfId="78"/>
    <cellStyle name="20% - 4. jelölőszín 2" xfId="79"/>
    <cellStyle name="20% - 4. jelölőszín 2 2" xfId="80"/>
    <cellStyle name="20% - 4. jelölőszín 3" xfId="81"/>
    <cellStyle name="20% - 4. jelölőszín_20130128_ITS on reporting_Annex I_CA" xfId="82"/>
    <cellStyle name="20% - 5. jelölőszín" xfId="83"/>
    <cellStyle name="20% - 5. jelölőszín 2" xfId="84"/>
    <cellStyle name="20% - 5. jelölőszín 2 2" xfId="85"/>
    <cellStyle name="20% - 5. jelölőszín 3" xfId="86"/>
    <cellStyle name="20% - 5. jelölőszín_20130128_ITS on reporting_Annex I_CA" xfId="87"/>
    <cellStyle name="20% - 6. jelölőszín" xfId="88"/>
    <cellStyle name="20% - 6. jelölőszín 2" xfId="89"/>
    <cellStyle name="20% - 6. jelölőszín 2 2" xfId="90"/>
    <cellStyle name="20% - 6. jelölőszín 3" xfId="91"/>
    <cellStyle name="20% - 6. jelölőszín_20130128_ITS on reporting_Annex I_CA" xfId="92"/>
    <cellStyle name="20% - Accent1 2" xfId="93"/>
    <cellStyle name="20% - Accent2 2" xfId="94"/>
    <cellStyle name="20% - Accent3 2" xfId="95"/>
    <cellStyle name="20% - Accent4 2" xfId="96"/>
    <cellStyle name="20% - Accent5 2" xfId="97"/>
    <cellStyle name="20% - Accent6 2" xfId="98"/>
    <cellStyle name="20% - Akzent1" xfId="99"/>
    <cellStyle name="20% - Akzent2" xfId="100"/>
    <cellStyle name="20% - Akzent3" xfId="101"/>
    <cellStyle name="20% - Akzent4" xfId="102"/>
    <cellStyle name="20% - Akzent5" xfId="103"/>
    <cellStyle name="20% - Akzent6" xfId="104"/>
    <cellStyle name="20% - Énfasis1" xfId="105"/>
    <cellStyle name="20% - Énfasis1 2" xfId="106"/>
    <cellStyle name="20% - Énfasis2" xfId="107"/>
    <cellStyle name="20% - Énfasis2 2" xfId="108"/>
    <cellStyle name="20% - Énfasis3" xfId="109"/>
    <cellStyle name="20% - Énfasis3 2" xfId="110"/>
    <cellStyle name="20% - Énfasis4" xfId="111"/>
    <cellStyle name="20% - Énfasis4 2" xfId="112"/>
    <cellStyle name="20% - Énfasis5" xfId="113"/>
    <cellStyle name="20% - Énfasis5 2" xfId="114"/>
    <cellStyle name="20% - Énfasis6" xfId="115"/>
    <cellStyle name="20% - Énfasis6 2" xfId="116"/>
    <cellStyle name="40 % – Zvýraznění1" xfId="117"/>
    <cellStyle name="40 % – Zvýraznění1 2" xfId="118"/>
    <cellStyle name="40 % – Zvýraznění1 3" xfId="119"/>
    <cellStyle name="40 % – Zvýraznění2" xfId="120"/>
    <cellStyle name="40 % – Zvýraznění2 2" xfId="121"/>
    <cellStyle name="40 % – Zvýraznění2 3" xfId="122"/>
    <cellStyle name="40 % – Zvýraznění3" xfId="123"/>
    <cellStyle name="40 % – Zvýraznění3 2" xfId="124"/>
    <cellStyle name="40 % – Zvýraznění3 3" xfId="125"/>
    <cellStyle name="40 % – Zvýraznění4" xfId="126"/>
    <cellStyle name="40 % – Zvýraznění4 2" xfId="127"/>
    <cellStyle name="40 % – Zvýraznění4 3" xfId="128"/>
    <cellStyle name="40 % – Zvýraznění5" xfId="129"/>
    <cellStyle name="40 % – Zvýraznění5 2" xfId="130"/>
    <cellStyle name="40 % – Zvýraznění5 3" xfId="131"/>
    <cellStyle name="40 % – Zvýraznění6" xfId="132"/>
    <cellStyle name="40 % – Zvýraznění6 2" xfId="133"/>
    <cellStyle name="40 % – Zvýraznění6 3" xfId="134"/>
    <cellStyle name="40 % - zvýraznenie1" xfId="135"/>
    <cellStyle name="40 % - zvýraznenie1 2" xfId="829"/>
    <cellStyle name="40 % - zvýraznenie2" xfId="136"/>
    <cellStyle name="40 % - zvýraznenie2 2" xfId="830"/>
    <cellStyle name="40 % - zvýraznenie3" xfId="137"/>
    <cellStyle name="40 % - zvýraznenie3 2" xfId="831"/>
    <cellStyle name="40 % - zvýraznenie4" xfId="138"/>
    <cellStyle name="40 % - zvýraznenie4 2" xfId="832"/>
    <cellStyle name="40 % - zvýraznenie5" xfId="139"/>
    <cellStyle name="40 % - zvýraznenie5 2" xfId="833"/>
    <cellStyle name="40 % - zvýraznenie6" xfId="140"/>
    <cellStyle name="40 % - zvýraznenie6 2" xfId="834"/>
    <cellStyle name="40% - 1. jelölőszín" xfId="141"/>
    <cellStyle name="40% - 1. jelölőszín 2" xfId="142"/>
    <cellStyle name="40% - 1. jelölőszín 2 2" xfId="143"/>
    <cellStyle name="40% - 1. jelölőszín 3" xfId="144"/>
    <cellStyle name="40% - 1. jelölőszín_20130128_ITS on reporting_Annex I_CA" xfId="145"/>
    <cellStyle name="40% - 2. jelölőszín" xfId="146"/>
    <cellStyle name="40% - 2. jelölőszín 2" xfId="147"/>
    <cellStyle name="40% - 2. jelölőszín 2 2" xfId="148"/>
    <cellStyle name="40% - 2. jelölőszín 3" xfId="149"/>
    <cellStyle name="40% - 2. jelölőszín_20130128_ITS on reporting_Annex I_CA" xfId="150"/>
    <cellStyle name="40% - 3. jelölőszín" xfId="151"/>
    <cellStyle name="40% - 3. jelölőszín 2" xfId="152"/>
    <cellStyle name="40% - 3. jelölőszín 2 2" xfId="153"/>
    <cellStyle name="40% - 3. jelölőszín 3" xfId="154"/>
    <cellStyle name="40% - 3. jelölőszín_20130128_ITS on reporting_Annex I_CA" xfId="155"/>
    <cellStyle name="40% - 4. jelölőszín" xfId="156"/>
    <cellStyle name="40% - 4. jelölőszín 2" xfId="157"/>
    <cellStyle name="40% - 4. jelölőszín 2 2" xfId="158"/>
    <cellStyle name="40% - 4. jelölőszín 3" xfId="159"/>
    <cellStyle name="40% - 4. jelölőszín_20130128_ITS on reporting_Annex I_CA" xfId="160"/>
    <cellStyle name="40% - 5. jelölőszín" xfId="161"/>
    <cellStyle name="40% - 5. jelölőszín 2" xfId="162"/>
    <cellStyle name="40% - 5. jelölőszín 2 2" xfId="163"/>
    <cellStyle name="40% - 5. jelölőszín 3" xfId="164"/>
    <cellStyle name="40% - 5. jelölőszín_20130128_ITS on reporting_Annex I_CA" xfId="165"/>
    <cellStyle name="40% - 6. jelölőszín" xfId="166"/>
    <cellStyle name="40% - 6. jelölőszín 2" xfId="167"/>
    <cellStyle name="40% - 6. jelölőszín 2 2" xfId="168"/>
    <cellStyle name="40% - 6. jelölőszín 3" xfId="169"/>
    <cellStyle name="40% - 6. jelölőszín_20130128_ITS on reporting_Annex I_CA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40% - Akzent1" xfId="177"/>
    <cellStyle name="40% - Akzent2" xfId="178"/>
    <cellStyle name="40% - Akzent3" xfId="179"/>
    <cellStyle name="40% - Akzent4" xfId="180"/>
    <cellStyle name="40% - Akzent5" xfId="181"/>
    <cellStyle name="40% - Akzent6" xfId="182"/>
    <cellStyle name="40% - Énfasis1" xfId="183"/>
    <cellStyle name="40% - Énfasis1 2" xfId="184"/>
    <cellStyle name="40% - Énfasis2" xfId="185"/>
    <cellStyle name="40% - Énfasis2 2" xfId="186"/>
    <cellStyle name="40% - Énfasis3" xfId="187"/>
    <cellStyle name="40% - Énfasis3 2" xfId="188"/>
    <cellStyle name="40% - Énfasis4" xfId="189"/>
    <cellStyle name="40% - Énfasis4 2" xfId="190"/>
    <cellStyle name="40% - Énfasis5" xfId="191"/>
    <cellStyle name="40% - Énfasis5 2" xfId="192"/>
    <cellStyle name="40% - Énfasis6" xfId="193"/>
    <cellStyle name="40% - Énfasis6 2" xfId="194"/>
    <cellStyle name="60 % – Zvýraznění1" xfId="195"/>
    <cellStyle name="60 % – Zvýraznění1 2" xfId="196"/>
    <cellStyle name="60 % – Zvýraznění1 3" xfId="197"/>
    <cellStyle name="60 % – Zvýraznění2" xfId="198"/>
    <cellStyle name="60 % – Zvýraznění2 2" xfId="199"/>
    <cellStyle name="60 % – Zvýraznění2 3" xfId="200"/>
    <cellStyle name="60 % – Zvýraznění3" xfId="201"/>
    <cellStyle name="60 % – Zvýraznění3 2" xfId="202"/>
    <cellStyle name="60 % – Zvýraznění3 3" xfId="203"/>
    <cellStyle name="60 % – Zvýraznění4" xfId="204"/>
    <cellStyle name="60 % – Zvýraznění4 2" xfId="205"/>
    <cellStyle name="60 % – Zvýraznění4 3" xfId="206"/>
    <cellStyle name="60 % – Zvýraznění5" xfId="207"/>
    <cellStyle name="60 % – Zvýraznění5 2" xfId="208"/>
    <cellStyle name="60 % – Zvýraznění5 3" xfId="209"/>
    <cellStyle name="60 % – Zvýraznění6" xfId="210"/>
    <cellStyle name="60 % – Zvýraznění6 2" xfId="211"/>
    <cellStyle name="60 % – Zvýraznění6 3" xfId="212"/>
    <cellStyle name="60 % - zvýraznenie1" xfId="213"/>
    <cellStyle name="60 % - zvýraznenie1 2" xfId="835"/>
    <cellStyle name="60 % - zvýraznenie2" xfId="214"/>
    <cellStyle name="60 % - zvýraznenie2 2" xfId="836"/>
    <cellStyle name="60 % - zvýraznenie3" xfId="215"/>
    <cellStyle name="60 % - zvýraznenie3 2" xfId="837"/>
    <cellStyle name="60 % - zvýraznenie4" xfId="216"/>
    <cellStyle name="60 % - zvýraznenie4 2" xfId="838"/>
    <cellStyle name="60 % - zvýraznenie5" xfId="217"/>
    <cellStyle name="60 % - zvýraznenie5 2" xfId="839"/>
    <cellStyle name="60 % - zvýraznenie6" xfId="218"/>
    <cellStyle name="60 % - zvýraznenie6 2" xfId="840"/>
    <cellStyle name="60% - 1. jelölőszín" xfId="219"/>
    <cellStyle name="60% - 2. jelölőszín" xfId="220"/>
    <cellStyle name="60% - 3. jelölőszín" xfId="221"/>
    <cellStyle name="60% - 4. jelölőszín" xfId="222"/>
    <cellStyle name="60% - 5. jelölőszín" xfId="223"/>
    <cellStyle name="60% - 6. jelölőszín" xfId="224"/>
    <cellStyle name="60% - Accent1 2" xfId="225"/>
    <cellStyle name="60% - Accent2 2" xfId="226"/>
    <cellStyle name="60% - Accent3 2" xfId="227"/>
    <cellStyle name="60% - Accent4 2" xfId="228"/>
    <cellStyle name="60% - Accent5 2" xfId="229"/>
    <cellStyle name="60% - Accent6 2" xfId="230"/>
    <cellStyle name="60% - Akzent1" xfId="231"/>
    <cellStyle name="60% - Akzent2" xfId="232"/>
    <cellStyle name="60% - Akzent3" xfId="233"/>
    <cellStyle name="60% - Akzent4" xfId="234"/>
    <cellStyle name="60% - Akzent5" xfId="235"/>
    <cellStyle name="60% - Akzent6" xfId="236"/>
    <cellStyle name="60% - Énfasis1" xfId="237"/>
    <cellStyle name="60% - Énfasis2" xfId="238"/>
    <cellStyle name="60% - Énfasis3" xfId="239"/>
    <cellStyle name="60% - Énfasis4" xfId="240"/>
    <cellStyle name="60% - Énfasis5" xfId="241"/>
    <cellStyle name="60% - Énfasis6" xfId="242"/>
    <cellStyle name="Accent1 2" xfId="243"/>
    <cellStyle name="Accent1 3" xfId="841"/>
    <cellStyle name="Accent2 2" xfId="244"/>
    <cellStyle name="Accent2 3" xfId="842"/>
    <cellStyle name="Accent3 2" xfId="245"/>
    <cellStyle name="Accent3 3" xfId="843"/>
    <cellStyle name="Accent4 2" xfId="246"/>
    <cellStyle name="Accent4 3" xfId="844"/>
    <cellStyle name="Accent5 2" xfId="247"/>
    <cellStyle name="Accent5 3" xfId="845"/>
    <cellStyle name="Accent6 2" xfId="248"/>
    <cellStyle name="Accent6 3" xfId="846"/>
    <cellStyle name="Bad 2" xfId="249"/>
    <cellStyle name="Bad 3" xfId="847"/>
    <cellStyle name="Bevitel" xfId="250"/>
    <cellStyle name="Buena" xfId="251"/>
    <cellStyle name="Calculation 2" xfId="252"/>
    <cellStyle name="Calculation 3" xfId="253"/>
    <cellStyle name="Cálculo" xfId="254"/>
    <cellStyle name="Celda de comprobación" xfId="255"/>
    <cellStyle name="Celda vinculada" xfId="256"/>
    <cellStyle name="Celkem" xfId="257"/>
    <cellStyle name="Celkem 2" xfId="258"/>
    <cellStyle name="Celkem 3" xfId="259"/>
    <cellStyle name="Cím" xfId="260"/>
    <cellStyle name="Címsor 1" xfId="261"/>
    <cellStyle name="Címsor 2" xfId="262"/>
    <cellStyle name="Címsor 3" xfId="263"/>
    <cellStyle name="Címsor 4" xfId="264"/>
    <cellStyle name="Comma 2" xfId="265"/>
    <cellStyle name="Comma 2 2" xfId="266"/>
    <cellStyle name="Comma 2 3" xfId="267"/>
    <cellStyle name="Comma 2 4" xfId="268"/>
    <cellStyle name="Comma 2 5" xfId="269"/>
    <cellStyle name="Comma 3" xfId="270"/>
    <cellStyle name="Comma 3 2" xfId="271"/>
    <cellStyle name="Comma 4" xfId="272"/>
    <cellStyle name="Comma 5" xfId="273"/>
    <cellStyle name="Comma 6" xfId="274"/>
    <cellStyle name="Comma 7" xfId="275"/>
    <cellStyle name="Comma 8" xfId="276"/>
    <cellStyle name="Čárka 2" xfId="277"/>
    <cellStyle name="Čárka 2 2" xfId="278"/>
    <cellStyle name="Čárka 2 2 2" xfId="279"/>
    <cellStyle name="Čárka 2 2 2 2" xfId="280"/>
    <cellStyle name="Čárka 2 2 2 2 2" xfId="281"/>
    <cellStyle name="Čárka 2 2 2 3" xfId="282"/>
    <cellStyle name="Čárka 2 2 3" xfId="283"/>
    <cellStyle name="Čárka 2 2 3 2" xfId="284"/>
    <cellStyle name="Čárka 2 2 3 2 2" xfId="285"/>
    <cellStyle name="Čárka 2 2 3 3" xfId="286"/>
    <cellStyle name="Čárka 2 2 4" xfId="287"/>
    <cellStyle name="Čárka 2 2 4 2" xfId="288"/>
    <cellStyle name="Čárka 2 2 5" xfId="289"/>
    <cellStyle name="Čárka 2 3" xfId="290"/>
    <cellStyle name="Čárka 2 3 2" xfId="291"/>
    <cellStyle name="Čárka 2 3 2 2" xfId="292"/>
    <cellStyle name="Čárka 2 3 2 2 2" xfId="293"/>
    <cellStyle name="Čárka 2 3 2 3" xfId="294"/>
    <cellStyle name="Čárka 2 3 3" xfId="295"/>
    <cellStyle name="Čárka 2 3 3 2" xfId="296"/>
    <cellStyle name="Čárka 2 3 3 2 2" xfId="297"/>
    <cellStyle name="Čárka 2 3 3 3" xfId="298"/>
    <cellStyle name="Čárka 2 3 4" xfId="299"/>
    <cellStyle name="Čárka 2 3 4 2" xfId="300"/>
    <cellStyle name="Čárka 2 3 5" xfId="301"/>
    <cellStyle name="Čárka 2 4" xfId="302"/>
    <cellStyle name="Čárka 2 4 2" xfId="303"/>
    <cellStyle name="Čárka 2 4 2 2" xfId="304"/>
    <cellStyle name="Čárka 2 4 3" xfId="305"/>
    <cellStyle name="Čárka 2 4 3 2" xfId="306"/>
    <cellStyle name="Čárka 2 4 4" xfId="307"/>
    <cellStyle name="Čárka 2 5" xfId="308"/>
    <cellStyle name="Čárka 2 5 2" xfId="309"/>
    <cellStyle name="Čárka 2 5 2 2" xfId="310"/>
    <cellStyle name="Čárka 2 5 3" xfId="311"/>
    <cellStyle name="Čárka 2 6" xfId="312"/>
    <cellStyle name="Čárka 2 6 2" xfId="313"/>
    <cellStyle name="Čárka 2 6 2 2" xfId="314"/>
    <cellStyle name="Čárka 2 6 3" xfId="315"/>
    <cellStyle name="Čárka 2 7" xfId="316"/>
    <cellStyle name="Čárka 2 7 2" xfId="317"/>
    <cellStyle name="Čárka 2 8" xfId="318"/>
    <cellStyle name="Čárka 3" xfId="319"/>
    <cellStyle name="Čárka 3 2" xfId="320"/>
    <cellStyle name="Čárka 3 2 2" xfId="321"/>
    <cellStyle name="Čárka 3 2 2 2" xfId="322"/>
    <cellStyle name="Čárka 3 2 3" xfId="323"/>
    <cellStyle name="Čárka 3 2 3 2" xfId="324"/>
    <cellStyle name="Čárka 3 2 4" xfId="325"/>
    <cellStyle name="Čárka 3 3" xfId="326"/>
    <cellStyle name="Čárka 3 3 2" xfId="327"/>
    <cellStyle name="Čárka 3 4" xfId="328"/>
    <cellStyle name="Čárka 3 4 2" xfId="329"/>
    <cellStyle name="Čárka 3 5" xfId="330"/>
    <cellStyle name="Čárka 3 6" xfId="331"/>
    <cellStyle name="Čárka 3 7" xfId="332"/>
    <cellStyle name="Čárka 4" xfId="333"/>
    <cellStyle name="Čárka 4 2" xfId="334"/>
    <cellStyle name="Čárka 4 2 2" xfId="335"/>
    <cellStyle name="Čárka 4 3" xfId="336"/>
    <cellStyle name="Čárka 4 3 2" xfId="337"/>
    <cellStyle name="Čárka 4 4" xfId="338"/>
    <cellStyle name="Čárka 5" xfId="339"/>
    <cellStyle name="Čárka 5 2" xfId="340"/>
    <cellStyle name="Čárka 5 2 2" xfId="341"/>
    <cellStyle name="Čárka 5 3" xfId="342"/>
    <cellStyle name="Čárka 5 3 2" xfId="343"/>
    <cellStyle name="Čárka 5 4" xfId="344"/>
    <cellStyle name="Čárka 6" xfId="345"/>
    <cellStyle name="Čárka 6 2" xfId="346"/>
    <cellStyle name="Čárka 6 2 2" xfId="347"/>
    <cellStyle name="Čárka 6 3" xfId="348"/>
    <cellStyle name="Čárka 6 3 2" xfId="349"/>
    <cellStyle name="Čárka 6 4" xfId="350"/>
    <cellStyle name="Čárka 7" xfId="351"/>
    <cellStyle name="Čárka 7 2" xfId="352"/>
    <cellStyle name="Čárka 8" xfId="353"/>
    <cellStyle name="Čárka 8 2" xfId="354"/>
    <cellStyle name="Čárka 9" xfId="355"/>
    <cellStyle name="čárky 2" xfId="356"/>
    <cellStyle name="čárky 3" xfId="357"/>
    <cellStyle name="čárky 4" xfId="358"/>
    <cellStyle name="čárky_352 121x dealing-2002" xfId="359"/>
    <cellStyle name="čiarky_R0224_KTK a nepovolené debety na BÚ, DÚ v DCY - detailný výpis" xfId="360"/>
    <cellStyle name="Dezimal 2" xfId="361"/>
    <cellStyle name="Dobrá" xfId="362"/>
    <cellStyle name="Dobrá 2" xfId="848"/>
    <cellStyle name="Ellenőrzőcella" xfId="363"/>
    <cellStyle name="Encabezado 4" xfId="364"/>
    <cellStyle name="Énfasis1" xfId="365"/>
    <cellStyle name="Énfasis2" xfId="366"/>
    <cellStyle name="Énfasis3" xfId="367"/>
    <cellStyle name="Énfasis4" xfId="368"/>
    <cellStyle name="Énfasis5" xfId="369"/>
    <cellStyle name="Énfasis6" xfId="370"/>
    <cellStyle name="Entrada" xfId="371"/>
    <cellStyle name="Excel Built-in Normal" xfId="372"/>
    <cellStyle name="Explanatory Text 2" xfId="373"/>
    <cellStyle name="Explanatory Text 3" xfId="374"/>
    <cellStyle name="Figyelmeztetés" xfId="375"/>
    <cellStyle name="Good 2" xfId="376"/>
    <cellStyle name="greyed" xfId="377"/>
    <cellStyle name="greyed 2" xfId="378"/>
    <cellStyle name="Heading 1 2" xfId="379"/>
    <cellStyle name="Heading 1 3" xfId="849"/>
    <cellStyle name="Heading 2 2" xfId="380"/>
    <cellStyle name="Heading 2 3" xfId="850"/>
    <cellStyle name="Heading 3 2" xfId="381"/>
    <cellStyle name="Heading 3 3" xfId="851"/>
    <cellStyle name="Heading 4 2" xfId="382"/>
    <cellStyle name="Heading 4 3" xfId="852"/>
    <cellStyle name="highlightExposure" xfId="383"/>
    <cellStyle name="highlightExposure 2" xfId="384"/>
    <cellStyle name="highlightText" xfId="385"/>
    <cellStyle name="highlightText 2" xfId="386"/>
    <cellStyle name="Hipervínculo 2" xfId="387"/>
    <cellStyle name="Hivatkozott cella" xfId="388"/>
    <cellStyle name="Hyperlink 2" xfId="389"/>
    <cellStyle name="Hyperlink 3" xfId="390"/>
    <cellStyle name="Hyperlink 3 2" xfId="391"/>
    <cellStyle name="Hyperlink 4" xfId="392"/>
    <cellStyle name="Hyperlink 5" xfId="393"/>
    <cellStyle name="Hyperlink_20090914_1805 Meneau_COREP ON COREP amendments (GSD) + FR" xfId="394"/>
    <cellStyle name="Hypertextové prepojenie 2" xfId="395"/>
    <cellStyle name="Hypertextové prepojenie 3" xfId="396"/>
    <cellStyle name="Check Cell 2" xfId="397"/>
    <cellStyle name="Check Cell 3" xfId="853"/>
    <cellStyle name="Chybně" xfId="398"/>
    <cellStyle name="Chybně 2" xfId="399"/>
    <cellStyle name="Chybně 3" xfId="400"/>
    <cellStyle name="Incorrecto" xfId="401"/>
    <cellStyle name="INGAccounting" xfId="402"/>
    <cellStyle name="Input 2" xfId="403"/>
    <cellStyle name="Input 3" xfId="404"/>
    <cellStyle name="inputExposure" xfId="405"/>
    <cellStyle name="inputExposure 2" xfId="406"/>
    <cellStyle name="Jegyzet" xfId="407"/>
    <cellStyle name="Jelölőszín (1)" xfId="408"/>
    <cellStyle name="Jelölőszín (2)" xfId="409"/>
    <cellStyle name="Jelölőszín (3)" xfId="410"/>
    <cellStyle name="Jelölőszín (4)" xfId="411"/>
    <cellStyle name="Jelölőszín (5)" xfId="412"/>
    <cellStyle name="Jelölőszín (6)" xfId="413"/>
    <cellStyle name="Jó" xfId="414"/>
    <cellStyle name="Kimenet" xfId="415"/>
    <cellStyle name="Kontrolná bunka" xfId="416"/>
    <cellStyle name="Kontrolná bunka 2" xfId="854"/>
    <cellStyle name="Kontrolní buňka" xfId="417"/>
    <cellStyle name="Kontrolní buňka 2" xfId="418"/>
    <cellStyle name="Kontrolní buňka 3" xfId="419"/>
    <cellStyle name="Lien hypertexte 2" xfId="420"/>
    <cellStyle name="Lien hypertexte 3" xfId="421"/>
    <cellStyle name="Linked Cell 2" xfId="422"/>
    <cellStyle name="Linked Cell 3" xfId="855"/>
    <cellStyle name="Magyarázó szöveg" xfId="423"/>
    <cellStyle name="měny_352 121x dealing-2002" xfId="424"/>
    <cellStyle name="Millares 2" xfId="425"/>
    <cellStyle name="Millares 2 2" xfId="426"/>
    <cellStyle name="Millares 3" xfId="427"/>
    <cellStyle name="Millares 3 2" xfId="428"/>
    <cellStyle name="Milliers [0]_3A_NumeratorReport_Option1_040611" xfId="429"/>
    <cellStyle name="Milliers 2" xfId="430"/>
    <cellStyle name="Milliers_3A_NumeratorReport_Option1_040611" xfId="431"/>
    <cellStyle name="Monétaire [0]_3A_NumeratorReport_Option1_040611" xfId="432"/>
    <cellStyle name="Monétaire_3A_NumeratorReport_Option1_040611" xfId="433"/>
    <cellStyle name="Nadpis 1" xfId="434"/>
    <cellStyle name="Nadpis 1 2" xfId="435"/>
    <cellStyle name="Nadpis 1 3" xfId="436"/>
    <cellStyle name="Nadpis 2" xfId="437"/>
    <cellStyle name="Nadpis 2 2" xfId="438"/>
    <cellStyle name="Nadpis 2 3" xfId="439"/>
    <cellStyle name="Nadpis 3" xfId="440"/>
    <cellStyle name="Nadpis 3 2" xfId="441"/>
    <cellStyle name="Nadpis 3 3" xfId="442"/>
    <cellStyle name="Nadpis 4" xfId="443"/>
    <cellStyle name="Nadpis 4 2" xfId="444"/>
    <cellStyle name="Nadpis 4 3" xfId="445"/>
    <cellStyle name="Navadno_List1" xfId="446"/>
    <cellStyle name="Název" xfId="447"/>
    <cellStyle name="Neutral 2" xfId="448"/>
    <cellStyle name="Neutral 3" xfId="856"/>
    <cellStyle name="Neutrálna" xfId="449"/>
    <cellStyle name="Neutrálna 2" xfId="857"/>
    <cellStyle name="Neutrální" xfId="450"/>
    <cellStyle name="Neutrální 2" xfId="451"/>
    <cellStyle name="Neutrální 3" xfId="452"/>
    <cellStyle name="Normaali 2" xfId="453"/>
    <cellStyle name="Normaali 3" xfId="454"/>
    <cellStyle name="Normaali 4" xfId="455"/>
    <cellStyle name="Normal" xfId="0" builtinId="0"/>
    <cellStyle name="Normal 10" xfId="456"/>
    <cellStyle name="Normal 10 2" xfId="457"/>
    <cellStyle name="Normal 10 3" xfId="458"/>
    <cellStyle name="Normal 11" xfId="459"/>
    <cellStyle name="Normal 11 2" xfId="460"/>
    <cellStyle name="Normal 12" xfId="461"/>
    <cellStyle name="Normal 12 2" xfId="462"/>
    <cellStyle name="Normal 13" xfId="463"/>
    <cellStyle name="Normal 13 2" xfId="464"/>
    <cellStyle name="Normal 14" xfId="465"/>
    <cellStyle name="Normal 14 2" xfId="466"/>
    <cellStyle name="Normal 15" xfId="467"/>
    <cellStyle name="Normal 15 2" xfId="468"/>
    <cellStyle name="Normal 16" xfId="469"/>
    <cellStyle name="Normal 16 2" xfId="470"/>
    <cellStyle name="Normal 16 3" xfId="471"/>
    <cellStyle name="Normal 17" xfId="472"/>
    <cellStyle name="Normal 17 2" xfId="473"/>
    <cellStyle name="Normal 18" xfId="474"/>
    <cellStyle name="Normal 18 2" xfId="475"/>
    <cellStyle name="Normal 19" xfId="476"/>
    <cellStyle name="Normal 2" xfId="1"/>
    <cellStyle name="Normal 2 10" xfId="477"/>
    <cellStyle name="Normal 2 11" xfId="478"/>
    <cellStyle name="Normal 2 12" xfId="816"/>
    <cellStyle name="Normal 2 13" xfId="821"/>
    <cellStyle name="Normal 2 14" xfId="891"/>
    <cellStyle name="Normal 2 2" xfId="479"/>
    <cellStyle name="Normal 2 2 2" xfId="480"/>
    <cellStyle name="Normal 2 2 3" xfId="481"/>
    <cellStyle name="Normal 2 2 3 2" xfId="482"/>
    <cellStyle name="Normal 2 2 4" xfId="483"/>
    <cellStyle name="Normal 2 2_COREP GL04rev3" xfId="484"/>
    <cellStyle name="Normal 2 3" xfId="485"/>
    <cellStyle name="Normal 2 3 2" xfId="486"/>
    <cellStyle name="Normal 2 4" xfId="487"/>
    <cellStyle name="Normal 2 5" xfId="488"/>
    <cellStyle name="Normal 2 6" xfId="489"/>
    <cellStyle name="Normal 2 7" xfId="490"/>
    <cellStyle name="Normal 2 8" xfId="491"/>
    <cellStyle name="Normal 2 9" xfId="492"/>
    <cellStyle name="Normal 2_~0149226" xfId="493"/>
    <cellStyle name="Normal 20" xfId="494"/>
    <cellStyle name="Normal 21" xfId="495"/>
    <cellStyle name="Normal 22" xfId="496"/>
    <cellStyle name="Normal 23" xfId="497"/>
    <cellStyle name="Normal 24" xfId="498"/>
    <cellStyle name="Normal 25" xfId="499"/>
    <cellStyle name="Normal 26" xfId="500"/>
    <cellStyle name="Normal 27" xfId="501"/>
    <cellStyle name="Normal 28" xfId="502"/>
    <cellStyle name="Normal 29" xfId="503"/>
    <cellStyle name="Normal 3" xfId="2"/>
    <cellStyle name="Normal 3 2" xfId="3"/>
    <cellStyle name="Normal 3 2 2" xfId="858"/>
    <cellStyle name="Normal 3 3" xfId="504"/>
    <cellStyle name="Normal 3 4" xfId="505"/>
    <cellStyle name="Normal 3 4 2" xfId="506"/>
    <cellStyle name="Normal 3 5" xfId="507"/>
    <cellStyle name="Normal 3 6" xfId="508"/>
    <cellStyle name="Normal 3 7" xfId="509"/>
    <cellStyle name="Normal 3 8" xfId="510"/>
    <cellStyle name="Normal 3 9" xfId="511"/>
    <cellStyle name="Normal 3_~1520012" xfId="512"/>
    <cellStyle name="Normal 30" xfId="513"/>
    <cellStyle name="Normal 31" xfId="514"/>
    <cellStyle name="Normal 32" xfId="515"/>
    <cellStyle name="Normal 33" xfId="516"/>
    <cellStyle name="Normal 34" xfId="517"/>
    <cellStyle name="Normal 35" xfId="822"/>
    <cellStyle name="Normal 4" xfId="4"/>
    <cellStyle name="Normal 4 2" xfId="518"/>
    <cellStyle name="Normal 4 2 2" xfId="859"/>
    <cellStyle name="Normal 4 3" xfId="519"/>
    <cellStyle name="Normal 4 3 2" xfId="860"/>
    <cellStyle name="Normal 4 4" xfId="861"/>
    <cellStyle name="Normal 4 5" xfId="862"/>
    <cellStyle name="Normal 4 6" xfId="863"/>
    <cellStyle name="Normal 5" xfId="5"/>
    <cellStyle name="Normal 5 2" xfId="520"/>
    <cellStyle name="Normal 5 2 2" xfId="521"/>
    <cellStyle name="Normal 5 3" xfId="522"/>
    <cellStyle name="Normal 5 4" xfId="817"/>
    <cellStyle name="Normal 5 5" xfId="864"/>
    <cellStyle name="Normal 5_20130128_ITS on reporting_Annex I_CA" xfId="523"/>
    <cellStyle name="Normal 6" xfId="524"/>
    <cellStyle name="Normal 6 2" xfId="525"/>
    <cellStyle name="Normal 6 3" xfId="865"/>
    <cellStyle name="Normal 7" xfId="526"/>
    <cellStyle name="Normal 7 2" xfId="527"/>
    <cellStyle name="Normal 7 3" xfId="866"/>
    <cellStyle name="Normal 8" xfId="528"/>
    <cellStyle name="Normal 8 2" xfId="529"/>
    <cellStyle name="Normal 8 3" xfId="867"/>
    <cellStyle name="Normal 9" xfId="530"/>
    <cellStyle name="Normal 9 2" xfId="531"/>
    <cellStyle name="Normál_Deckrst Index LV 31.12.2007_RC" xfId="532"/>
    <cellStyle name="Normal_Index_JRK_JRD_dostupnosti" xfId="820"/>
    <cellStyle name="Normal_out" xfId="818"/>
    <cellStyle name="Normal_Overview_nl" xfId="10"/>
    <cellStyle name="Normale_2011 04 14 Templates for stress test_bcl" xfId="533"/>
    <cellStyle name="Normálna 2" xfId="534"/>
    <cellStyle name="Normálne 10" xfId="535"/>
    <cellStyle name="normálne 2" xfId="536"/>
    <cellStyle name="normálne 2 2" xfId="537"/>
    <cellStyle name="normálne 2 3" xfId="868"/>
    <cellStyle name="normálne 3" xfId="538"/>
    <cellStyle name="normálne 3 2" xfId="539"/>
    <cellStyle name="normálne 3 3" xfId="540"/>
    <cellStyle name="normálne 4" xfId="541"/>
    <cellStyle name="normálne 5" xfId="542"/>
    <cellStyle name="normálne 6" xfId="543"/>
    <cellStyle name="normálne 7" xfId="544"/>
    <cellStyle name="normálne 8" xfId="545"/>
    <cellStyle name="normálne 9" xfId="546"/>
    <cellStyle name="normálne_BCA_080829" xfId="547"/>
    <cellStyle name="normální 10" xfId="548"/>
    <cellStyle name="normální 11" xfId="549"/>
    <cellStyle name="Normální 2" xfId="550"/>
    <cellStyle name="Normální 2 2" xfId="551"/>
    <cellStyle name="Normální 2 2 2" xfId="552"/>
    <cellStyle name="Normální 2 2 2 2" xfId="553"/>
    <cellStyle name="Normální 2 2 2 2 2" xfId="554"/>
    <cellStyle name="Normální 2 2 2 2 2 2" xfId="555"/>
    <cellStyle name="Normální 2 2 2 2 3" xfId="556"/>
    <cellStyle name="Normální 2 2 2 3" xfId="557"/>
    <cellStyle name="Normální 2 2 2 3 2" xfId="558"/>
    <cellStyle name="Normální 2 2 2 3 2 2" xfId="559"/>
    <cellStyle name="Normální 2 2 2 3 3" xfId="560"/>
    <cellStyle name="Normální 2 2 2 4" xfId="561"/>
    <cellStyle name="Normální 2 2 2 4 2" xfId="562"/>
    <cellStyle name="Normální 2 2 2 5" xfId="563"/>
    <cellStyle name="Normální 2 2 3" xfId="564"/>
    <cellStyle name="Normální 2 2 3 2" xfId="565"/>
    <cellStyle name="Normální 2 2 3 2 2" xfId="566"/>
    <cellStyle name="Normální 2 2 3 2 2 2" xfId="567"/>
    <cellStyle name="Normální 2 2 3 2 3" xfId="568"/>
    <cellStyle name="Normální 2 2 3 3" xfId="569"/>
    <cellStyle name="Normální 2 2 3 3 2" xfId="570"/>
    <cellStyle name="Normální 2 2 3 3 2 2" xfId="571"/>
    <cellStyle name="Normální 2 2 3 3 3" xfId="572"/>
    <cellStyle name="Normální 2 2 3 4" xfId="573"/>
    <cellStyle name="Normální 2 2 3 4 2" xfId="574"/>
    <cellStyle name="Normální 2 2 3 5" xfId="575"/>
    <cellStyle name="Normální 2 2 4" xfId="576"/>
    <cellStyle name="Normální 2 2 4 2" xfId="577"/>
    <cellStyle name="Normální 2 2 4 2 2" xfId="578"/>
    <cellStyle name="Normální 2 2 4 3" xfId="579"/>
    <cellStyle name="Normální 2 2 5" xfId="580"/>
    <cellStyle name="Normální 2 2 5 2" xfId="581"/>
    <cellStyle name="Normální 2 2 5 2 2" xfId="582"/>
    <cellStyle name="Normální 2 2 5 3" xfId="583"/>
    <cellStyle name="Normální 2 2 6" xfId="584"/>
    <cellStyle name="Normální 2 2 6 2" xfId="585"/>
    <cellStyle name="Normální 2 2 7" xfId="586"/>
    <cellStyle name="Normální 2 3" xfId="587"/>
    <cellStyle name="Normální 2 3 2" xfId="588"/>
    <cellStyle name="Normální 2 3 2 2" xfId="589"/>
    <cellStyle name="Normální 2 3 2 2 2" xfId="590"/>
    <cellStyle name="Normální 2 3 2 3" xfId="591"/>
    <cellStyle name="Normální 2 3 3" xfId="592"/>
    <cellStyle name="Normální 2 3 3 2" xfId="593"/>
    <cellStyle name="Normální 2 3 3 2 2" xfId="594"/>
    <cellStyle name="Normální 2 3 3 3" xfId="595"/>
    <cellStyle name="Normální 2 3 4" xfId="596"/>
    <cellStyle name="Normální 2 3 4 2" xfId="597"/>
    <cellStyle name="Normální 2 3 5" xfId="598"/>
    <cellStyle name="Normální 2 4" xfId="599"/>
    <cellStyle name="Normální 2 4 2" xfId="600"/>
    <cellStyle name="Normální 2 4 2 2" xfId="601"/>
    <cellStyle name="Normální 2 4 2 2 2" xfId="602"/>
    <cellStyle name="Normální 2 4 2 3" xfId="603"/>
    <cellStyle name="Normální 2 4 3" xfId="604"/>
    <cellStyle name="Normální 2 4 3 2" xfId="605"/>
    <cellStyle name="Normální 2 4 3 2 2" xfId="606"/>
    <cellStyle name="Normální 2 4 3 3" xfId="607"/>
    <cellStyle name="Normální 2 4 4" xfId="608"/>
    <cellStyle name="Normální 2 4 4 2" xfId="609"/>
    <cellStyle name="Normální 2 4 5" xfId="610"/>
    <cellStyle name="Normální 2 5" xfId="611"/>
    <cellStyle name="Normální 2 5 2" xfId="612"/>
    <cellStyle name="Normální 2 5 2 2" xfId="613"/>
    <cellStyle name="Normální 2 5 3" xfId="614"/>
    <cellStyle name="Normální 2 6" xfId="615"/>
    <cellStyle name="Normální 2 6 2" xfId="616"/>
    <cellStyle name="Normální 2 6 2 2" xfId="617"/>
    <cellStyle name="Normální 2 6 3" xfId="618"/>
    <cellStyle name="Normální 2 7" xfId="619"/>
    <cellStyle name="Normální 2 7 2" xfId="620"/>
    <cellStyle name="Normální 2 8" xfId="621"/>
    <cellStyle name="Normální 3" xfId="622"/>
    <cellStyle name="Normální 4" xfId="623"/>
    <cellStyle name="Normální 5" xfId="624"/>
    <cellStyle name="Normální 6" xfId="625"/>
    <cellStyle name="Normální 6 2" xfId="626"/>
    <cellStyle name="Normální 6 2 2" xfId="627"/>
    <cellStyle name="Normální 6 3" xfId="628"/>
    <cellStyle name="Normální 6 4" xfId="629"/>
    <cellStyle name="normální 7" xfId="630"/>
    <cellStyle name="normální 8" xfId="631"/>
    <cellStyle name="normální 9" xfId="632"/>
    <cellStyle name="normální_Absolventské statistiky prazdne" xfId="869"/>
    <cellStyle name="Notas" xfId="633"/>
    <cellStyle name="Note 2" xfId="634"/>
    <cellStyle name="Note 3" xfId="870"/>
    <cellStyle name="Number" xfId="635"/>
    <cellStyle name="Összesen" xfId="636"/>
    <cellStyle name="Output 2" xfId="637"/>
    <cellStyle name="Output 3" xfId="638"/>
    <cellStyle name="Percent" xfId="8" builtinId="5"/>
    <cellStyle name="Percent 10" xfId="819"/>
    <cellStyle name="Percent 11" xfId="871"/>
    <cellStyle name="Percent 2" xfId="6"/>
    <cellStyle name="Percent 2 2" xfId="9"/>
    <cellStyle name="Percent 2 3" xfId="639"/>
    <cellStyle name="Percent 3" xfId="7"/>
    <cellStyle name="Percent 3 2" xfId="640"/>
    <cellStyle name="Percent 3 3" xfId="641"/>
    <cellStyle name="Percent 3 4" xfId="872"/>
    <cellStyle name="Percent 4" xfId="642"/>
    <cellStyle name="Percent 4 2" xfId="643"/>
    <cellStyle name="Percent 4 3" xfId="873"/>
    <cellStyle name="Percent 5" xfId="644"/>
    <cellStyle name="Percent 5 2" xfId="874"/>
    <cellStyle name="Percent 5 3" xfId="875"/>
    <cellStyle name="Percent 6" xfId="645"/>
    <cellStyle name="Percent 6 2" xfId="876"/>
    <cellStyle name="Percent 7" xfId="646"/>
    <cellStyle name="Percent 7 2" xfId="877"/>
    <cellStyle name="Percent 8" xfId="647"/>
    <cellStyle name="Percent 8 2" xfId="878"/>
    <cellStyle name="Percent 9" xfId="648"/>
    <cellStyle name="percentá 2" xfId="649"/>
    <cellStyle name="percentá 2 2" xfId="650"/>
    <cellStyle name="percentá 3" xfId="651"/>
    <cellStyle name="percentá 4" xfId="652"/>
    <cellStyle name="percentá 5" xfId="653"/>
    <cellStyle name="percentá 6" xfId="654"/>
    <cellStyle name="Porcentual 2" xfId="655"/>
    <cellStyle name="Porcentual 2 2" xfId="656"/>
    <cellStyle name="Porcentual 2 2 2" xfId="657"/>
    <cellStyle name="Porcentual 2 3" xfId="658"/>
    <cellStyle name="Poznámka" xfId="659"/>
    <cellStyle name="Poznámka 2" xfId="660"/>
    <cellStyle name="Poznámka 3" xfId="661"/>
    <cellStyle name="Prepojená bunka" xfId="662"/>
    <cellStyle name="Prepojená bunka 2" xfId="879"/>
    <cellStyle name="procent 2" xfId="663"/>
    <cellStyle name="procent 3" xfId="664"/>
    <cellStyle name="Procenta 2" xfId="665"/>
    <cellStyle name="Procenta 2 2" xfId="666"/>
    <cellStyle name="Procenta 2 2 2" xfId="667"/>
    <cellStyle name="Procenta 2 2 2 2" xfId="668"/>
    <cellStyle name="Procenta 2 2 2 2 2" xfId="669"/>
    <cellStyle name="Procenta 2 2 2 3" xfId="670"/>
    <cellStyle name="Procenta 2 2 3" xfId="671"/>
    <cellStyle name="Procenta 2 2 3 2" xfId="672"/>
    <cellStyle name="Procenta 2 2 3 2 2" xfId="673"/>
    <cellStyle name="Procenta 2 2 3 3" xfId="674"/>
    <cellStyle name="Procenta 2 2 4" xfId="675"/>
    <cellStyle name="Procenta 2 2 4 2" xfId="676"/>
    <cellStyle name="Procenta 2 2 5" xfId="677"/>
    <cellStyle name="Procenta 2 3" xfId="678"/>
    <cellStyle name="Procenta 2 3 2" xfId="679"/>
    <cellStyle name="Procenta 2 3 2 2" xfId="680"/>
    <cellStyle name="Procenta 2 3 2 2 2" xfId="681"/>
    <cellStyle name="Procenta 2 3 2 3" xfId="682"/>
    <cellStyle name="Procenta 2 3 3" xfId="683"/>
    <cellStyle name="Procenta 2 3 3 2" xfId="684"/>
    <cellStyle name="Procenta 2 3 3 2 2" xfId="685"/>
    <cellStyle name="Procenta 2 3 3 3" xfId="686"/>
    <cellStyle name="Procenta 2 3 4" xfId="687"/>
    <cellStyle name="Procenta 2 3 4 2" xfId="688"/>
    <cellStyle name="Procenta 2 3 5" xfId="689"/>
    <cellStyle name="Procenta 2 4" xfId="690"/>
    <cellStyle name="Procenta 2 4 2" xfId="691"/>
    <cellStyle name="Procenta 2 4 2 2" xfId="692"/>
    <cellStyle name="Procenta 2 4 3" xfId="693"/>
    <cellStyle name="Procenta 2 5" xfId="694"/>
    <cellStyle name="Procenta 2 5 2" xfId="695"/>
    <cellStyle name="Procenta 2 5 2 2" xfId="696"/>
    <cellStyle name="Procenta 2 5 3" xfId="697"/>
    <cellStyle name="Procenta 2 6" xfId="698"/>
    <cellStyle name="Procenta 2 6 2" xfId="699"/>
    <cellStyle name="Procenta 2 7" xfId="700"/>
    <cellStyle name="Procenta 3" xfId="701"/>
    <cellStyle name="Propojená buňka" xfId="702"/>
    <cellStyle name="Propojená buňka 2" xfId="703"/>
    <cellStyle name="Propojená buňka 3" xfId="704"/>
    <cellStyle name="Prozent 2" xfId="705"/>
    <cellStyle name="Prozent 2 2" xfId="706"/>
    <cellStyle name="Rossz" xfId="707"/>
    <cellStyle name="Salida" xfId="708"/>
    <cellStyle name="SAPBEXaggData" xfId="709"/>
    <cellStyle name="Semleges" xfId="710"/>
    <cellStyle name="showExposure" xfId="711"/>
    <cellStyle name="showExposure 2" xfId="712"/>
    <cellStyle name="Spolu" xfId="713"/>
    <cellStyle name="Spolu 2" xfId="880"/>
    <cellStyle name="Správně" xfId="714"/>
    <cellStyle name="Správně 2" xfId="715"/>
    <cellStyle name="Správně 3" xfId="716"/>
    <cellStyle name="Standard 10" xfId="717"/>
    <cellStyle name="Standard 10 2" xfId="718"/>
    <cellStyle name="Standard 11" xfId="719"/>
    <cellStyle name="Standard 12" xfId="720"/>
    <cellStyle name="Standard 12 2" xfId="721"/>
    <cellStyle name="Standard 13" xfId="722"/>
    <cellStyle name="Standard 14" xfId="723"/>
    <cellStyle name="Standard 15" xfId="724"/>
    <cellStyle name="Standard 16" xfId="725"/>
    <cellStyle name="Standard 16 2" xfId="726"/>
    <cellStyle name="Standard 17" xfId="727"/>
    <cellStyle name="Standard 18" xfId="728"/>
    <cellStyle name="Standard 19" xfId="729"/>
    <cellStyle name="Standard 19 2" xfId="730"/>
    <cellStyle name="Standard 2" xfId="731"/>
    <cellStyle name="Standard 2 2" xfId="732"/>
    <cellStyle name="Standard 20" xfId="733"/>
    <cellStyle name="Standard 21" xfId="734"/>
    <cellStyle name="Standard 22" xfId="735"/>
    <cellStyle name="Standard 22 2" xfId="736"/>
    <cellStyle name="Standard 23" xfId="737"/>
    <cellStyle name="Standard 24" xfId="738"/>
    <cellStyle name="Standard 25" xfId="739"/>
    <cellStyle name="Standard 25 2" xfId="740"/>
    <cellStyle name="Standard 26" xfId="741"/>
    <cellStyle name="Standard 27" xfId="742"/>
    <cellStyle name="Standard 3" xfId="743"/>
    <cellStyle name="Standard 3 2" xfId="744"/>
    <cellStyle name="Standard 3 2 2" xfId="745"/>
    <cellStyle name="Standard 4" xfId="746"/>
    <cellStyle name="Standard 5" xfId="747"/>
    <cellStyle name="Standard 6" xfId="748"/>
    <cellStyle name="Standard 7" xfId="749"/>
    <cellStyle name="Standard 7 2" xfId="750"/>
    <cellStyle name="Standard 8" xfId="751"/>
    <cellStyle name="Standard 8 2" xfId="752"/>
    <cellStyle name="Standard 9" xfId="753"/>
    <cellStyle name="Standard_20100129_1559 Jentsch_COREP ON 20100129 COREP preliminary proposal_CR SA" xfId="754"/>
    <cellStyle name="Style 1" xfId="755"/>
    <cellStyle name="Style 1 2" xfId="756"/>
    <cellStyle name="Számítás" xfId="757"/>
    <cellStyle name="Text upozornění" xfId="758"/>
    <cellStyle name="Text upozornění 2" xfId="759"/>
    <cellStyle name="Text upozornění 3" xfId="760"/>
    <cellStyle name="Text upozornenia" xfId="761"/>
    <cellStyle name="Text upozornenia 2" xfId="881"/>
    <cellStyle name="Texto de advertencia" xfId="762"/>
    <cellStyle name="Texto explicativo" xfId="763"/>
    <cellStyle name="Title 2" xfId="764"/>
    <cellStyle name="Title 3" xfId="882"/>
    <cellStyle name="Titul" xfId="765"/>
    <cellStyle name="Título" xfId="766"/>
    <cellStyle name="Título 1" xfId="767"/>
    <cellStyle name="Título 2" xfId="768"/>
    <cellStyle name="Título 3" xfId="769"/>
    <cellStyle name="Título_20091015 DE_Proposed amendments to CR SEC_MKR" xfId="770"/>
    <cellStyle name="Total 2" xfId="771"/>
    <cellStyle name="Vstup" xfId="772"/>
    <cellStyle name="Vstup 2" xfId="773"/>
    <cellStyle name="Vstup 3" xfId="774"/>
    <cellStyle name="VVV Prozent" xfId="775"/>
    <cellStyle name="VVV Standard 0,00" xfId="776"/>
    <cellStyle name="VVV Standard in Tausend" xfId="777"/>
    <cellStyle name="VVV Überschrift" xfId="778"/>
    <cellStyle name="Výpočet" xfId="779"/>
    <cellStyle name="Výpočet 2" xfId="780"/>
    <cellStyle name="Výpočet 3" xfId="781"/>
    <cellStyle name="Výstup" xfId="782"/>
    <cellStyle name="Výstup 2" xfId="783"/>
    <cellStyle name="Výstup 3" xfId="784"/>
    <cellStyle name="Vysvětlující text" xfId="785"/>
    <cellStyle name="Vysvětlující text 2" xfId="786"/>
    <cellStyle name="Vysvětlující text 3" xfId="787"/>
    <cellStyle name="Vysvetľujúci text" xfId="788"/>
    <cellStyle name="Vysvetľujúci text 2" xfId="883"/>
    <cellStyle name="Warning Text 2" xfId="789"/>
    <cellStyle name="Warning Text 3" xfId="790"/>
    <cellStyle name="Zlá" xfId="791"/>
    <cellStyle name="Zlá 2" xfId="884"/>
    <cellStyle name="Zvýraznění 1" xfId="792"/>
    <cellStyle name="Zvýraznění 1 2" xfId="793"/>
    <cellStyle name="Zvýraznění 1 3" xfId="794"/>
    <cellStyle name="Zvýraznění 2" xfId="795"/>
    <cellStyle name="Zvýraznění 2 2" xfId="796"/>
    <cellStyle name="Zvýraznění 2 3" xfId="797"/>
    <cellStyle name="Zvýraznění 3" xfId="798"/>
    <cellStyle name="Zvýraznění 3 2" xfId="799"/>
    <cellStyle name="Zvýraznění 3 3" xfId="800"/>
    <cellStyle name="Zvýraznění 4" xfId="801"/>
    <cellStyle name="Zvýraznění 4 2" xfId="802"/>
    <cellStyle name="Zvýraznění 4 3" xfId="803"/>
    <cellStyle name="Zvýraznění 5" xfId="804"/>
    <cellStyle name="Zvýraznění 5 2" xfId="805"/>
    <cellStyle name="Zvýraznění 5 3" xfId="806"/>
    <cellStyle name="Zvýraznění 6" xfId="807"/>
    <cellStyle name="Zvýraznění 6 2" xfId="808"/>
    <cellStyle name="Zvýraznění 6 3" xfId="809"/>
    <cellStyle name="Zvýraznenie1" xfId="810"/>
    <cellStyle name="Zvýraznenie1 2" xfId="885"/>
    <cellStyle name="Zvýraznenie2" xfId="811"/>
    <cellStyle name="Zvýraznenie2 2" xfId="886"/>
    <cellStyle name="Zvýraznenie3" xfId="812"/>
    <cellStyle name="Zvýraznenie3 2" xfId="887"/>
    <cellStyle name="Zvýraznenie4" xfId="813"/>
    <cellStyle name="Zvýraznenie4 2" xfId="888"/>
    <cellStyle name="Zvýraznenie5" xfId="814"/>
    <cellStyle name="Zvýraznenie5 2" xfId="889"/>
    <cellStyle name="Zvýraznenie6" xfId="815"/>
    <cellStyle name="Zvýraznenie6 2" xfId="89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notes2CBB50\Insurance%20Data%202006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notes2CBB50\Database%20-%20Insuranc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onjunkt\Spracovanie\Publik&#225;cie\Publik&#225;cia\Publ_stav_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oups\ANALYZY\Makroprudenci&#225;lna%20politika\Odporucania\Odporucanie%201-2014\Follow%20up%20odporucania\Follow%20up%202016%20Q4\odpovede%20bank\Zhrnutie\Odporucanie\AKCENTA%202015Q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onjunkt\Spracovanie\Publik&#225;cie\PUBL_2PRM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006Q4 Main"/>
      <sheetName val="2006Q4 IML1"/>
      <sheetName val="2006Q4 IML2"/>
      <sheetName val="2006Q4 IMN"/>
      <sheetName val="2006Q4 P&amp;L"/>
      <sheetName val="2006Q4 P&amp;L InsBreak"/>
      <sheetName val="2006Q4 P&amp;L Allianz"/>
      <sheetName val="2006Q4 ResL"/>
      <sheetName val="2006Q4 ResN"/>
      <sheetName val="Strukt sprava 2006"/>
      <sheetName val="Strukt sprava 2005"/>
      <sheetName val="Vysvetlivky PN"/>
      <sheetName val="Folder scanner"/>
      <sheetName val="Workbook Scanner"/>
    </sheetNames>
    <sheetDataSet>
      <sheetData sheetId="0">
        <row r="105">
          <cell r="S105">
            <v>39082</v>
          </cell>
        </row>
        <row r="131">
          <cell r="S131">
            <v>39082</v>
          </cell>
        </row>
        <row r="252">
          <cell r="A252" t="str">
            <v>HDP</v>
          </cell>
        </row>
        <row r="256">
          <cell r="A256" t="str">
            <v>Predpisane poistne/HDP</v>
          </cell>
        </row>
        <row r="387">
          <cell r="A387" t="str">
            <v>Technicke rezervy - Netto do Jun 2006, Brutto od Dec 2006</v>
          </cell>
        </row>
        <row r="625">
          <cell r="A625" t="str">
            <v>Predpisane poistne - podla poistnych kategorii</v>
          </cell>
        </row>
      </sheetData>
      <sheetData sheetId="1">
        <row r="3">
          <cell r="A3" t="str">
            <v>AEGON</v>
          </cell>
          <cell r="B3" t="str">
            <v>VK_PPN03_AEGONPOI_20061231_2.XLS</v>
          </cell>
        </row>
        <row r="4">
          <cell r="A4" t="str">
            <v>ALLIANZ</v>
          </cell>
          <cell r="B4" t="str">
            <v>VK_PPN03_ALLIANZPOI_20061231_1.XLS</v>
          </cell>
        </row>
        <row r="5">
          <cell r="A5" t="str">
            <v>AMSLICO</v>
          </cell>
          <cell r="B5" t="str">
            <v>VK_PPN03_AMSLICOPOI_20061231_2.XLS</v>
          </cell>
        </row>
        <row r="6">
          <cell r="A6" t="str">
            <v>CARDIF</v>
          </cell>
          <cell r="B6" t="str">
            <v>VK_PPN03_CARDIFPOI_20061231_1.XLS</v>
          </cell>
        </row>
        <row r="7">
          <cell r="A7" t="str">
            <v>CPS</v>
          </cell>
          <cell r="B7" t="str">
            <v>VK_PPN03_CPSPOI_20061231_2.XLS</v>
          </cell>
        </row>
        <row r="8">
          <cell r="A8" t="str">
            <v>CSOB</v>
          </cell>
          <cell r="B8" t="str">
            <v>VK_PPN03_CSOBPOI_20061231_1.XLS</v>
          </cell>
        </row>
        <row r="9">
          <cell r="A9" t="str">
            <v>GENERALI</v>
          </cell>
          <cell r="B9" t="str">
            <v>VK_PPN03_GENERALIPOI_20061231_1.XLS</v>
          </cell>
        </row>
        <row r="10">
          <cell r="A10" t="str">
            <v>ING</v>
          </cell>
          <cell r="B10" t="str">
            <v>VK_PPN03_INGPOI_20061231_2.XLS</v>
          </cell>
        </row>
        <row r="11">
          <cell r="A11" t="str">
            <v>KONTIN</v>
          </cell>
          <cell r="B11" t="str">
            <v>VK_PPN03_KONTINPOI_20061231_2.XLS</v>
          </cell>
        </row>
        <row r="12">
          <cell r="A12" t="str">
            <v>KOOP</v>
          </cell>
          <cell r="B12" t="str">
            <v>VK_PPN03_KOOPPOI_20061231_1.XLS</v>
          </cell>
        </row>
        <row r="13">
          <cell r="A13" t="str">
            <v>KPAS</v>
          </cell>
          <cell r="B13" t="str">
            <v>VK_PPN03_KPASPOI_20061231_2.XLS</v>
          </cell>
        </row>
        <row r="14">
          <cell r="A14" t="str">
            <v>OTPZIV</v>
          </cell>
          <cell r="B14" t="str">
            <v>VK_PPN03_OTPZIVPOI_20061231_2.XLS</v>
          </cell>
        </row>
        <row r="15">
          <cell r="A15" t="str">
            <v>PCSP</v>
          </cell>
          <cell r="B15" t="str">
            <v>VK_PPN03_PCSPPOI_20061231_1.XLS</v>
          </cell>
        </row>
        <row r="16">
          <cell r="A16" t="str">
            <v>PSLSP</v>
          </cell>
          <cell r="B16" t="str">
            <v>VK_PPN03_PSLSPPOI_20061231_1.XLS</v>
          </cell>
        </row>
        <row r="17">
          <cell r="A17" t="str">
            <v>PTATRA</v>
          </cell>
          <cell r="B17" t="str">
            <v>VK_PPN03_PTATRAPOI_20061231_3.XLS</v>
          </cell>
        </row>
        <row r="18">
          <cell r="A18" t="str">
            <v>UNION</v>
          </cell>
          <cell r="B18" t="str">
            <v>VK_PPN03_UNIONPOI_20061231_2.XLS</v>
          </cell>
        </row>
        <row r="19">
          <cell r="A19" t="str">
            <v>UNIQA</v>
          </cell>
          <cell r="B19" t="str">
            <v>VK_PPN03_UNIQAPOI_20061231_2.XLS</v>
          </cell>
        </row>
        <row r="20">
          <cell r="A20" t="str">
            <v>VICTORIA</v>
          </cell>
          <cell r="B20" t="str">
            <v>VK_PPN03_VICTORIAPOI_20061231_1.XLS</v>
          </cell>
        </row>
        <row r="21">
          <cell r="A21" t="str">
            <v>WUSTENROT</v>
          </cell>
          <cell r="B21" t="str">
            <v>VK_PPN03_WUSTENROTPOI_20061231_1.XLS</v>
          </cell>
        </row>
        <row r="26">
          <cell r="A26" t="str">
            <v>AIG</v>
          </cell>
          <cell r="B26" t="str">
            <v>VK_PPN04_AIGPOI_20061231_1.XLS</v>
          </cell>
        </row>
        <row r="27">
          <cell r="A27" t="str">
            <v>ALLIANZ</v>
          </cell>
          <cell r="B27" t="str">
            <v>VK_PPN04_ALLIANZPOI_20061231_1.XLS</v>
          </cell>
        </row>
        <row r="28">
          <cell r="A28" t="str">
            <v>AMSLICO</v>
          </cell>
          <cell r="B28" t="str">
            <v>VK_PPN04_AMSLICOPOI_20061231_2.XLS</v>
          </cell>
        </row>
        <row r="29">
          <cell r="A29" t="str">
            <v>CARDIF</v>
          </cell>
          <cell r="B29" t="str">
            <v>VK_PPN04_CARDIFPOI_20061231_2.XLS</v>
          </cell>
        </row>
        <row r="30">
          <cell r="A30" t="str">
            <v>CPS</v>
          </cell>
          <cell r="B30" t="str">
            <v>VK_PPN04_CPSPOI_20061231_2.XLS</v>
          </cell>
        </row>
        <row r="31">
          <cell r="A31" t="str">
            <v>CSOB</v>
          </cell>
          <cell r="B31" t="str">
            <v>VK_PPN04_CSOBPOI_20061231_1.XLS</v>
          </cell>
        </row>
        <row r="32">
          <cell r="A32" t="str">
            <v>DAS</v>
          </cell>
          <cell r="B32" t="str">
            <v>VK_PPN04_DASPOI_20061231_2.XLS</v>
          </cell>
        </row>
        <row r="33">
          <cell r="A33" t="str">
            <v>GENERALI</v>
          </cell>
          <cell r="B33" t="str">
            <v>VK_PPN04_GENERALIPOI_20061231_1.XLS</v>
          </cell>
        </row>
        <row r="34">
          <cell r="A34" t="str">
            <v>GERLING</v>
          </cell>
          <cell r="B34" t="str">
            <v>VK_PPN04_GERLINGPOI_20061231_1.XLS</v>
          </cell>
        </row>
        <row r="35">
          <cell r="A35" t="str">
            <v>KONTIN</v>
          </cell>
          <cell r="B35" t="str">
            <v>VK_PPN04_KONTINPOI_20061231_1.XLS</v>
          </cell>
        </row>
        <row r="36">
          <cell r="A36" t="str">
            <v>KOOP</v>
          </cell>
          <cell r="B36" t="str">
            <v>VK_PPN04_KOOPPOI_20061231_1.XLS</v>
          </cell>
        </row>
        <row r="37">
          <cell r="A37" t="str">
            <v>KPAS</v>
          </cell>
          <cell r="B37" t="str">
            <v>VK_PPN04_KPASPOI_20061231_1.XLS</v>
          </cell>
        </row>
        <row r="38">
          <cell r="A38" t="str">
            <v>OTP</v>
          </cell>
          <cell r="B38" t="str">
            <v>VK_PPN04_OTPPOI_20061231_2.XLS</v>
          </cell>
        </row>
        <row r="39">
          <cell r="A39" t="str">
            <v>PTATRA</v>
          </cell>
          <cell r="B39" t="str">
            <v>VK_PPN04_PTATRAPOI_20061231_2.XLS</v>
          </cell>
        </row>
        <row r="40">
          <cell r="A40" t="str">
            <v>QBE</v>
          </cell>
          <cell r="B40" t="str">
            <v>VK_PPN04_QBEPOI_20061231_1.XLS</v>
          </cell>
        </row>
        <row r="41">
          <cell r="A41" t="str">
            <v>UNION</v>
          </cell>
          <cell r="B41" t="str">
            <v>VK_PPN04_UNIONPOI_20061231_2.XLS</v>
          </cell>
        </row>
        <row r="42">
          <cell r="A42" t="str">
            <v>UNIQA</v>
          </cell>
          <cell r="B42" t="str">
            <v>VK_PPN04_UNIQAPOI_20061231_2.XLS</v>
          </cell>
        </row>
        <row r="43">
          <cell r="A43" t="str">
            <v>VICTORIA</v>
          </cell>
          <cell r="B43" t="str">
            <v>VK_PPN04_VICTORIAPOI_20061231_2.XLS</v>
          </cell>
        </row>
        <row r="44">
          <cell r="A44" t="str">
            <v>WUSTENROT</v>
          </cell>
          <cell r="B44" t="str">
            <v>VK_PPN04_WUSTENROTPOI_20061231_1.XLS</v>
          </cell>
        </row>
        <row r="49">
          <cell r="B49" t="str">
            <v>VK_PPN05_AEGONPOI_20061231_1.XLS</v>
          </cell>
        </row>
        <row r="72">
          <cell r="B72" t="str">
            <v>VK_PPN06_AIGPOI_20061231_1.XLS</v>
          </cell>
        </row>
        <row r="95">
          <cell r="B95" t="str">
            <v>VK_PPN2_AEGONPOI_20061231_2.XLS</v>
          </cell>
        </row>
      </sheetData>
      <sheetData sheetId="2">
        <row r="1">
          <cell r="A1" t="str">
            <v>ID</v>
          </cell>
        </row>
      </sheetData>
      <sheetData sheetId="3">
        <row r="1">
          <cell r="A1" t="str">
            <v>ID</v>
          </cell>
        </row>
      </sheetData>
      <sheetData sheetId="4">
        <row r="1">
          <cell r="A1" t="str">
            <v>ID</v>
          </cell>
        </row>
      </sheetData>
      <sheetData sheetId="5">
        <row r="1">
          <cell r="A1" t="str">
            <v>ID</v>
          </cell>
        </row>
      </sheetData>
      <sheetData sheetId="6"/>
      <sheetData sheetId="7"/>
      <sheetData sheetId="8">
        <row r="1">
          <cell r="A1" t="str">
            <v>ID</v>
          </cell>
        </row>
      </sheetData>
      <sheetData sheetId="9">
        <row r="1">
          <cell r="A1" t="str">
            <v>ID</v>
          </cell>
        </row>
      </sheetData>
      <sheetData sheetId="10">
        <row r="14">
          <cell r="I14" t="str">
            <v>SSSource</v>
          </cell>
        </row>
        <row r="15">
          <cell r="I15" t="str">
            <v>Out</v>
          </cell>
        </row>
        <row r="21">
          <cell r="I21" t="str">
            <v>Ins name:</v>
          </cell>
        </row>
        <row r="22">
          <cell r="I22" t="str">
            <v>Life Source:</v>
          </cell>
        </row>
        <row r="23">
          <cell r="I23" t="str">
            <v>SSLifeSource</v>
          </cell>
        </row>
        <row r="25">
          <cell r="I25" t="str">
            <v>Life Out</v>
          </cell>
        </row>
        <row r="30">
          <cell r="I30" t="str">
            <v>NonLife Out</v>
          </cell>
        </row>
        <row r="42">
          <cell r="I42" t="str">
            <v>Ins name:</v>
          </cell>
        </row>
        <row r="43">
          <cell r="I43" t="str">
            <v>Life Source:</v>
          </cell>
        </row>
        <row r="44">
          <cell r="I44" t="str">
            <v>SSLifeSource</v>
          </cell>
        </row>
        <row r="46">
          <cell r="I46" t="str">
            <v>Life Out</v>
          </cell>
        </row>
        <row r="51">
          <cell r="I51" t="str">
            <v>NonLife Out</v>
          </cell>
        </row>
      </sheetData>
      <sheetData sheetId="11"/>
      <sheetData sheetId="12"/>
      <sheetData sheetId="13"/>
      <sheetData sheetId="14">
        <row r="1">
          <cell r="A1" t="str">
            <v>Workbook name</v>
          </cell>
        </row>
        <row r="4">
          <cell r="A4" t="str">
            <v>List of sheets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rance categories"/>
      <sheetName val="Pocitanie skodovosti"/>
      <sheetName val="ORG"/>
      <sheetName val="Mistakes"/>
      <sheetName val="Diff"/>
      <sheetName val="Str sprava bez ext liniek"/>
      <sheetName val="Str sprava"/>
      <sheetName val="Sheet1"/>
      <sheetName val="Data"/>
      <sheetName val="Grafy"/>
      <sheetName val="Porovnanie s EU"/>
      <sheetName val="Data Sour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1">
          <cell r="A1" t="str">
            <v>Database</v>
          </cell>
        </row>
        <row r="3">
          <cell r="A3" t="str">
            <v>Tables list</v>
          </cell>
        </row>
        <row r="56">
          <cell r="A56" t="str">
            <v>Tables list end</v>
          </cell>
        </row>
        <row r="91">
          <cell r="A91" t="str">
            <v>Premie a zlavy</v>
          </cell>
        </row>
        <row r="97">
          <cell r="A97" t="str">
            <v>Premie a zlavy - ich podiel na vykazanom PP</v>
          </cell>
        </row>
        <row r="103">
          <cell r="A103" t="str">
            <v>Predpisane poistne ocistene o premie a zlavy</v>
          </cell>
        </row>
        <row r="109">
          <cell r="A109" t="str">
            <v>Predpisane poistne ocistene o premie a zlavy</v>
          </cell>
        </row>
        <row r="115">
          <cell r="A115" t="str">
            <v>Predpisane poistne - podla poistnych kategorii - medzirocny rast</v>
          </cell>
        </row>
        <row r="146">
          <cell r="A146" t="str">
            <v>Predpisane poistne - podla poistnych kategorii - podiely na celkovom poistnom</v>
          </cell>
        </row>
        <row r="195">
          <cell r="A195" t="str">
            <v>Predpisane poistne podla poistovni - zivot</v>
          </cell>
        </row>
        <row r="225">
          <cell r="A225" t="str">
            <v>Predpisane poistne - trhove podiely - zivot</v>
          </cell>
        </row>
        <row r="255">
          <cell r="A255" t="str">
            <v>Predpisane poistne podla poistovni - nezivot</v>
          </cell>
        </row>
        <row r="285">
          <cell r="A285" t="str">
            <v>Predpisane poistne - trhove podiely - nezivot</v>
          </cell>
        </row>
        <row r="315">
          <cell r="A315" t="str">
            <v>Predpisane poistne - nezivot - Bez B10a</v>
          </cell>
        </row>
        <row r="345">
          <cell r="A345" t="str">
            <v>Predpisane poistne - nezivot - Bez B10a - trhove podiely</v>
          </cell>
        </row>
        <row r="375">
          <cell r="A375" t="str">
            <v>Predpisane poistne podla poistovni - celkom</v>
          </cell>
        </row>
        <row r="405">
          <cell r="A405" t="str">
            <v>Celkové predpísané poistné za obdobie rokov 1993 – 2004</v>
          </cell>
        </row>
        <row r="454">
          <cell r="A454" t="str">
            <v>Predpisane poistne - 4 najvacsie poistovne - medzirocny rast</v>
          </cell>
        </row>
        <row r="469">
          <cell r="A469" t="str">
            <v>Predpisane poistne - PZPMV</v>
          </cell>
        </row>
        <row r="483">
          <cell r="A483" t="str">
            <v>Predpisane poistne - trhove podiely - B10a</v>
          </cell>
        </row>
        <row r="496">
          <cell r="A496" t="str">
            <v>Predpisane poistne - trhove podiely - zmeny - B10a</v>
          </cell>
        </row>
        <row r="510">
          <cell r="A510" t="str">
            <v>B10a - pocet zmluv</v>
          </cell>
        </row>
        <row r="523">
          <cell r="A523" t="str">
            <v>B10a - Predpisane poistne na zmluvu</v>
          </cell>
        </row>
        <row r="536">
          <cell r="A536" t="str">
            <v>Predpisane poistne - nezivot - Bez B10a - zmeny trhovych podielov</v>
          </cell>
        </row>
        <row r="566">
          <cell r="A566" t="str">
            <v>Predpisane poistne postupene zaistovatelom</v>
          </cell>
        </row>
        <row r="597">
          <cell r="A597" t="str">
            <v>Predpisane poistne postupene zaistovatelom - podiel na PP v danom odvetvi</v>
          </cell>
        </row>
        <row r="628">
          <cell r="A628" t="str">
            <v>Predpisane poistne postupene zaistovatelom - podla poistovni zivot</v>
          </cell>
        </row>
        <row r="658">
          <cell r="A658" t="str">
            <v>Predpisane poistne postupene zaistovatelom - podla poistovni nezivot</v>
          </cell>
        </row>
        <row r="689">
          <cell r="A689" t="str">
            <v>Predpisane poistne postupene zaistovatelom - podla poistovni celkom</v>
          </cell>
        </row>
        <row r="750">
          <cell r="A750" t="str">
            <v>Náklady na poistné / zaistné plnenia podla poistovni - zivot</v>
          </cell>
        </row>
        <row r="780">
          <cell r="A780" t="str">
            <v>Náklady na poistné / zaistné plnenia podla poistovni - nezivot</v>
          </cell>
        </row>
        <row r="810">
          <cell r="A810" t="str">
            <v>Náklady na poistné / zaistné plnenia podla poistovni - spolu</v>
          </cell>
        </row>
        <row r="939">
          <cell r="A939" t="str">
            <v>Skodovost vyber - pomocne vypocty</v>
          </cell>
        </row>
        <row r="975">
          <cell r="A975" t="str">
            <v>Technicke rezervy - Netto - Medzirocne zmeny</v>
          </cell>
        </row>
        <row r="992">
          <cell r="A992" t="str">
            <v>Technicke rezervy - umiestnenie</v>
          </cell>
        </row>
      </sheetData>
      <sheetData sheetId="9">
        <row r="4">
          <cell r="A4" t="str">
            <v>Neživotné poistenie</v>
          </cell>
        </row>
        <row r="14">
          <cell r="A14" t="str">
            <v>Neživotné poistenie celkom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PUBL"/>
      <sheetName val="SPOL"/>
      <sheetName val="Strukt"/>
      <sheetName val="CR"/>
      <sheetName val="salda"/>
      <sheetName val="Zrkadlo"/>
      <sheetName val="PROGN"/>
      <sheetName val="qartal"/>
      <sheetName val="Aktual"/>
      <sheetName val="Modul 1"/>
      <sheetName val="Modul 2"/>
      <sheetName val="Makro1"/>
      <sheetName val="nemaz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Grafy</v>
          </cell>
        </row>
      </sheetData>
      <sheetData sheetId="10" refreshError="1"/>
      <sheetData sheetId="11" refreshError="1"/>
      <sheetData sheetId="12">
        <row r="1">
          <cell r="A1" t="str">
            <v>Makro4</v>
          </cell>
          <cell r="B1" t="str">
            <v>Makro5</v>
          </cell>
        </row>
        <row r="2">
          <cell r="B2" t="b">
            <v>0</v>
          </cell>
        </row>
        <row r="3">
          <cell r="B3" t="b">
            <v>0</v>
          </cell>
        </row>
        <row r="6">
          <cell r="B6" t="b">
            <v>0</v>
          </cell>
        </row>
        <row r="7">
          <cell r="B7" t="b">
            <v>0</v>
          </cell>
        </row>
        <row r="9">
          <cell r="B9" t="b">
            <v>0</v>
          </cell>
        </row>
        <row r="10">
          <cell r="B10" t="b">
            <v>0</v>
          </cell>
        </row>
        <row r="12">
          <cell r="B12" t="b">
            <v>0</v>
          </cell>
        </row>
        <row r="13">
          <cell r="B13" t="b">
            <v>0</v>
          </cell>
        </row>
        <row r="16">
          <cell r="B16" t="b">
            <v>0</v>
          </cell>
        </row>
        <row r="17">
          <cell r="B17" t="b">
            <v>0</v>
          </cell>
        </row>
        <row r="18">
          <cell r="B18" t="b">
            <v>0</v>
          </cell>
        </row>
        <row r="19">
          <cell r="B19" t="b">
            <v>0</v>
          </cell>
        </row>
        <row r="20">
          <cell r="B20" t="b">
            <v>0</v>
          </cell>
        </row>
        <row r="21">
          <cell r="B21" t="b">
            <v>0</v>
          </cell>
        </row>
        <row r="22">
          <cell r="B22" t="b">
            <v>0</v>
          </cell>
        </row>
        <row r="23">
          <cell r="B23" t="b">
            <v>0</v>
          </cell>
        </row>
        <row r="24">
          <cell r="B24" t="b">
            <v>0</v>
          </cell>
        </row>
        <row r="26">
          <cell r="B26" t="b">
            <v>0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TV"/>
      <sheetName val="2. a 3. Splatnosť"/>
      <sheetName val="4. Kreditná kvalita"/>
      <sheetName val="5. Koncentrácia FS"/>
      <sheetName val="Metodika"/>
      <sheetName val="Typy_uverov"/>
    </sheetNames>
    <sheetDataSet>
      <sheetData sheetId="0"/>
      <sheetData sheetId="1">
        <row r="18">
          <cell r="D18">
            <v>0</v>
          </cell>
        </row>
      </sheetData>
      <sheetData sheetId="2"/>
      <sheetData sheetId="3"/>
      <sheetData sheetId="4"/>
      <sheetData sheetId="5">
        <row r="1">
          <cell r="A1" t="str">
            <v>Úvery, pri ktorých úverová zmluva nadobudla platnosť v referenčnom období</v>
          </cell>
        </row>
        <row r="2">
          <cell r="A2" t="str">
            <v>Úvery, ktoré boli prvýkrát čerpané v referenčnom období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az_2003"/>
      <sheetName val="SALDO_PRM"/>
      <sheetName val="CR_SUBKAT_M"/>
      <sheetName val="CR_SUBKAT_Q"/>
      <sheetName val="CR_KATP_M"/>
      <sheetName val="CR_KATP_Q"/>
      <sheetName val="UVOD"/>
      <sheetName val="SPOL"/>
      <sheetName val="STR3"/>
      <sheetName val="STR4"/>
      <sheetName val="STR5"/>
      <sheetName val="STR6"/>
      <sheetName val="Lis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7">
          <cell r="F17">
            <v>117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11"/>
  <sheetViews>
    <sheetView tabSelected="1" zoomScaleNormal="100" workbookViewId="0"/>
  </sheetViews>
  <sheetFormatPr defaultColWidth="9.140625" defaultRowHeight="15"/>
  <cols>
    <col min="1" max="1" width="9.85546875" style="2" customWidth="1"/>
    <col min="2" max="3" width="8.7109375" style="2" customWidth="1"/>
    <col min="4" max="16384" width="9.140625" style="2"/>
  </cols>
  <sheetData>
    <row r="1" spans="1:2">
      <c r="A1" s="2" t="s">
        <v>48</v>
      </c>
    </row>
    <row r="2" spans="1:2">
      <c r="A2" s="2" t="s">
        <v>147</v>
      </c>
    </row>
    <row r="4" spans="1:2">
      <c r="B4" s="3"/>
    </row>
    <row r="5" spans="1:2">
      <c r="B5" s="3"/>
    </row>
    <row r="7" spans="1:2" s="4" customFormat="1">
      <c r="A7" s="3"/>
    </row>
    <row r="8" spans="1:2">
      <c r="A8" s="5"/>
    </row>
    <row r="9" spans="1:2">
      <c r="A9" s="5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H142"/>
  <sheetViews>
    <sheetView zoomScaleNormal="100" workbookViewId="0"/>
  </sheetViews>
  <sheetFormatPr defaultColWidth="9.140625" defaultRowHeight="15"/>
  <cols>
    <col min="1" max="1" width="5.5703125" style="98" customWidth="1"/>
    <col min="2" max="6" width="17.7109375" style="98" customWidth="1"/>
    <col min="7" max="10" width="9.140625" style="98" bestFit="1" customWidth="1"/>
    <col min="11" max="13" width="10.140625" style="98" bestFit="1" customWidth="1"/>
    <col min="14" max="22" width="9.140625" style="98" bestFit="1" customWidth="1"/>
    <col min="23" max="25" width="10.140625" style="98" bestFit="1" customWidth="1"/>
    <col min="26" max="34" width="9.140625" style="98" bestFit="1" customWidth="1"/>
    <col min="35" max="37" width="10.140625" style="98" bestFit="1" customWidth="1"/>
    <col min="38" max="46" width="9.140625" style="98" bestFit="1" customWidth="1"/>
    <col min="47" max="49" width="10.140625" style="98" bestFit="1" customWidth="1"/>
    <col min="50" max="58" width="9.140625" style="98" bestFit="1" customWidth="1"/>
    <col min="59" max="61" width="10.140625" style="98" bestFit="1" customWidth="1"/>
    <col min="62" max="70" width="9.140625" style="98" bestFit="1" customWidth="1"/>
    <col min="71" max="73" width="10.140625" style="98" bestFit="1" customWidth="1"/>
    <col min="74" max="82" width="9.140625" style="98" bestFit="1" customWidth="1"/>
    <col min="83" max="85" width="10.140625" style="98" bestFit="1" customWidth="1"/>
    <col min="86" max="94" width="9.140625" style="98" bestFit="1" customWidth="1"/>
    <col min="95" max="97" width="10.140625" style="98" bestFit="1" customWidth="1"/>
    <col min="98" max="106" width="9.140625" style="98" bestFit="1" customWidth="1"/>
    <col min="107" max="109" width="10.140625" style="98" bestFit="1" customWidth="1"/>
    <col min="110" max="118" width="9.140625" style="98" bestFit="1" customWidth="1"/>
    <col min="119" max="121" width="10.140625" style="98" bestFit="1" customWidth="1"/>
    <col min="122" max="130" width="9.140625" style="98" bestFit="1" customWidth="1"/>
    <col min="131" max="133" width="10.140625" style="98" bestFit="1" customWidth="1"/>
    <col min="134" max="136" width="9.140625" style="98" bestFit="1" customWidth="1"/>
    <col min="137" max="138" width="11.28515625" style="98" bestFit="1" customWidth="1"/>
    <col min="139" max="16384" width="9.140625" style="98"/>
  </cols>
  <sheetData>
    <row r="1" spans="1:138">
      <c r="A1" s="98" t="s">
        <v>70</v>
      </c>
    </row>
    <row r="2" spans="1:138">
      <c r="A2" s="98" t="s">
        <v>69</v>
      </c>
    </row>
    <row r="3" spans="1:138">
      <c r="A3" s="1" t="s">
        <v>192</v>
      </c>
    </row>
    <row r="4" spans="1:138">
      <c r="A4" s="1" t="s">
        <v>55</v>
      </c>
    </row>
    <row r="6" spans="1:138" s="99" customForma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</row>
    <row r="7" spans="1:138" s="99" customFormat="1">
      <c r="B7" s="100" t="s">
        <v>146</v>
      </c>
      <c r="C7" s="100" t="s">
        <v>43</v>
      </c>
      <c r="D7" s="100" t="s">
        <v>44</v>
      </c>
      <c r="E7" s="100" t="s">
        <v>45</v>
      </c>
      <c r="F7" s="100" t="s">
        <v>46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</row>
    <row r="8" spans="1:138">
      <c r="A8" s="159">
        <v>38748</v>
      </c>
      <c r="B8" s="101">
        <v>2.693703287356878</v>
      </c>
      <c r="C8" s="101">
        <v>5.373400418229517</v>
      </c>
      <c r="D8" s="101">
        <v>1.6323508390003378</v>
      </c>
      <c r="E8" s="101">
        <v>0.91931291360290213</v>
      </c>
      <c r="F8" s="101">
        <v>3.2756316604097666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</row>
    <row r="9" spans="1:138">
      <c r="A9" s="159">
        <v>38776</v>
      </c>
      <c r="B9" s="101">
        <v>2.6655861803029191</v>
      </c>
      <c r="C9" s="101">
        <v>5.2690268995381615</v>
      </c>
      <c r="D9" s="101">
        <v>1.6992269511076328</v>
      </c>
      <c r="E9" s="101">
        <v>1.4912484666913652</v>
      </c>
      <c r="F9" s="101">
        <v>3.3468694482511574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</row>
    <row r="10" spans="1:138">
      <c r="A10" s="159">
        <v>38807</v>
      </c>
      <c r="B10" s="101">
        <v>2.6987698546594507</v>
      </c>
      <c r="C10" s="101">
        <v>5.4043034870172244</v>
      </c>
      <c r="D10" s="101">
        <v>1.7121216158092731</v>
      </c>
      <c r="E10" s="101">
        <v>1.4674445506755152</v>
      </c>
      <c r="F10" s="101">
        <v>3.3675006008979316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</row>
    <row r="11" spans="1:138">
      <c r="A11" s="159">
        <v>38837</v>
      </c>
      <c r="B11" s="101">
        <v>2.2990554891783903</v>
      </c>
      <c r="C11" s="101">
        <v>4.9001700172852383</v>
      </c>
      <c r="D11" s="101">
        <v>1.4469713534635467</v>
      </c>
      <c r="E11" s="101">
        <v>1.6952841725310883</v>
      </c>
      <c r="F11" s="101">
        <v>3.7313093020339609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</row>
    <row r="12" spans="1:138">
      <c r="A12" s="159">
        <v>38868</v>
      </c>
      <c r="B12" s="101">
        <v>2.8609636768597335</v>
      </c>
      <c r="C12" s="101">
        <v>5.5296937213391999</v>
      </c>
      <c r="D12" s="101">
        <v>1.9717554535102826</v>
      </c>
      <c r="E12" s="101">
        <v>1.7200573535702524</v>
      </c>
      <c r="F12" s="101">
        <v>3.7853249500713275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</row>
    <row r="13" spans="1:138">
      <c r="A13" s="159">
        <v>38898</v>
      </c>
      <c r="B13" s="101">
        <v>2.8755922357230546</v>
      </c>
      <c r="C13" s="101">
        <v>5.6667399802109424</v>
      </c>
      <c r="D13" s="101">
        <v>1.9642120394956817</v>
      </c>
      <c r="E13" s="101">
        <v>1.7019219525626454</v>
      </c>
      <c r="F13" s="101">
        <v>3.7010994559783397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</row>
    <row r="14" spans="1:138">
      <c r="A14" s="159">
        <v>38929</v>
      </c>
      <c r="B14" s="101">
        <v>2.9622543265960233</v>
      </c>
      <c r="C14" s="101">
        <v>5.7325798591658836</v>
      </c>
      <c r="D14" s="101">
        <v>2.0553325294272935</v>
      </c>
      <c r="E14" s="101">
        <v>1.7391159050527867</v>
      </c>
      <c r="F14" s="101">
        <v>3.7440364072386845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</row>
    <row r="15" spans="1:138">
      <c r="A15" s="159">
        <v>38960</v>
      </c>
      <c r="B15" s="101">
        <v>2.9529317933973291</v>
      </c>
      <c r="C15" s="101">
        <v>5.7747639981189005</v>
      </c>
      <c r="D15" s="101">
        <v>2.0018237770533802</v>
      </c>
      <c r="E15" s="101">
        <v>1.7046389569959419</v>
      </c>
      <c r="F15" s="101">
        <v>3.766570464065556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</row>
    <row r="16" spans="1:138">
      <c r="A16" s="159">
        <v>38990</v>
      </c>
      <c r="B16" s="101">
        <v>3.091828775455316</v>
      </c>
      <c r="C16" s="101">
        <v>6.1087427504485605</v>
      </c>
      <c r="D16" s="101">
        <v>2.0894074171899644</v>
      </c>
      <c r="E16" s="101">
        <v>1.7336424644026329</v>
      </c>
      <c r="F16" s="101">
        <v>3.8375339080932087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</row>
    <row r="17" spans="1:138">
      <c r="A17" s="159">
        <v>39021</v>
      </c>
      <c r="B17" s="101">
        <v>3.0355337079201448</v>
      </c>
      <c r="C17" s="101">
        <v>6.0116107250859709</v>
      </c>
      <c r="D17" s="101">
        <v>2.0554004659763536</v>
      </c>
      <c r="E17" s="101">
        <v>1.7768829615811272</v>
      </c>
      <c r="F17" s="101">
        <v>3.8174718238488357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</row>
    <row r="18" spans="1:138">
      <c r="A18" s="159">
        <v>39051</v>
      </c>
      <c r="B18" s="101">
        <v>2.8563959671763506</v>
      </c>
      <c r="C18" s="101">
        <v>5.2936752064254584</v>
      </c>
      <c r="D18" s="101">
        <v>2.0998524073382527</v>
      </c>
      <c r="E18" s="101">
        <v>1.824439747482532</v>
      </c>
      <c r="F18" s="101">
        <v>4.0704688156228457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</row>
    <row r="19" spans="1:138">
      <c r="A19" s="159">
        <v>39082</v>
      </c>
      <c r="B19" s="101">
        <v>2.9018000996294835</v>
      </c>
      <c r="C19" s="101">
        <v>5.8141174529308213</v>
      </c>
      <c r="D19" s="101">
        <v>2.0289630989751126</v>
      </c>
      <c r="E19" s="101">
        <v>1.5762698982824837</v>
      </c>
      <c r="F19" s="101">
        <v>4.0833331681033709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</row>
    <row r="20" spans="1:138">
      <c r="A20" s="159">
        <v>39113</v>
      </c>
      <c r="B20" s="101">
        <v>2.9372105255323877</v>
      </c>
      <c r="C20" s="101">
        <v>5.7447925903859982</v>
      </c>
      <c r="D20" s="101">
        <v>2.0892072043942154</v>
      </c>
      <c r="E20" s="101">
        <v>1.7621748154645278</v>
      </c>
      <c r="F20" s="101">
        <v>4.1071478613467605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</row>
    <row r="21" spans="1:138">
      <c r="A21" s="159">
        <v>39141</v>
      </c>
      <c r="B21" s="101">
        <v>2.9346353893288253</v>
      </c>
      <c r="C21" s="101">
        <v>5.9031267961819403</v>
      </c>
      <c r="D21" s="101">
        <v>2.1282542925219761</v>
      </c>
      <c r="E21" s="101">
        <v>1.8294763580005833</v>
      </c>
      <c r="F21" s="101">
        <v>4.1740635857948867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</row>
    <row r="22" spans="1:138">
      <c r="A22" s="159">
        <v>39172</v>
      </c>
      <c r="B22" s="101">
        <v>2.9315239765542134</v>
      </c>
      <c r="C22" s="101">
        <v>6.0108144543926993</v>
      </c>
      <c r="D22" s="101">
        <v>2.1707798734479375</v>
      </c>
      <c r="E22" s="101">
        <v>1.6964401519790471</v>
      </c>
      <c r="F22" s="101">
        <v>4.1225229976573807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</row>
    <row r="23" spans="1:138">
      <c r="A23" s="159">
        <v>39202</v>
      </c>
      <c r="B23" s="101">
        <v>2.9062453932432857</v>
      </c>
      <c r="C23" s="101">
        <v>6.2927293566408196</v>
      </c>
      <c r="D23" s="101">
        <v>2.1729184460337123</v>
      </c>
      <c r="E23" s="101">
        <v>1.7487839970574288</v>
      </c>
      <c r="F23" s="101">
        <v>4.2693388227861648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</row>
    <row r="24" spans="1:138">
      <c r="A24" s="159">
        <v>39233</v>
      </c>
      <c r="B24" s="101">
        <v>2.9677292117890781</v>
      </c>
      <c r="C24" s="101">
        <v>6.6007096571539279</v>
      </c>
      <c r="D24" s="101">
        <v>2.1741475637328147</v>
      </c>
      <c r="E24" s="101">
        <v>1.6921551288950387</v>
      </c>
      <c r="F24" s="101">
        <v>4.3421083694459073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</row>
    <row r="25" spans="1:138">
      <c r="A25" s="159">
        <v>39263</v>
      </c>
      <c r="B25" s="101">
        <v>3.193304172233443</v>
      </c>
      <c r="C25" s="101">
        <v>7.0925064007277623</v>
      </c>
      <c r="D25" s="101">
        <v>2.3898365226097393</v>
      </c>
      <c r="E25" s="101">
        <v>1.6814813354566063</v>
      </c>
      <c r="F25" s="101">
        <v>3.9655287252170615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</row>
    <row r="26" spans="1:138">
      <c r="A26" s="159">
        <v>39294</v>
      </c>
      <c r="B26" s="101">
        <v>3.1088953566985098</v>
      </c>
      <c r="C26" s="101">
        <v>7.1729971413085627</v>
      </c>
      <c r="D26" s="101">
        <v>2.2748264336008659</v>
      </c>
      <c r="E26" s="101">
        <v>1.6953026134712599</v>
      </c>
      <c r="F26" s="101">
        <v>4.0030129499386451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</row>
    <row r="27" spans="1:138">
      <c r="A27" s="159">
        <v>39325</v>
      </c>
      <c r="B27" s="101">
        <v>3.0466647098149608</v>
      </c>
      <c r="C27" s="101">
        <v>7.2435788204136333</v>
      </c>
      <c r="D27" s="101">
        <v>2.2269336619669544</v>
      </c>
      <c r="E27" s="101">
        <v>1.7187823107009625</v>
      </c>
      <c r="F27" s="101">
        <v>4.0889907308839861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</row>
    <row r="28" spans="1:138">
      <c r="A28" s="159">
        <v>39355</v>
      </c>
      <c r="B28" s="101">
        <v>3.1034838598223957</v>
      </c>
      <c r="C28" s="101">
        <v>7.4189130094155367</v>
      </c>
      <c r="D28" s="101">
        <v>2.2621881318154564</v>
      </c>
      <c r="E28" s="101">
        <v>1.7498955878789129</v>
      </c>
      <c r="F28" s="101">
        <v>4.1726600285111264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</row>
    <row r="29" spans="1:138">
      <c r="A29" s="159">
        <v>39386</v>
      </c>
      <c r="B29" s="101">
        <v>3.0113982892372695</v>
      </c>
      <c r="C29" s="101">
        <v>7.4465485832514364</v>
      </c>
      <c r="D29" s="101">
        <v>2.1703255628727498</v>
      </c>
      <c r="E29" s="101">
        <v>1.7145029058267709</v>
      </c>
      <c r="F29" s="101">
        <v>3.8898503024719471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</row>
    <row r="30" spans="1:138">
      <c r="A30" s="159">
        <v>39416</v>
      </c>
      <c r="B30" s="101">
        <v>2.9666700357917097</v>
      </c>
      <c r="C30" s="101">
        <v>7.5835524102714311</v>
      </c>
      <c r="D30" s="101">
        <v>2.1495157848137829</v>
      </c>
      <c r="E30" s="101">
        <v>1.6830931557789757</v>
      </c>
      <c r="F30" s="101">
        <v>3.8057119432739968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</row>
    <row r="31" spans="1:138">
      <c r="A31" s="159">
        <v>39447</v>
      </c>
      <c r="B31" s="101">
        <v>3.093550964730627</v>
      </c>
      <c r="C31" s="101">
        <v>7.9812129239503236</v>
      </c>
      <c r="D31" s="101">
        <v>2.1412034583392594</v>
      </c>
      <c r="E31" s="101">
        <v>1.4905807318706361</v>
      </c>
      <c r="F31" s="101">
        <v>3.5837302105810305</v>
      </c>
    </row>
    <row r="32" spans="1:138">
      <c r="A32" s="159">
        <v>39478</v>
      </c>
      <c r="B32" s="101">
        <v>3.0350672411081856</v>
      </c>
      <c r="C32" s="101">
        <v>8.5611570059134099</v>
      </c>
      <c r="D32" s="101">
        <v>2.0047981246662463</v>
      </c>
      <c r="E32" s="101">
        <v>1.4848761591178086</v>
      </c>
      <c r="F32" s="101">
        <v>3.7473417741296471</v>
      </c>
    </row>
    <row r="33" spans="1:6">
      <c r="A33" s="159">
        <v>39507</v>
      </c>
      <c r="B33" s="101">
        <v>3.0014112288048107</v>
      </c>
      <c r="C33" s="101">
        <v>8.3520102161152039</v>
      </c>
      <c r="D33" s="101">
        <v>2.0006919587551497</v>
      </c>
      <c r="E33" s="101">
        <v>1.4935240786444175</v>
      </c>
      <c r="F33" s="101">
        <v>3.8433009751727059</v>
      </c>
    </row>
    <row r="34" spans="1:6">
      <c r="A34" s="159">
        <v>39538</v>
      </c>
      <c r="B34" s="101">
        <v>3.1806041576235113</v>
      </c>
      <c r="C34" s="101">
        <v>8.5073518501128369</v>
      </c>
      <c r="D34" s="101">
        <v>2.1819244598668774</v>
      </c>
      <c r="E34" s="101">
        <v>1.5396699200190718</v>
      </c>
      <c r="F34" s="101">
        <v>4.0389535890815749</v>
      </c>
    </row>
    <row r="35" spans="1:6">
      <c r="A35" s="159">
        <v>39568</v>
      </c>
      <c r="B35" s="101">
        <v>3.1054625979967518</v>
      </c>
      <c r="C35" s="101">
        <v>8.0075773956829792</v>
      </c>
      <c r="D35" s="101">
        <v>2.1434415627055277</v>
      </c>
      <c r="E35" s="101">
        <v>1.5537199927266183</v>
      </c>
      <c r="F35" s="101">
        <v>4.0719011361418787</v>
      </c>
    </row>
    <row r="36" spans="1:6">
      <c r="A36" s="159">
        <v>39599</v>
      </c>
      <c r="B36" s="101">
        <v>3.2322892943728179</v>
      </c>
      <c r="C36" s="101">
        <v>8.5729796347437706</v>
      </c>
      <c r="D36" s="101">
        <v>2.1945933776306004</v>
      </c>
      <c r="E36" s="101">
        <v>1.4787714922985431</v>
      </c>
      <c r="F36" s="101">
        <v>4.0628906317362201</v>
      </c>
    </row>
    <row r="37" spans="1:6">
      <c r="A37" s="159">
        <v>39629</v>
      </c>
      <c r="B37" s="101">
        <v>3.2087620916177202</v>
      </c>
      <c r="C37" s="101">
        <v>8.4724330356080522</v>
      </c>
      <c r="D37" s="101">
        <v>2.2025180805713025</v>
      </c>
      <c r="E37" s="101">
        <v>1.5586888577762077</v>
      </c>
      <c r="F37" s="101">
        <v>4.1203385153310821</v>
      </c>
    </row>
    <row r="38" spans="1:6">
      <c r="A38" s="159">
        <v>39660</v>
      </c>
      <c r="B38" s="101">
        <v>3.1988979131561166</v>
      </c>
      <c r="C38" s="101">
        <v>8.4372010798324606</v>
      </c>
      <c r="D38" s="101">
        <v>2.2259051107815355</v>
      </c>
      <c r="E38" s="101">
        <v>1.5351031186285984</v>
      </c>
      <c r="F38" s="101">
        <v>4.1540635502514132</v>
      </c>
    </row>
    <row r="39" spans="1:6">
      <c r="A39" s="159">
        <v>39691</v>
      </c>
      <c r="B39" s="101">
        <v>3.2796426825624327</v>
      </c>
      <c r="C39" s="101">
        <v>8.612812547326353</v>
      </c>
      <c r="D39" s="101">
        <v>2.2461315599458902</v>
      </c>
      <c r="E39" s="101">
        <v>1.5367019048579207</v>
      </c>
      <c r="F39" s="101">
        <v>4.250335234164023</v>
      </c>
    </row>
    <row r="40" spans="1:6">
      <c r="A40" s="159">
        <v>39721</v>
      </c>
      <c r="B40" s="101">
        <v>3.3538448219685488</v>
      </c>
      <c r="C40" s="101">
        <v>8.7915795185529326</v>
      </c>
      <c r="D40" s="101">
        <v>2.2739573809064071</v>
      </c>
      <c r="E40" s="101">
        <v>1.5428368240342418</v>
      </c>
      <c r="F40" s="101">
        <v>4.3358887672799682</v>
      </c>
    </row>
    <row r="41" spans="1:6">
      <c r="A41" s="159">
        <v>39752</v>
      </c>
      <c r="B41" s="101">
        <v>3.2831909018422847</v>
      </c>
      <c r="C41" s="101">
        <v>8.5303556355731747</v>
      </c>
      <c r="D41" s="101">
        <v>2.2180856766402468</v>
      </c>
      <c r="E41" s="101">
        <v>1.5344517692703814</v>
      </c>
      <c r="F41" s="101">
        <v>4.3802713796816857</v>
      </c>
    </row>
    <row r="42" spans="1:6">
      <c r="A42" s="159">
        <v>39782</v>
      </c>
      <c r="B42" s="101">
        <v>3.409029464355374</v>
      </c>
      <c r="C42" s="101">
        <v>8.7866346153868147</v>
      </c>
      <c r="D42" s="101">
        <v>2.2997367659749326</v>
      </c>
      <c r="E42" s="101">
        <v>1.4062736072562465</v>
      </c>
      <c r="F42" s="101">
        <v>4.2280038285847974</v>
      </c>
    </row>
    <row r="43" spans="1:6">
      <c r="A43" s="159">
        <v>39813</v>
      </c>
      <c r="B43" s="101">
        <v>3.2940536638843159</v>
      </c>
      <c r="C43" s="101">
        <v>8.4352094082156253</v>
      </c>
      <c r="D43" s="101">
        <v>2.2201842042623201</v>
      </c>
      <c r="E43" s="101">
        <v>1.3269358850770887</v>
      </c>
      <c r="F43" s="101">
        <v>4.2225576800628266</v>
      </c>
    </row>
    <row r="44" spans="1:6">
      <c r="A44" s="159">
        <v>39844</v>
      </c>
      <c r="B44" s="101">
        <v>3.6840733654287043</v>
      </c>
      <c r="C44" s="101">
        <v>9.281248570942914</v>
      </c>
      <c r="D44" s="101">
        <v>2.2797208638118627</v>
      </c>
      <c r="E44" s="101">
        <v>1.3702062257218954</v>
      </c>
      <c r="F44" s="101">
        <v>4.3518501302559462</v>
      </c>
    </row>
    <row r="45" spans="1:6">
      <c r="A45" s="159">
        <v>39872</v>
      </c>
      <c r="B45" s="101">
        <v>3.693857605207119</v>
      </c>
      <c r="C45" s="101">
        <v>9.5521436954212788</v>
      </c>
      <c r="D45" s="101">
        <v>2.2772418205224567</v>
      </c>
      <c r="E45" s="101">
        <v>1.4122558073326008</v>
      </c>
      <c r="F45" s="101">
        <v>4.4592917276665993</v>
      </c>
    </row>
    <row r="46" spans="1:6">
      <c r="A46" s="159">
        <v>39903</v>
      </c>
      <c r="B46" s="101">
        <v>3.8429935788564453</v>
      </c>
      <c r="C46" s="101">
        <v>9.8045503969895638</v>
      </c>
      <c r="D46" s="101">
        <v>2.3782585138037473</v>
      </c>
      <c r="E46" s="101">
        <v>1.4265775330527695</v>
      </c>
      <c r="F46" s="101">
        <v>4.6395371348298733</v>
      </c>
    </row>
    <row r="47" spans="1:6">
      <c r="A47" s="159">
        <v>39933</v>
      </c>
      <c r="B47" s="101">
        <v>4.0470654999101168</v>
      </c>
      <c r="C47" s="101">
        <v>10.10029872539028</v>
      </c>
      <c r="D47" s="101">
        <v>2.4922093900398594</v>
      </c>
      <c r="E47" s="101">
        <v>1.4161039964790623</v>
      </c>
      <c r="F47" s="101">
        <v>4.7150994306739307</v>
      </c>
    </row>
    <row r="48" spans="1:6">
      <c r="A48" s="159">
        <v>39964</v>
      </c>
      <c r="B48" s="101">
        <v>4.138107523223618</v>
      </c>
      <c r="C48" s="101">
        <v>9.8916485444180644</v>
      </c>
      <c r="D48" s="101">
        <v>2.5842270256366429</v>
      </c>
      <c r="E48" s="101">
        <v>1.3744554634982449</v>
      </c>
      <c r="F48" s="101">
        <v>4.909357731227951</v>
      </c>
    </row>
    <row r="49" spans="1:6">
      <c r="A49" s="159">
        <v>39994</v>
      </c>
      <c r="B49" s="101">
        <v>4.2252974164967609</v>
      </c>
      <c r="C49" s="101">
        <v>9.6090576074386966</v>
      </c>
      <c r="D49" s="101">
        <v>2.6309854289219259</v>
      </c>
      <c r="E49" s="101">
        <v>1.3709855269245903</v>
      </c>
      <c r="F49" s="101">
        <v>4.9469032796621075</v>
      </c>
    </row>
    <row r="50" spans="1:6">
      <c r="A50" s="159">
        <v>40025</v>
      </c>
      <c r="B50" s="101">
        <v>4.4790369018758502</v>
      </c>
      <c r="C50" s="101">
        <v>10.400242711194489</v>
      </c>
      <c r="D50" s="101">
        <v>2.7462084644547446</v>
      </c>
      <c r="E50" s="101">
        <v>1.4192461387033202</v>
      </c>
      <c r="F50" s="101">
        <v>5.0071006775877738</v>
      </c>
    </row>
    <row r="51" spans="1:6">
      <c r="A51" s="159">
        <v>40056</v>
      </c>
      <c r="B51" s="101">
        <v>4.7246011979761153</v>
      </c>
      <c r="C51" s="101">
        <v>10.717116289411386</v>
      </c>
      <c r="D51" s="101">
        <v>2.9325841405320614</v>
      </c>
      <c r="E51" s="101">
        <v>1.4543840294656709</v>
      </c>
      <c r="F51" s="101">
        <v>5.1315091283944749</v>
      </c>
    </row>
    <row r="52" spans="1:6">
      <c r="A52" s="159">
        <v>40086</v>
      </c>
      <c r="B52" s="101">
        <v>4.8440861908062924</v>
      </c>
      <c r="C52" s="101">
        <v>11.073909419208373</v>
      </c>
      <c r="D52" s="101">
        <v>3.0138285335499462</v>
      </c>
      <c r="E52" s="101">
        <v>1.478136766804679</v>
      </c>
      <c r="F52" s="101">
        <v>5.2048042431394137</v>
      </c>
    </row>
    <row r="53" spans="1:6">
      <c r="A53" s="159">
        <v>40117</v>
      </c>
      <c r="B53" s="101">
        <v>4.8807353248489376</v>
      </c>
      <c r="C53" s="101">
        <v>11.136971272213929</v>
      </c>
      <c r="D53" s="101">
        <v>3.0901848014658393</v>
      </c>
      <c r="E53" s="101">
        <v>1.4791785065579068</v>
      </c>
      <c r="F53" s="101">
        <v>5.2416084583459952</v>
      </c>
    </row>
    <row r="54" spans="1:6">
      <c r="A54" s="159">
        <v>40147</v>
      </c>
      <c r="B54" s="101">
        <v>4.8684509965291447</v>
      </c>
      <c r="C54" s="101">
        <v>10.910303300497331</v>
      </c>
      <c r="D54" s="101">
        <v>3.0857678160842026</v>
      </c>
      <c r="E54" s="101">
        <v>1.5051795486715291</v>
      </c>
      <c r="F54" s="101">
        <v>4.9760258659237087</v>
      </c>
    </row>
    <row r="55" spans="1:6">
      <c r="A55" s="159">
        <v>40178</v>
      </c>
      <c r="B55" s="101">
        <v>4.7860728395979217</v>
      </c>
      <c r="C55" s="101">
        <v>10.46208830631128</v>
      </c>
      <c r="D55" s="101">
        <v>3.0470375915431442</v>
      </c>
      <c r="E55" s="101">
        <v>1.4523661337987404</v>
      </c>
      <c r="F55" s="101">
        <v>4.8142528584390769</v>
      </c>
    </row>
    <row r="56" spans="1:6">
      <c r="A56" s="159">
        <v>40209</v>
      </c>
      <c r="B56" s="101">
        <v>5.0425640532906124</v>
      </c>
      <c r="C56" s="101">
        <v>10.857530093146444</v>
      </c>
      <c r="D56" s="101">
        <v>3.2649823576808394</v>
      </c>
      <c r="E56" s="101">
        <v>1.5035639467952877</v>
      </c>
      <c r="F56" s="101">
        <v>5.6017854645854532</v>
      </c>
    </row>
    <row r="57" spans="1:6">
      <c r="A57" s="159">
        <v>40237</v>
      </c>
      <c r="B57" s="101">
        <v>5.2196878598786478</v>
      </c>
      <c r="C57" s="101">
        <v>11.240384664427532</v>
      </c>
      <c r="D57" s="101">
        <v>3.3557769983885288</v>
      </c>
      <c r="E57" s="101">
        <v>1.5451294927645529</v>
      </c>
      <c r="F57" s="101">
        <v>5.720980148135153</v>
      </c>
    </row>
    <row r="58" spans="1:6">
      <c r="A58" s="159">
        <v>40268</v>
      </c>
      <c r="B58" s="101">
        <v>5.3387199388168236</v>
      </c>
      <c r="C58" s="101">
        <v>11.369247859285403</v>
      </c>
      <c r="D58" s="101">
        <v>3.4694399035580594</v>
      </c>
      <c r="E58" s="101">
        <v>1.5384411053754681</v>
      </c>
      <c r="F58" s="101">
        <v>5.7109582704821618</v>
      </c>
    </row>
    <row r="59" spans="1:6">
      <c r="A59" s="159">
        <v>40298</v>
      </c>
      <c r="B59" s="101">
        <v>5.3191896602372788</v>
      </c>
      <c r="C59" s="101">
        <v>11.418119890577513</v>
      </c>
      <c r="D59" s="101">
        <v>3.3991313861783299</v>
      </c>
      <c r="E59" s="101">
        <v>1.4926076535696011</v>
      </c>
      <c r="F59" s="101">
        <v>5.4504332553252945</v>
      </c>
    </row>
    <row r="60" spans="1:6">
      <c r="A60" s="159">
        <v>40329</v>
      </c>
      <c r="B60" s="101">
        <v>5.3524016483491268</v>
      </c>
      <c r="C60" s="101">
        <v>11.831525951362988</v>
      </c>
      <c r="D60" s="101">
        <v>3.4001878624502337</v>
      </c>
      <c r="E60" s="101">
        <v>1.5165932083194944</v>
      </c>
      <c r="F60" s="101">
        <v>5.5270019129049608</v>
      </c>
    </row>
    <row r="61" spans="1:6">
      <c r="A61" s="159">
        <v>40359</v>
      </c>
      <c r="B61" s="101">
        <v>5.339981277538703</v>
      </c>
      <c r="C61" s="101">
        <v>11.901662041431853</v>
      </c>
      <c r="D61" s="101">
        <v>3.3716996856272607</v>
      </c>
      <c r="E61" s="101">
        <v>1.5509170041900229</v>
      </c>
      <c r="F61" s="101">
        <v>5.0989162779529877</v>
      </c>
    </row>
    <row r="62" spans="1:6">
      <c r="A62" s="159">
        <v>40390</v>
      </c>
      <c r="B62" s="101">
        <v>5.2491391747136023</v>
      </c>
      <c r="C62" s="101">
        <v>11.631401553598046</v>
      </c>
      <c r="D62" s="101">
        <v>3.3162960536620303</v>
      </c>
      <c r="E62" s="101">
        <v>1.5557585679785089</v>
      </c>
      <c r="F62" s="101">
        <v>5.5316989798643377</v>
      </c>
    </row>
    <row r="63" spans="1:6">
      <c r="A63" s="159">
        <v>40421</v>
      </c>
      <c r="B63" s="101">
        <v>5.2852699012047433</v>
      </c>
      <c r="C63" s="101">
        <v>11.757427495410736</v>
      </c>
      <c r="D63" s="101">
        <v>3.3210616768726249</v>
      </c>
      <c r="E63" s="101">
        <v>1.6197703709112148</v>
      </c>
      <c r="F63" s="101">
        <v>5.6282263981333989</v>
      </c>
    </row>
    <row r="64" spans="1:6">
      <c r="A64" s="159">
        <v>40451</v>
      </c>
      <c r="B64" s="101">
        <v>5.3622036383555578</v>
      </c>
      <c r="C64" s="101">
        <v>11.867593030289237</v>
      </c>
      <c r="D64" s="101">
        <v>3.4037830083810854</v>
      </c>
      <c r="E64" s="101">
        <v>1.6431622950066609</v>
      </c>
      <c r="F64" s="101">
        <v>5.6848644291636798</v>
      </c>
    </row>
    <row r="65" spans="1:6">
      <c r="A65" s="159">
        <v>40482</v>
      </c>
      <c r="B65" s="101">
        <v>5.2708039536264035</v>
      </c>
      <c r="C65" s="101">
        <v>11.693402557783559</v>
      </c>
      <c r="D65" s="101">
        <v>3.3512863090211114</v>
      </c>
      <c r="E65" s="101">
        <v>1.6236146900467183</v>
      </c>
      <c r="F65" s="101">
        <v>5.5701463904811934</v>
      </c>
    </row>
    <row r="66" spans="1:6">
      <c r="A66" s="159">
        <v>40512</v>
      </c>
      <c r="B66" s="101">
        <v>5.196548089872981</v>
      </c>
      <c r="C66" s="101">
        <v>11.592248200662574</v>
      </c>
      <c r="D66" s="101">
        <v>3.2752237634804775</v>
      </c>
      <c r="E66" s="101">
        <v>1.5313780038432174</v>
      </c>
      <c r="F66" s="101">
        <v>5.3242646752272158</v>
      </c>
    </row>
    <row r="67" spans="1:6">
      <c r="A67" s="159">
        <v>40543</v>
      </c>
      <c r="B67" s="101">
        <v>4.8841534254523982</v>
      </c>
      <c r="C67" s="101">
        <v>10.182973880347577</v>
      </c>
      <c r="D67" s="101">
        <v>3.158426429736684</v>
      </c>
      <c r="E67" s="101">
        <v>1.4569199690338657</v>
      </c>
      <c r="F67" s="101">
        <v>5.197584032524035</v>
      </c>
    </row>
    <row r="68" spans="1:6">
      <c r="A68" s="159">
        <v>40574</v>
      </c>
      <c r="B68" s="101">
        <v>4.9458020114603762</v>
      </c>
      <c r="C68" s="101">
        <v>10.016306965132895</v>
      </c>
      <c r="D68" s="101">
        <v>3.2235055116515401</v>
      </c>
      <c r="E68" s="101">
        <v>1.5056182354494014</v>
      </c>
      <c r="F68" s="101">
        <v>5.3868139057374922</v>
      </c>
    </row>
    <row r="69" spans="1:6">
      <c r="A69" s="159">
        <v>40602</v>
      </c>
      <c r="B69" s="101">
        <v>4.9003653271285996</v>
      </c>
      <c r="C69" s="101">
        <v>10.131711901159129</v>
      </c>
      <c r="D69" s="101">
        <v>3.1751357986606568</v>
      </c>
      <c r="E69" s="101">
        <v>1.1333468755910145</v>
      </c>
      <c r="F69" s="101">
        <v>5.5136035339944334</v>
      </c>
    </row>
    <row r="70" spans="1:6">
      <c r="A70" s="159">
        <v>40633</v>
      </c>
      <c r="B70" s="101">
        <v>4.7850629786945644</v>
      </c>
      <c r="C70" s="101">
        <v>9.76835599556326</v>
      </c>
      <c r="D70" s="101">
        <v>3.0847406907210764</v>
      </c>
      <c r="E70" s="101">
        <v>1.4756854837784705</v>
      </c>
      <c r="F70" s="101">
        <v>5.4776921725260923</v>
      </c>
    </row>
    <row r="71" spans="1:6">
      <c r="A71" s="159">
        <v>40663</v>
      </c>
      <c r="B71" s="101">
        <v>4.7143991960474256</v>
      </c>
      <c r="C71" s="101">
        <v>9.5553242957442777</v>
      </c>
      <c r="D71" s="101">
        <v>3.0339609351558861</v>
      </c>
      <c r="E71" s="101">
        <v>1.5080469365984881</v>
      </c>
      <c r="F71" s="101">
        <v>5.2729777233772124</v>
      </c>
    </row>
    <row r="72" spans="1:6">
      <c r="A72" s="159">
        <v>40694</v>
      </c>
      <c r="B72" s="101">
        <v>4.7064725422802329</v>
      </c>
      <c r="C72" s="101">
        <v>9.40532597218753</v>
      </c>
      <c r="D72" s="101">
        <v>3.0342339871957611</v>
      </c>
      <c r="E72" s="101">
        <v>1.466780523205901</v>
      </c>
      <c r="F72" s="101">
        <v>5.3447548518542041</v>
      </c>
    </row>
    <row r="73" spans="1:6">
      <c r="A73" s="159">
        <v>40724</v>
      </c>
      <c r="B73" s="101">
        <v>4.6039606800867672</v>
      </c>
      <c r="C73" s="101">
        <v>9.1205449102412164</v>
      </c>
      <c r="D73" s="101">
        <v>2.9509177072159822</v>
      </c>
      <c r="E73" s="101">
        <v>1.5006064094394309</v>
      </c>
      <c r="F73" s="101">
        <v>5.3922753735878155</v>
      </c>
    </row>
    <row r="74" spans="1:6">
      <c r="A74" s="159">
        <v>40755</v>
      </c>
      <c r="B74" s="101">
        <v>4.6042303182040127</v>
      </c>
      <c r="C74" s="101">
        <v>9.3330813464036613</v>
      </c>
      <c r="D74" s="101">
        <v>2.9845276789517903</v>
      </c>
      <c r="E74" s="101">
        <v>1.5514499296462143</v>
      </c>
      <c r="F74" s="101">
        <v>5.3862664570974665</v>
      </c>
    </row>
    <row r="75" spans="1:6">
      <c r="A75" s="159">
        <v>40786</v>
      </c>
      <c r="B75" s="101">
        <v>4.6432315419950605</v>
      </c>
      <c r="C75" s="101">
        <v>9.6336705049732707</v>
      </c>
      <c r="D75" s="101">
        <v>2.989624045415999</v>
      </c>
      <c r="E75" s="101">
        <v>1.5733276926826352</v>
      </c>
      <c r="F75" s="101">
        <v>5.4563950561182732</v>
      </c>
    </row>
    <row r="76" spans="1:6">
      <c r="A76" s="159">
        <v>40816</v>
      </c>
      <c r="B76" s="101">
        <v>4.6303599408011209</v>
      </c>
      <c r="C76" s="101">
        <v>9.6676315129002681</v>
      </c>
      <c r="D76" s="101">
        <v>3.0054758479169918</v>
      </c>
      <c r="E76" s="101">
        <v>1.5739318682176415</v>
      </c>
      <c r="F76" s="101">
        <v>5.5373477568220366</v>
      </c>
    </row>
    <row r="77" spans="1:6">
      <c r="A77" s="159">
        <v>40847</v>
      </c>
      <c r="B77" s="101">
        <v>4.6200573032359644</v>
      </c>
      <c r="C77" s="101">
        <v>9.6596027853410256</v>
      </c>
      <c r="D77" s="101">
        <v>2.9350000672013614</v>
      </c>
      <c r="E77" s="101">
        <v>1.6450952344755945</v>
      </c>
      <c r="F77" s="101">
        <v>5.2807835814901747</v>
      </c>
    </row>
    <row r="78" spans="1:6">
      <c r="A78" s="159">
        <v>40877</v>
      </c>
      <c r="B78" s="101">
        <v>4.5440532374239018</v>
      </c>
      <c r="C78" s="101">
        <v>9.1200038863695543</v>
      </c>
      <c r="D78" s="101">
        <v>2.9084346010495903</v>
      </c>
      <c r="E78" s="101">
        <v>1.6480731983311003</v>
      </c>
      <c r="F78" s="101">
        <v>5.3784634044649966</v>
      </c>
    </row>
    <row r="79" spans="1:6">
      <c r="A79" s="159">
        <v>40908</v>
      </c>
      <c r="B79" s="101">
        <v>4.4937027540330137</v>
      </c>
      <c r="C79" s="101">
        <v>8.8144835265336514</v>
      </c>
      <c r="D79" s="101">
        <v>2.8768687621371898</v>
      </c>
      <c r="E79" s="101">
        <v>1.5610228144342768</v>
      </c>
      <c r="F79" s="101">
        <v>5.3325490407152953</v>
      </c>
    </row>
    <row r="80" spans="1:6">
      <c r="A80" s="159">
        <v>40939</v>
      </c>
      <c r="B80" s="101">
        <v>4.6284555074542677</v>
      </c>
      <c r="C80" s="101">
        <v>9.0745829616967111</v>
      </c>
      <c r="D80" s="101">
        <v>2.9570230333761391</v>
      </c>
      <c r="E80" s="101">
        <v>1.5360603644774813</v>
      </c>
      <c r="F80" s="101">
        <v>5.3997387005966786</v>
      </c>
    </row>
    <row r="81" spans="1:6">
      <c r="A81" s="159">
        <v>40968</v>
      </c>
      <c r="B81" s="101">
        <v>4.6228384295786862</v>
      </c>
      <c r="C81" s="101">
        <v>8.9939091780350431</v>
      </c>
      <c r="D81" s="101">
        <v>2.9766359633278157</v>
      </c>
      <c r="E81" s="101">
        <v>1.5929576889751815</v>
      </c>
      <c r="F81" s="101">
        <v>5.4984451862375563</v>
      </c>
    </row>
    <row r="82" spans="1:6">
      <c r="A82" s="159">
        <v>40999</v>
      </c>
      <c r="B82" s="101">
        <v>4.6069358358534584</v>
      </c>
      <c r="C82" s="101">
        <v>8.6947803462615276</v>
      </c>
      <c r="D82" s="101">
        <v>3.0310905789323752</v>
      </c>
      <c r="E82" s="101">
        <v>1.569070989690629</v>
      </c>
      <c r="F82" s="101">
        <v>5.6021928081755785</v>
      </c>
    </row>
    <row r="83" spans="1:6">
      <c r="A83" s="159">
        <v>41029</v>
      </c>
      <c r="B83" s="101">
        <v>4.5933764775710682</v>
      </c>
      <c r="C83" s="101">
        <v>8.668794572495603</v>
      </c>
      <c r="D83" s="101">
        <v>3.0286057959548116</v>
      </c>
      <c r="E83" s="101">
        <v>1.5729713626884916</v>
      </c>
      <c r="F83" s="101">
        <v>5.3033828017835374</v>
      </c>
    </row>
    <row r="84" spans="1:6">
      <c r="A84" s="159">
        <v>41060</v>
      </c>
      <c r="B84" s="101">
        <v>4.5154325185396136</v>
      </c>
      <c r="C84" s="101">
        <v>8.54443186701846</v>
      </c>
      <c r="D84" s="101">
        <v>2.9612196106872228</v>
      </c>
      <c r="E84" s="101">
        <v>1.5814108004669143</v>
      </c>
      <c r="F84" s="101">
        <v>5.2399917482431899</v>
      </c>
    </row>
    <row r="85" spans="1:6">
      <c r="A85" s="159">
        <v>41090</v>
      </c>
      <c r="B85" s="101">
        <v>4.4012789567404624</v>
      </c>
      <c r="C85" s="101">
        <v>8.1985236401359263</v>
      </c>
      <c r="D85" s="101">
        <v>2.9350130464830295</v>
      </c>
      <c r="E85" s="101">
        <v>1.7145010792722621</v>
      </c>
      <c r="F85" s="101">
        <v>5.2626927225548332</v>
      </c>
    </row>
    <row r="86" spans="1:6">
      <c r="A86" s="159">
        <v>41121</v>
      </c>
      <c r="B86" s="101">
        <v>4.4184246525432496</v>
      </c>
      <c r="C86" s="101">
        <v>8.199751727249323</v>
      </c>
      <c r="D86" s="101">
        <v>2.9344316031153674</v>
      </c>
      <c r="E86" s="101">
        <v>1.7227749698658423</v>
      </c>
      <c r="F86" s="101">
        <v>5.2054273512952642</v>
      </c>
    </row>
    <row r="87" spans="1:6">
      <c r="A87" s="159">
        <v>41152</v>
      </c>
      <c r="B87" s="101">
        <v>4.3910328879655092</v>
      </c>
      <c r="C87" s="101">
        <v>8.0979487250001085</v>
      </c>
      <c r="D87" s="101">
        <v>2.9285585250945192</v>
      </c>
      <c r="E87" s="101">
        <v>1.5973874917543291</v>
      </c>
      <c r="F87" s="101">
        <v>5.182321182650238</v>
      </c>
    </row>
    <row r="88" spans="1:6">
      <c r="A88" s="159">
        <v>41182</v>
      </c>
      <c r="B88" s="101">
        <v>4.4126561910206599</v>
      </c>
      <c r="C88" s="101">
        <v>8.0685055610548471</v>
      </c>
      <c r="D88" s="101">
        <v>2.9961184345938143</v>
      </c>
      <c r="E88" s="101">
        <v>1.6298162709991053</v>
      </c>
      <c r="F88" s="101">
        <v>5.1652039079582552</v>
      </c>
    </row>
    <row r="89" spans="1:6">
      <c r="A89" s="159">
        <v>41213</v>
      </c>
      <c r="B89" s="101">
        <v>4.4031442372896867</v>
      </c>
      <c r="C89" s="101">
        <v>8.0395244950574796</v>
      </c>
      <c r="D89" s="101">
        <v>2.9962840984382577</v>
      </c>
      <c r="E89" s="101">
        <v>1.6403258405161194</v>
      </c>
      <c r="F89" s="101">
        <v>4.8943423590404</v>
      </c>
    </row>
    <row r="90" spans="1:6">
      <c r="A90" s="159">
        <v>41243</v>
      </c>
      <c r="B90" s="101">
        <v>4.4085021944501301</v>
      </c>
      <c r="C90" s="101">
        <v>7.9826052069921927</v>
      </c>
      <c r="D90" s="101">
        <v>3.0198998079801589</v>
      </c>
      <c r="E90" s="101">
        <v>1.7012322982793784</v>
      </c>
      <c r="F90" s="101">
        <v>4.9621751291818299</v>
      </c>
    </row>
    <row r="91" spans="1:6">
      <c r="A91" s="159">
        <v>41274</v>
      </c>
      <c r="B91" s="101">
        <v>4.2884834169782007</v>
      </c>
      <c r="C91" s="101">
        <v>7.5716403263852188</v>
      </c>
      <c r="D91" s="101">
        <v>2.9733161967438129</v>
      </c>
      <c r="E91" s="101">
        <v>1.6415422021535255</v>
      </c>
      <c r="F91" s="101">
        <v>5.0082395503184927</v>
      </c>
    </row>
    <row r="92" spans="1:6">
      <c r="A92" s="159">
        <v>41305</v>
      </c>
      <c r="B92" s="101">
        <v>4.2890602954319235</v>
      </c>
      <c r="C92" s="101">
        <v>7.6115936531151132</v>
      </c>
      <c r="D92" s="101">
        <v>2.9646825606927729</v>
      </c>
      <c r="E92" s="101">
        <v>1.6809430842666717</v>
      </c>
      <c r="F92" s="101">
        <v>5.1202321724709785</v>
      </c>
    </row>
    <row r="93" spans="1:6">
      <c r="A93" s="159">
        <v>41333</v>
      </c>
      <c r="B93" s="101">
        <v>4.3157055106064064</v>
      </c>
      <c r="C93" s="101">
        <v>7.6428014005596721</v>
      </c>
      <c r="D93" s="101">
        <v>2.998246021975008</v>
      </c>
      <c r="E93" s="101">
        <v>1.7321303073111516</v>
      </c>
      <c r="F93" s="101">
        <v>5.1995827678854969</v>
      </c>
    </row>
    <row r="94" spans="1:6">
      <c r="A94" s="159">
        <v>41364</v>
      </c>
      <c r="B94" s="101">
        <v>4.2861533932160514</v>
      </c>
      <c r="C94" s="101">
        <v>7.2565770900696336</v>
      </c>
      <c r="D94" s="101">
        <v>3.0257525782253518</v>
      </c>
      <c r="E94" s="101">
        <v>1.7694393915892288</v>
      </c>
      <c r="F94" s="101">
        <v>5.2786825569416056</v>
      </c>
    </row>
    <row r="95" spans="1:6">
      <c r="A95" s="159">
        <v>41394</v>
      </c>
      <c r="B95" s="101">
        <v>4.2408265236514167</v>
      </c>
      <c r="C95" s="101">
        <v>7.338325769574336</v>
      </c>
      <c r="D95" s="101">
        <v>2.9759748993370492</v>
      </c>
      <c r="E95" s="101">
        <v>1.7247619047619047</v>
      </c>
      <c r="F95" s="101">
        <v>5.0427716701554282</v>
      </c>
    </row>
    <row r="96" spans="1:6">
      <c r="A96" s="159">
        <v>41425</v>
      </c>
      <c r="B96" s="101">
        <v>4.2574265535508413</v>
      </c>
      <c r="C96" s="101">
        <v>7.4330948349702552</v>
      </c>
      <c r="D96" s="101">
        <v>3.0032035553016492</v>
      </c>
      <c r="E96" s="101">
        <v>1.6762600563681191</v>
      </c>
      <c r="F96" s="101">
        <v>5.0052474557302631</v>
      </c>
    </row>
    <row r="97" spans="1:6">
      <c r="A97" s="159">
        <v>41455</v>
      </c>
      <c r="B97" s="101">
        <v>4.1996694971266511</v>
      </c>
      <c r="C97" s="101">
        <v>7.1683144817792224</v>
      </c>
      <c r="D97" s="101">
        <v>3.0025982525879895</v>
      </c>
      <c r="E97" s="101">
        <v>1.7173203475860217</v>
      </c>
      <c r="F97" s="101">
        <v>5.0476220347311518</v>
      </c>
    </row>
    <row r="98" spans="1:6">
      <c r="A98" s="159">
        <v>41486</v>
      </c>
      <c r="B98" s="101">
        <v>4.1420994056201188</v>
      </c>
      <c r="C98" s="101">
        <v>7.1805415390615304</v>
      </c>
      <c r="D98" s="101">
        <v>2.9391956667574921</v>
      </c>
      <c r="E98" s="101">
        <v>1.7131796312802217</v>
      </c>
      <c r="F98" s="101">
        <v>5.049308390558906</v>
      </c>
    </row>
    <row r="99" spans="1:6">
      <c r="A99" s="159">
        <v>41517</v>
      </c>
      <c r="B99" s="101">
        <v>4.1595444126672323</v>
      </c>
      <c r="C99" s="101">
        <v>7.2787456273229063</v>
      </c>
      <c r="D99" s="101">
        <v>2.9534209210404843</v>
      </c>
      <c r="E99" s="101">
        <v>1.7984489268509578</v>
      </c>
      <c r="F99" s="101">
        <v>5.0694738053122803</v>
      </c>
    </row>
    <row r="100" spans="1:6">
      <c r="A100" s="159">
        <v>41547</v>
      </c>
      <c r="B100" s="101">
        <v>4.2287375287069766</v>
      </c>
      <c r="C100" s="101">
        <v>7.3049498937513473</v>
      </c>
      <c r="D100" s="101">
        <v>3.0266011975873064</v>
      </c>
      <c r="E100" s="101">
        <v>1.8551140580929288</v>
      </c>
      <c r="F100" s="101">
        <v>5.1589275399525061</v>
      </c>
    </row>
    <row r="101" spans="1:6">
      <c r="A101" s="159">
        <v>41578</v>
      </c>
      <c r="B101" s="101">
        <v>4.171762375185966</v>
      </c>
      <c r="C101" s="101">
        <v>7.3357524256498357</v>
      </c>
      <c r="D101" s="101">
        <v>2.9448394569032414</v>
      </c>
      <c r="E101" s="101">
        <v>1.8354681435436009</v>
      </c>
      <c r="F101" s="101">
        <v>4.8551620431510383</v>
      </c>
    </row>
    <row r="102" spans="1:6">
      <c r="A102" s="159">
        <v>41608</v>
      </c>
      <c r="B102" s="101">
        <v>4.069087590226113</v>
      </c>
      <c r="C102" s="101">
        <v>7.1496880084636842</v>
      </c>
      <c r="D102" s="101">
        <v>2.8959770802483935</v>
      </c>
      <c r="E102" s="101">
        <v>1.8847551550001655</v>
      </c>
      <c r="F102" s="101">
        <v>4.9436064481922068</v>
      </c>
    </row>
    <row r="103" spans="1:6">
      <c r="A103" s="159">
        <v>41639</v>
      </c>
      <c r="B103" s="101">
        <v>4.1255331002865594</v>
      </c>
      <c r="C103" s="101">
        <v>7.2950917516564573</v>
      </c>
      <c r="D103" s="101">
        <v>2.9294722520079164</v>
      </c>
      <c r="E103" s="101">
        <v>1.7825709620636736</v>
      </c>
      <c r="F103" s="101">
        <v>4.9751416177944208</v>
      </c>
    </row>
    <row r="104" spans="1:6">
      <c r="A104" s="159">
        <v>41670</v>
      </c>
      <c r="B104" s="101">
        <v>4.2566686354922911</v>
      </c>
      <c r="C104" s="101">
        <v>7.6452282990944944</v>
      </c>
      <c r="D104" s="101">
        <v>2.9769508478753171</v>
      </c>
      <c r="E104" s="101">
        <v>1.7805381996918062</v>
      </c>
      <c r="F104" s="101">
        <v>5.0221402634065271</v>
      </c>
    </row>
    <row r="105" spans="1:6">
      <c r="A105" s="159">
        <v>41698</v>
      </c>
      <c r="B105" s="101">
        <v>4.3493843187095207</v>
      </c>
      <c r="C105" s="101">
        <v>7.6667138516192637</v>
      </c>
      <c r="D105" s="101">
        <v>3.1198922394727808</v>
      </c>
      <c r="E105" s="101">
        <v>1.7965122692311548</v>
      </c>
      <c r="F105" s="101">
        <v>5.1585568296037287</v>
      </c>
    </row>
    <row r="106" spans="1:6">
      <c r="A106" s="159">
        <v>41729</v>
      </c>
      <c r="B106" s="101">
        <v>4.1711829681507062</v>
      </c>
      <c r="C106" s="101">
        <v>7.4317761296171696</v>
      </c>
      <c r="D106" s="101">
        <v>3.0046228732269591</v>
      </c>
      <c r="E106" s="101">
        <v>1.863612545098521</v>
      </c>
      <c r="F106" s="101">
        <v>5.2145838452517443</v>
      </c>
    </row>
    <row r="107" spans="1:6">
      <c r="A107" s="159">
        <v>41759</v>
      </c>
      <c r="B107" s="101">
        <v>4.1575334679512803</v>
      </c>
      <c r="C107" s="101">
        <v>7.4015896028073502</v>
      </c>
      <c r="D107" s="101">
        <v>2.9751328805127217</v>
      </c>
      <c r="E107" s="101">
        <v>1.8951699135411468</v>
      </c>
      <c r="F107" s="101">
        <v>5.0365089305673347</v>
      </c>
    </row>
    <row r="108" spans="1:6">
      <c r="A108" s="159">
        <v>41790</v>
      </c>
      <c r="B108" s="101">
        <v>4.1794126927801694</v>
      </c>
      <c r="C108" s="101">
        <v>7.4094072518368677</v>
      </c>
      <c r="D108" s="101">
        <v>2.9815013348637254</v>
      </c>
      <c r="E108" s="101">
        <v>1.7970660770907902</v>
      </c>
      <c r="F108" s="101">
        <v>5.0194072435109431</v>
      </c>
    </row>
    <row r="109" spans="1:6">
      <c r="A109" s="159">
        <v>41820</v>
      </c>
      <c r="B109" s="101">
        <v>4.1296124154546181</v>
      </c>
      <c r="C109" s="101">
        <v>7.2164644338883353</v>
      </c>
      <c r="D109" s="101">
        <v>2.9528346759958231</v>
      </c>
      <c r="E109" s="101">
        <v>1.8894198163443712</v>
      </c>
      <c r="F109" s="101">
        <v>5.0735194461189144</v>
      </c>
    </row>
    <row r="110" spans="1:6">
      <c r="A110" s="159">
        <v>41851</v>
      </c>
      <c r="B110" s="101">
        <v>4.1079163635205322</v>
      </c>
      <c r="C110" s="101">
        <v>7.2526427963849684</v>
      </c>
      <c r="D110" s="101">
        <v>2.9008866007233141</v>
      </c>
      <c r="E110" s="101">
        <v>1.922528187394142</v>
      </c>
      <c r="F110" s="101">
        <v>5.1340272384318064</v>
      </c>
    </row>
    <row r="111" spans="1:6">
      <c r="A111" s="159">
        <v>41882</v>
      </c>
      <c r="B111" s="101">
        <v>4.1415020935704545</v>
      </c>
      <c r="C111" s="101">
        <v>7.3074007729189399</v>
      </c>
      <c r="D111" s="101">
        <v>2.9149380121957607</v>
      </c>
      <c r="E111" s="101">
        <v>1.9917903781530477</v>
      </c>
      <c r="F111" s="101">
        <v>5.1487893953740027</v>
      </c>
    </row>
    <row r="112" spans="1:6">
      <c r="A112" s="159">
        <v>41912</v>
      </c>
      <c r="B112" s="101">
        <v>4.6393898349160496</v>
      </c>
      <c r="C112" s="101">
        <v>8.0068309200573555</v>
      </c>
      <c r="D112" s="101">
        <v>3.432309579467173</v>
      </c>
      <c r="E112" s="101">
        <v>2.018609689649876</v>
      </c>
      <c r="F112" s="101">
        <v>5.1682091799399439</v>
      </c>
    </row>
    <row r="113" spans="1:6">
      <c r="A113" s="159">
        <v>41943</v>
      </c>
      <c r="B113" s="101">
        <v>4.489187998607119</v>
      </c>
      <c r="C113" s="101">
        <v>7.5931481426026624</v>
      </c>
      <c r="D113" s="101">
        <v>3.3631552995189091</v>
      </c>
      <c r="E113" s="101">
        <v>2.0283758145673514</v>
      </c>
      <c r="F113" s="101">
        <v>5.1947885744809303</v>
      </c>
    </row>
    <row r="114" spans="1:6">
      <c r="A114" s="159">
        <v>41973</v>
      </c>
      <c r="B114" s="101">
        <v>4.4277432866884725</v>
      </c>
      <c r="C114" s="101">
        <v>7.5936792112250764</v>
      </c>
      <c r="D114" s="101">
        <v>3.2957013989508281</v>
      </c>
      <c r="E114" s="101">
        <v>1.9987435988041753</v>
      </c>
      <c r="F114" s="101">
        <v>5.0501561349502762</v>
      </c>
    </row>
    <row r="115" spans="1:6">
      <c r="A115" s="159">
        <v>42003</v>
      </c>
      <c r="B115" s="101">
        <v>4.2874711587491054</v>
      </c>
      <c r="C115" s="101">
        <v>7.2576464295092</v>
      </c>
      <c r="D115" s="101">
        <v>3.2281138983724116</v>
      </c>
      <c r="E115" s="101">
        <v>2.0331397663468009</v>
      </c>
      <c r="F115" s="101">
        <v>4.9998982989537986</v>
      </c>
    </row>
    <row r="116" spans="1:6">
      <c r="A116" s="159">
        <v>42035</v>
      </c>
      <c r="B116" s="101">
        <v>4.3151591841331012</v>
      </c>
      <c r="C116" s="101">
        <v>7.3845927308443846</v>
      </c>
      <c r="D116" s="101">
        <v>3.2253491467088362</v>
      </c>
      <c r="E116" s="101">
        <v>2.0565840340600752</v>
      </c>
      <c r="F116" s="101">
        <v>5.0903147748826392</v>
      </c>
    </row>
    <row r="117" spans="1:6">
      <c r="A117" s="159">
        <v>42063</v>
      </c>
      <c r="B117" s="101">
        <v>4.3274029695543357</v>
      </c>
      <c r="C117" s="101">
        <v>7.4535223947092364</v>
      </c>
      <c r="D117" s="101">
        <v>3.2176673179720221</v>
      </c>
      <c r="E117" s="101">
        <v>2.1473032305244422</v>
      </c>
      <c r="F117" s="101">
        <v>5.1507677169211208</v>
      </c>
    </row>
    <row r="118" spans="1:6">
      <c r="A118" s="159">
        <v>42094</v>
      </c>
      <c r="B118" s="101">
        <v>4.2838621807580202</v>
      </c>
      <c r="C118" s="101">
        <v>7.3908277877104549</v>
      </c>
      <c r="D118" s="101">
        <v>3.1758116932802292</v>
      </c>
      <c r="E118" s="101">
        <v>2.0883390493442211</v>
      </c>
      <c r="F118" s="101">
        <v>5.1314353627572791</v>
      </c>
    </row>
    <row r="119" spans="1:6">
      <c r="A119" s="159">
        <v>42124</v>
      </c>
      <c r="B119" s="101">
        <v>4.2092243036164145</v>
      </c>
      <c r="C119" s="101">
        <v>7.4517461406331194</v>
      </c>
      <c r="D119" s="101">
        <v>3.0683837699733005</v>
      </c>
      <c r="E119" s="101">
        <v>2.0497928729463823</v>
      </c>
      <c r="F119" s="101">
        <v>4.9050648122927045</v>
      </c>
    </row>
    <row r="120" spans="1:6">
      <c r="A120" s="159">
        <v>42155</v>
      </c>
      <c r="B120" s="101">
        <v>4.3321815426058823</v>
      </c>
      <c r="C120" s="101">
        <v>7.5643172347543768</v>
      </c>
      <c r="D120" s="101">
        <v>3.0742571006770474</v>
      </c>
      <c r="E120" s="101">
        <v>2.054794520547945</v>
      </c>
      <c r="F120" s="101">
        <v>5.1302843063268222</v>
      </c>
    </row>
    <row r="121" spans="1:6">
      <c r="A121" s="159">
        <v>42185</v>
      </c>
      <c r="B121" s="101">
        <v>4.2085333518506136</v>
      </c>
      <c r="C121" s="101">
        <v>7.1716420391068123</v>
      </c>
      <c r="D121" s="101">
        <v>3.0184884600679189</v>
      </c>
      <c r="E121" s="101">
        <v>2.1890463048886284</v>
      </c>
      <c r="F121" s="101">
        <v>5.1421987687264492</v>
      </c>
    </row>
    <row r="122" spans="1:6">
      <c r="A122" s="159">
        <v>42216</v>
      </c>
      <c r="B122" s="101">
        <v>4.1651242251675651</v>
      </c>
      <c r="C122" s="101">
        <v>7.2430323487945092</v>
      </c>
      <c r="D122" s="101">
        <v>2.9801304081535482</v>
      </c>
      <c r="E122" s="101">
        <v>2.134402889275163</v>
      </c>
      <c r="F122" s="101">
        <v>5.168886812815102</v>
      </c>
    </row>
    <row r="123" spans="1:6">
      <c r="A123" s="159">
        <v>42247</v>
      </c>
      <c r="B123" s="101">
        <v>4.1137536225787574</v>
      </c>
      <c r="C123" s="101">
        <v>7.3119349468381865</v>
      </c>
      <c r="D123" s="101">
        <v>2.9176864020313902</v>
      </c>
      <c r="E123" s="101">
        <v>2.1887250911185983</v>
      </c>
      <c r="F123" s="101">
        <v>5.189899451317757</v>
      </c>
    </row>
    <row r="124" spans="1:6">
      <c r="A124" s="159">
        <v>42277</v>
      </c>
      <c r="B124" s="101">
        <v>4.1149215594275121</v>
      </c>
      <c r="C124" s="101">
        <v>7.3931062838346913</v>
      </c>
      <c r="D124" s="101">
        <v>2.894748097367577</v>
      </c>
      <c r="E124" s="101">
        <v>2.181916277888857</v>
      </c>
      <c r="F124" s="101">
        <v>5.2117716495662112</v>
      </c>
    </row>
    <row r="125" spans="1:6">
      <c r="A125" s="159">
        <v>42308</v>
      </c>
      <c r="B125" s="101">
        <v>3.9701789494492519</v>
      </c>
      <c r="C125" s="101">
        <v>7.1713627640685536</v>
      </c>
      <c r="D125" s="101">
        <v>2.7908628123758343</v>
      </c>
      <c r="E125" s="101">
        <v>2.1421111017405461</v>
      </c>
      <c r="F125" s="101">
        <v>5.0493349268439927</v>
      </c>
    </row>
    <row r="126" spans="1:6">
      <c r="A126" s="159">
        <v>42338</v>
      </c>
      <c r="B126" s="101">
        <v>3.9534058375920553</v>
      </c>
      <c r="C126" s="101">
        <v>7.231220232900883</v>
      </c>
      <c r="D126" s="101">
        <v>2.7796926430646312</v>
      </c>
      <c r="E126" s="101">
        <v>2.176415676262291</v>
      </c>
      <c r="F126" s="101">
        <v>5.0514755232781754</v>
      </c>
    </row>
    <row r="127" spans="1:6">
      <c r="A127" s="159">
        <v>42368</v>
      </c>
      <c r="B127" s="101">
        <v>3.8606679368838832</v>
      </c>
      <c r="C127" s="101">
        <v>7.1269903685680909</v>
      </c>
      <c r="D127" s="101">
        <v>2.7107637817252899</v>
      </c>
      <c r="E127" s="101">
        <v>2.1431850659217733</v>
      </c>
      <c r="F127" s="101">
        <v>5.135316766545734</v>
      </c>
    </row>
    <row r="128" spans="1:6">
      <c r="A128" s="159">
        <v>42400</v>
      </c>
      <c r="B128" s="101">
        <v>3.8956118022164921</v>
      </c>
      <c r="C128" s="101">
        <v>7.3149838179115649</v>
      </c>
      <c r="D128" s="101">
        <v>2.7182127139513064</v>
      </c>
      <c r="E128" s="101">
        <v>2.2063522389632979</v>
      </c>
      <c r="F128" s="101">
        <v>5.191467294608568</v>
      </c>
    </row>
    <row r="129" spans="1:6">
      <c r="A129" s="159">
        <v>42429</v>
      </c>
      <c r="B129" s="101">
        <v>3.88300779107644</v>
      </c>
      <c r="C129" s="101">
        <v>7.4306841536607067</v>
      </c>
      <c r="D129" s="101">
        <v>2.6861331980708978</v>
      </c>
      <c r="E129" s="101">
        <v>2.2060210129310343</v>
      </c>
      <c r="F129" s="101">
        <v>5.2266129914279498</v>
      </c>
    </row>
    <row r="130" spans="1:6">
      <c r="A130" s="159">
        <v>42460</v>
      </c>
      <c r="B130" s="101">
        <v>3.8832827262957768</v>
      </c>
      <c r="C130" s="101">
        <v>7.5746979863478172</v>
      </c>
      <c r="D130" s="101">
        <v>2.6693657801413218</v>
      </c>
      <c r="E130" s="101">
        <v>2.2589814207947185</v>
      </c>
      <c r="F130" s="101">
        <v>5.2332292105532137</v>
      </c>
    </row>
    <row r="131" spans="1:6">
      <c r="A131" s="159">
        <v>42490</v>
      </c>
      <c r="B131" s="101">
        <v>3.8551637184667711</v>
      </c>
      <c r="C131" s="101">
        <v>7.7393537506349555</v>
      </c>
      <c r="D131" s="101">
        <v>2.6104991066229566</v>
      </c>
      <c r="E131" s="101">
        <v>2.22919762774483</v>
      </c>
      <c r="F131" s="101">
        <v>5.1729730723242584</v>
      </c>
    </row>
    <row r="132" spans="1:6">
      <c r="A132" s="159">
        <v>42521</v>
      </c>
      <c r="B132" s="101">
        <v>3.8296997726696884</v>
      </c>
      <c r="C132" s="101">
        <v>7.8504843751804003</v>
      </c>
      <c r="D132" s="101">
        <v>2.5595760260773637</v>
      </c>
      <c r="E132" s="101">
        <v>2.2430936883838277</v>
      </c>
      <c r="F132" s="101">
        <v>5.2111901551863227</v>
      </c>
    </row>
    <row r="133" spans="1:6">
      <c r="A133" s="159">
        <v>42551</v>
      </c>
      <c r="B133" s="101">
        <v>3.7915830734650511</v>
      </c>
      <c r="C133" s="101">
        <v>7.944619055954603</v>
      </c>
      <c r="D133" s="101">
        <v>2.5180543374137101</v>
      </c>
      <c r="E133" s="101">
        <v>2.3020667954971588</v>
      </c>
      <c r="F133" s="101">
        <v>5.2332210892137656</v>
      </c>
    </row>
    <row r="134" spans="1:6">
      <c r="A134" s="159">
        <v>42582</v>
      </c>
      <c r="B134" s="101">
        <v>3.9344922051007361</v>
      </c>
      <c r="C134" s="101">
        <v>8.6466153233044221</v>
      </c>
      <c r="D134" s="101">
        <v>2.5124689811523866</v>
      </c>
      <c r="E134" s="101">
        <v>2.304012102030101</v>
      </c>
      <c r="F134" s="101">
        <v>5.3082524044146728</v>
      </c>
    </row>
    <row r="135" spans="1:6">
      <c r="A135" s="159">
        <v>42613</v>
      </c>
      <c r="B135" s="101">
        <v>3.9055432164236326</v>
      </c>
      <c r="C135" s="101">
        <v>8.7322461140269674</v>
      </c>
      <c r="D135" s="101">
        <v>2.4639044034548032</v>
      </c>
      <c r="E135" s="101">
        <v>2.3608813256650647</v>
      </c>
      <c r="F135" s="101">
        <v>5.3328896538760358</v>
      </c>
    </row>
    <row r="136" spans="1:6">
      <c r="A136" s="159">
        <v>42643</v>
      </c>
      <c r="B136" s="101">
        <v>3.8999637050533753</v>
      </c>
      <c r="C136" s="101">
        <v>8.842506373515107</v>
      </c>
      <c r="D136" s="101">
        <v>2.447301498183835</v>
      </c>
      <c r="E136" s="101">
        <v>2.405636368507059</v>
      </c>
      <c r="F136" s="101">
        <v>5.3232421813019126</v>
      </c>
    </row>
    <row r="137" spans="1:6">
      <c r="A137" s="159">
        <v>42674</v>
      </c>
      <c r="B137" s="101">
        <v>3.8355751025017719</v>
      </c>
      <c r="C137" s="101">
        <v>8.7978429812196399</v>
      </c>
      <c r="D137" s="101">
        <v>2.375584315585396</v>
      </c>
      <c r="E137" s="101">
        <v>2.3132597959670451</v>
      </c>
      <c r="F137" s="101">
        <v>5.2094615095209775</v>
      </c>
    </row>
    <row r="138" spans="1:6">
      <c r="A138" s="159">
        <v>42704</v>
      </c>
      <c r="B138" s="101">
        <v>3.7924742098220445</v>
      </c>
      <c r="C138" s="101">
        <v>8.8027538671692085</v>
      </c>
      <c r="D138" s="101">
        <v>2.3336709408875769</v>
      </c>
      <c r="E138" s="101">
        <v>2.3370145209060276</v>
      </c>
      <c r="F138" s="101">
        <v>5.1752522673104897</v>
      </c>
    </row>
    <row r="139" spans="1:6">
      <c r="A139" s="159">
        <v>42735</v>
      </c>
      <c r="B139" s="101">
        <v>3.6787443554642403</v>
      </c>
      <c r="C139" s="101">
        <v>8.6475237368822491</v>
      </c>
      <c r="D139" s="101">
        <v>2.2828545094605928</v>
      </c>
      <c r="E139" s="101">
        <v>2.2654811797422738</v>
      </c>
      <c r="F139" s="101">
        <v>5.0805144007623033</v>
      </c>
    </row>
    <row r="140" spans="1:6">
      <c r="A140" s="159">
        <v>42766</v>
      </c>
      <c r="B140" s="101">
        <v>3.718008146639098</v>
      </c>
      <c r="C140" s="101">
        <v>8.9021061883680925</v>
      </c>
      <c r="D140" s="101">
        <v>2.2778491890815986</v>
      </c>
      <c r="E140" s="101">
        <v>2.2459590135744776</v>
      </c>
      <c r="F140" s="101">
        <v>5.1139116750354834</v>
      </c>
    </row>
    <row r="141" spans="1:6">
      <c r="A141" s="159">
        <v>42794</v>
      </c>
      <c r="B141" s="101">
        <v>3.6879399688962291</v>
      </c>
      <c r="C141" s="101">
        <v>8.9073611380126199</v>
      </c>
      <c r="D141" s="101">
        <v>2.2483684018420318</v>
      </c>
      <c r="E141" s="101">
        <v>2.30296869317994</v>
      </c>
      <c r="F141" s="101">
        <v>5.1262484877938794</v>
      </c>
    </row>
    <row r="142" spans="1:6">
      <c r="A142" s="159">
        <v>42825</v>
      </c>
      <c r="B142" s="101">
        <v>3.5528348038054482</v>
      </c>
      <c r="C142" s="101">
        <v>8.4366718186060652</v>
      </c>
      <c r="D142" s="101">
        <v>2.1922345258577831</v>
      </c>
      <c r="E142" s="101">
        <v>2.0964853040490943</v>
      </c>
      <c r="F142" s="101">
        <v>4.870318979236381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9"/>
  <sheetViews>
    <sheetView zoomScaleNormal="100" workbookViewId="0"/>
  </sheetViews>
  <sheetFormatPr defaultColWidth="8.85546875" defaultRowHeight="15"/>
  <cols>
    <col min="1" max="16384" width="8.85546875" style="2"/>
  </cols>
  <sheetData>
    <row r="1" spans="1:1">
      <c r="A1" s="2" t="s">
        <v>160</v>
      </c>
    </row>
    <row r="2" spans="1:1">
      <c r="A2" s="2" t="s">
        <v>147</v>
      </c>
    </row>
    <row r="5" spans="1:1">
      <c r="A5" s="1"/>
    </row>
    <row r="8" spans="1:1">
      <c r="A8" s="97"/>
    </row>
    <row r="9" spans="1:1">
      <c r="A9" s="9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15"/>
  <sheetViews>
    <sheetView zoomScaleNormal="100" workbookViewId="0"/>
  </sheetViews>
  <sheetFormatPr defaultColWidth="15.5703125" defaultRowHeight="15"/>
  <cols>
    <col min="1" max="1" width="6.85546875" style="4" bestFit="1" customWidth="1"/>
    <col min="2" max="5" width="20.28515625" style="2" customWidth="1"/>
    <col min="6" max="16384" width="15.5703125" style="2"/>
  </cols>
  <sheetData>
    <row r="1" spans="1:5">
      <c r="A1" s="4" t="s">
        <v>71</v>
      </c>
    </row>
    <row r="2" spans="1:5">
      <c r="A2" s="2" t="s">
        <v>148</v>
      </c>
    </row>
    <row r="3" spans="1:5">
      <c r="A3" s="19" t="s">
        <v>118</v>
      </c>
    </row>
    <row r="4" spans="1:5">
      <c r="A4" s="1" t="s">
        <v>55</v>
      </c>
    </row>
    <row r="7" spans="1:5" s="94" customFormat="1" ht="30">
      <c r="A7" s="92"/>
      <c r="B7" s="93" t="s">
        <v>43</v>
      </c>
      <c r="C7" s="93" t="s">
        <v>154</v>
      </c>
      <c r="D7" s="93" t="s">
        <v>6</v>
      </c>
      <c r="E7" s="93" t="s">
        <v>155</v>
      </c>
    </row>
    <row r="8" spans="1:5">
      <c r="A8" s="95">
        <v>40544</v>
      </c>
      <c r="B8" s="96">
        <v>227607.23043626314</v>
      </c>
      <c r="C8" s="96">
        <v>619942.12363561173</v>
      </c>
      <c r="D8" s="96">
        <v>546927</v>
      </c>
      <c r="E8" s="96">
        <v>520131</v>
      </c>
    </row>
    <row r="9" spans="1:5">
      <c r="A9" s="95">
        <v>40575</v>
      </c>
      <c r="B9" s="96">
        <v>228082.40315529541</v>
      </c>
      <c r="C9" s="96">
        <v>623085.89831437962</v>
      </c>
      <c r="D9" s="96">
        <v>549875</v>
      </c>
      <c r="E9" s="96">
        <v>523126</v>
      </c>
    </row>
    <row r="10" spans="1:5">
      <c r="A10" s="95">
        <v>40603</v>
      </c>
      <c r="B10" s="96">
        <v>230105.02256603551</v>
      </c>
      <c r="C10" s="96">
        <v>630244.84303227684</v>
      </c>
      <c r="D10" s="96">
        <v>563576</v>
      </c>
      <c r="E10" s="96">
        <v>535014</v>
      </c>
    </row>
    <row r="11" spans="1:5">
      <c r="A11" s="95">
        <v>40634</v>
      </c>
      <c r="B11" s="96">
        <v>231943.56550715133</v>
      </c>
      <c r="C11" s="96">
        <v>636519.89093123539</v>
      </c>
      <c r="D11" s="96">
        <v>570138</v>
      </c>
      <c r="E11" s="96">
        <v>528831</v>
      </c>
    </row>
    <row r="12" spans="1:5">
      <c r="A12" s="95">
        <v>40664</v>
      </c>
      <c r="B12" s="96">
        <v>234433.52095612942</v>
      </c>
      <c r="C12" s="96">
        <v>643146.4313689851</v>
      </c>
      <c r="D12" s="96">
        <v>578782</v>
      </c>
      <c r="E12" s="96">
        <v>534668</v>
      </c>
    </row>
    <row r="13" spans="1:5">
      <c r="A13" s="95">
        <v>40695</v>
      </c>
      <c r="B13" s="96">
        <v>236741.968811064</v>
      </c>
      <c r="C13" s="96">
        <v>648509.76372656575</v>
      </c>
      <c r="D13" s="96">
        <v>594538</v>
      </c>
      <c r="E13" s="96">
        <v>535566</v>
      </c>
    </row>
    <row r="14" spans="1:5">
      <c r="A14" s="95">
        <v>40725</v>
      </c>
      <c r="B14" s="96">
        <v>239763.86125354801</v>
      </c>
      <c r="C14" s="96">
        <v>655489.76709816616</v>
      </c>
      <c r="D14" s="96">
        <v>602886</v>
      </c>
      <c r="E14" s="96">
        <v>537727</v>
      </c>
    </row>
    <row r="15" spans="1:5">
      <c r="A15" s="95">
        <v>40756</v>
      </c>
      <c r="B15" s="96">
        <v>243519.11119250403</v>
      </c>
      <c r="C15" s="96">
        <v>663970.4727582871</v>
      </c>
      <c r="D15" s="96">
        <v>613270</v>
      </c>
      <c r="E15" s="96">
        <v>540825</v>
      </c>
    </row>
    <row r="16" spans="1:5">
      <c r="A16" s="95">
        <v>40787</v>
      </c>
      <c r="B16" s="96">
        <v>244141.59430149719</v>
      </c>
      <c r="C16" s="96">
        <v>663557.17569231102</v>
      </c>
      <c r="D16" s="96">
        <v>626668</v>
      </c>
      <c r="E16" s="96">
        <v>544991</v>
      </c>
    </row>
    <row r="17" spans="1:5">
      <c r="A17" s="95">
        <v>40817</v>
      </c>
      <c r="B17" s="96">
        <v>246879.07470214539</v>
      </c>
      <c r="C17" s="96">
        <v>667442.40430997044</v>
      </c>
      <c r="D17" s="96">
        <v>642263</v>
      </c>
      <c r="E17" s="96">
        <v>548283</v>
      </c>
    </row>
    <row r="18" spans="1:5">
      <c r="A18" s="95">
        <v>40848</v>
      </c>
      <c r="B18" s="96">
        <v>250427.88758064192</v>
      </c>
      <c r="C18" s="96">
        <v>672658.9884895368</v>
      </c>
      <c r="D18" s="96">
        <v>650202</v>
      </c>
      <c r="E18" s="96">
        <v>540409</v>
      </c>
    </row>
    <row r="19" spans="1:5">
      <c r="A19" s="95">
        <v>40878</v>
      </c>
      <c r="B19" s="96">
        <v>251767.89191271551</v>
      </c>
      <c r="C19" s="96">
        <v>671946.30571415683</v>
      </c>
      <c r="D19" s="96">
        <v>659030</v>
      </c>
      <c r="E19" s="96">
        <v>542013</v>
      </c>
    </row>
    <row r="20" spans="1:5">
      <c r="A20" s="95">
        <v>40909</v>
      </c>
      <c r="B20" s="96">
        <v>255485.5947574637</v>
      </c>
      <c r="C20" s="96">
        <v>674903.4465427387</v>
      </c>
      <c r="D20" s="96">
        <v>671798</v>
      </c>
      <c r="E20" s="96">
        <v>548493</v>
      </c>
    </row>
    <row r="21" spans="1:5">
      <c r="A21" s="95">
        <v>40940</v>
      </c>
      <c r="B21" s="96">
        <v>259074.12623239224</v>
      </c>
      <c r="C21" s="96">
        <v>677363.11420120648</v>
      </c>
      <c r="D21" s="96">
        <v>677873</v>
      </c>
      <c r="E21" s="96">
        <v>553755</v>
      </c>
    </row>
    <row r="22" spans="1:5">
      <c r="A22" s="95">
        <v>40969</v>
      </c>
      <c r="B22" s="96">
        <v>261754.17392130647</v>
      </c>
      <c r="C22" s="96">
        <v>677594.15987288975</v>
      </c>
      <c r="D22" s="96">
        <v>680067</v>
      </c>
      <c r="E22" s="96">
        <v>544263</v>
      </c>
    </row>
    <row r="23" spans="1:5">
      <c r="A23" s="95">
        <v>41000</v>
      </c>
      <c r="B23" s="96">
        <v>263852.33025496616</v>
      </c>
      <c r="C23" s="96">
        <v>677534.08498557378</v>
      </c>
      <c r="D23" s="96">
        <v>681289</v>
      </c>
      <c r="E23" s="96">
        <v>546962</v>
      </c>
    </row>
    <row r="24" spans="1:5">
      <c r="A24" s="95">
        <v>41030</v>
      </c>
      <c r="B24" s="96">
        <v>266177.01869465027</v>
      </c>
      <c r="C24" s="96">
        <v>678124.79694201821</v>
      </c>
      <c r="D24" s="96">
        <v>677757</v>
      </c>
      <c r="E24" s="96">
        <v>544920</v>
      </c>
    </row>
    <row r="25" spans="1:5">
      <c r="A25" s="95">
        <v>41061</v>
      </c>
      <c r="B25" s="96">
        <v>269377.13097011024</v>
      </c>
      <c r="C25" s="96">
        <v>681264.81205094163</v>
      </c>
      <c r="D25" s="96">
        <v>671147</v>
      </c>
      <c r="E25" s="96">
        <v>541859</v>
      </c>
    </row>
    <row r="26" spans="1:5">
      <c r="A26" s="95">
        <v>41091</v>
      </c>
      <c r="B26" s="96">
        <v>270840.78923417628</v>
      </c>
      <c r="C26" s="96">
        <v>679977.92149302526</v>
      </c>
      <c r="D26" s="96">
        <v>662782</v>
      </c>
      <c r="E26" s="96">
        <v>535927</v>
      </c>
    </row>
    <row r="27" spans="1:5">
      <c r="A27" s="95">
        <v>41122</v>
      </c>
      <c r="B27" s="96">
        <v>271468.12380995369</v>
      </c>
      <c r="C27" s="96">
        <v>676611.41565145645</v>
      </c>
      <c r="D27" s="96">
        <v>657451</v>
      </c>
      <c r="E27" s="96">
        <v>534593</v>
      </c>
    </row>
    <row r="28" spans="1:5">
      <c r="A28" s="95">
        <v>41153</v>
      </c>
      <c r="B28" s="96">
        <v>277014.90828339144</v>
      </c>
      <c r="C28" s="96">
        <v>685708.03827147023</v>
      </c>
      <c r="D28" s="96">
        <v>645820</v>
      </c>
      <c r="E28" s="96">
        <v>525599</v>
      </c>
    </row>
    <row r="29" spans="1:5">
      <c r="A29" s="95">
        <v>41183</v>
      </c>
      <c r="B29" s="96">
        <v>281450.92762920022</v>
      </c>
      <c r="C29" s="96">
        <v>692481.58161282667</v>
      </c>
      <c r="D29" s="96">
        <v>630226</v>
      </c>
      <c r="E29" s="96">
        <v>520112</v>
      </c>
    </row>
    <row r="30" spans="1:5">
      <c r="A30" s="95">
        <v>41214</v>
      </c>
      <c r="B30" s="96">
        <v>284110.82024362369</v>
      </c>
      <c r="C30" s="96">
        <v>695014.52743022621</v>
      </c>
      <c r="D30" s="96">
        <v>617165</v>
      </c>
      <c r="E30" s="96">
        <v>514576</v>
      </c>
    </row>
    <row r="31" spans="1:5">
      <c r="A31" s="95">
        <v>41244</v>
      </c>
      <c r="B31" s="96">
        <v>286781.80667565414</v>
      </c>
      <c r="C31" s="96">
        <v>697526.01664010994</v>
      </c>
      <c r="D31" s="96">
        <v>614358.80611764058</v>
      </c>
      <c r="E31" s="96">
        <v>519734</v>
      </c>
    </row>
    <row r="32" spans="1:5">
      <c r="A32" s="95">
        <v>41275</v>
      </c>
      <c r="B32" s="96">
        <v>290092.9542803262</v>
      </c>
      <c r="C32" s="96">
        <v>701983.58436864009</v>
      </c>
      <c r="D32" s="96">
        <v>598243.80611764058</v>
      </c>
      <c r="E32" s="96">
        <v>509381</v>
      </c>
    </row>
    <row r="33" spans="1:5">
      <c r="A33" s="95">
        <v>41306</v>
      </c>
      <c r="B33" s="96">
        <v>292103.1016466177</v>
      </c>
      <c r="C33" s="96">
        <v>702818.79790700343</v>
      </c>
      <c r="D33" s="96">
        <v>594650.80611764058</v>
      </c>
      <c r="E33" s="96">
        <v>497955</v>
      </c>
    </row>
    <row r="34" spans="1:5">
      <c r="A34" s="95">
        <v>41334</v>
      </c>
      <c r="B34" s="96">
        <v>295615.6410642704</v>
      </c>
      <c r="C34" s="96">
        <v>706885.8790770726</v>
      </c>
      <c r="D34" s="96">
        <v>586473.80611764058</v>
      </c>
      <c r="E34" s="96">
        <v>493888</v>
      </c>
    </row>
    <row r="35" spans="1:5">
      <c r="A35" s="95">
        <v>41365</v>
      </c>
      <c r="B35" s="96">
        <v>299919.3521321789</v>
      </c>
      <c r="C35" s="96">
        <v>711971.90293318441</v>
      </c>
      <c r="D35" s="96">
        <v>582358.80611764058</v>
      </c>
      <c r="E35" s="96">
        <v>488665</v>
      </c>
    </row>
    <row r="36" spans="1:5">
      <c r="A36" s="95">
        <v>41395</v>
      </c>
      <c r="B36" s="96">
        <v>304632.12290758837</v>
      </c>
      <c r="C36" s="96">
        <v>717644.38979198632</v>
      </c>
      <c r="D36" s="96">
        <v>574857.80611764058</v>
      </c>
      <c r="E36" s="96">
        <v>483295</v>
      </c>
    </row>
    <row r="37" spans="1:5">
      <c r="A37" s="95">
        <v>41426</v>
      </c>
      <c r="B37" s="96">
        <v>307741.28282026993</v>
      </c>
      <c r="C37" s="96">
        <v>719515.97281307389</v>
      </c>
      <c r="D37" s="96">
        <v>573101.80611764058</v>
      </c>
      <c r="E37" s="96">
        <v>477534</v>
      </c>
    </row>
    <row r="38" spans="1:5">
      <c r="A38" s="95">
        <v>41456</v>
      </c>
      <c r="B38" s="96">
        <v>313772.72912385355</v>
      </c>
      <c r="C38" s="96">
        <v>727945.08548486303</v>
      </c>
      <c r="D38" s="96">
        <v>569157.80611764058</v>
      </c>
      <c r="E38" s="96">
        <v>475716</v>
      </c>
    </row>
    <row r="39" spans="1:5">
      <c r="A39" s="95">
        <v>41487</v>
      </c>
      <c r="B39" s="96">
        <v>318964.92324718047</v>
      </c>
      <c r="C39" s="96">
        <v>733710.02046910673</v>
      </c>
      <c r="D39" s="96">
        <v>564870.80611764058</v>
      </c>
      <c r="E39" s="96">
        <v>468682</v>
      </c>
    </row>
    <row r="40" spans="1:5">
      <c r="A40" s="95">
        <v>41518</v>
      </c>
      <c r="B40" s="96">
        <v>322135.40521790861</v>
      </c>
      <c r="C40" s="96">
        <v>733928.25078081992</v>
      </c>
      <c r="D40" s="96">
        <v>567210.80611764058</v>
      </c>
      <c r="E40" s="96">
        <v>468250</v>
      </c>
    </row>
    <row r="41" spans="1:5">
      <c r="A41" s="95">
        <v>41548</v>
      </c>
      <c r="B41" s="96">
        <v>325077.36273555149</v>
      </c>
      <c r="C41" s="96">
        <v>733425.21491547418</v>
      </c>
      <c r="D41" s="96">
        <v>569654.80611764058</v>
      </c>
      <c r="E41" s="96">
        <v>464781</v>
      </c>
    </row>
    <row r="42" spans="1:5">
      <c r="A42" s="95">
        <v>41579</v>
      </c>
      <c r="B42" s="96">
        <v>328707.74825190648</v>
      </c>
      <c r="C42" s="96">
        <v>734500.96686403069</v>
      </c>
      <c r="D42" s="96">
        <v>575235.80611764058</v>
      </c>
      <c r="E42" s="96">
        <v>461601</v>
      </c>
    </row>
    <row r="43" spans="1:5">
      <c r="A43" s="95">
        <v>41609</v>
      </c>
      <c r="B43" s="96">
        <v>333294.18104256241</v>
      </c>
      <c r="C43" s="96">
        <v>737776.86267013312</v>
      </c>
      <c r="D43" s="96">
        <v>569544</v>
      </c>
      <c r="E43" s="96">
        <v>459433</v>
      </c>
    </row>
    <row r="44" spans="1:5">
      <c r="A44" s="95">
        <v>41640</v>
      </c>
      <c r="B44" s="96">
        <v>337447.41098005034</v>
      </c>
      <c r="C44" s="96">
        <v>739113.16558795096</v>
      </c>
      <c r="D44" s="96">
        <v>569459</v>
      </c>
      <c r="E44" s="96">
        <v>457876</v>
      </c>
    </row>
    <row r="45" spans="1:5">
      <c r="A45" s="95">
        <v>41671</v>
      </c>
      <c r="B45" s="96">
        <v>342059.74443109916</v>
      </c>
      <c r="C45" s="96">
        <v>741296.59239544324</v>
      </c>
      <c r="D45" s="96">
        <v>565700</v>
      </c>
      <c r="E45" s="96">
        <v>456428</v>
      </c>
    </row>
    <row r="46" spans="1:5">
      <c r="A46" s="95">
        <v>41699</v>
      </c>
      <c r="B46" s="96">
        <v>346045.43296516675</v>
      </c>
      <c r="C46" s="96">
        <v>742323.33401337732</v>
      </c>
      <c r="D46" s="96">
        <v>567777</v>
      </c>
      <c r="E46" s="96">
        <v>458228</v>
      </c>
    </row>
    <row r="47" spans="1:5">
      <c r="A47" s="95">
        <v>41730</v>
      </c>
      <c r="B47" s="96">
        <v>349221.94788188493</v>
      </c>
      <c r="C47" s="96">
        <v>741173.15730399021</v>
      </c>
      <c r="D47" s="96">
        <v>569552</v>
      </c>
      <c r="E47" s="96">
        <v>455080</v>
      </c>
    </row>
    <row r="48" spans="1:5">
      <c r="A48" s="95">
        <v>41760</v>
      </c>
      <c r="B48" s="96">
        <v>349951.19952035474</v>
      </c>
      <c r="C48" s="96">
        <v>734699.79293100955</v>
      </c>
      <c r="D48" s="96">
        <v>579150</v>
      </c>
      <c r="E48" s="96">
        <v>454507</v>
      </c>
    </row>
    <row r="49" spans="1:5">
      <c r="A49" s="95">
        <v>41791</v>
      </c>
      <c r="B49" s="96">
        <v>356619.47244747315</v>
      </c>
      <c r="C49" s="96">
        <v>739454.87496908649</v>
      </c>
      <c r="D49" s="96">
        <v>572788</v>
      </c>
      <c r="E49" s="96">
        <v>453770</v>
      </c>
    </row>
    <row r="50" spans="1:5">
      <c r="A50" s="95">
        <v>41821</v>
      </c>
      <c r="B50" s="96">
        <v>359279.01900352037</v>
      </c>
      <c r="C50" s="96">
        <v>735479.68148718216</v>
      </c>
      <c r="D50" s="96">
        <v>573559</v>
      </c>
      <c r="E50" s="96">
        <v>451887</v>
      </c>
    </row>
    <row r="51" spans="1:5">
      <c r="A51" s="95">
        <v>41852</v>
      </c>
      <c r="B51" s="96">
        <v>362711.85458093905</v>
      </c>
      <c r="C51" s="96">
        <v>733126.19502933521</v>
      </c>
      <c r="D51" s="96">
        <v>573703</v>
      </c>
      <c r="E51" s="96">
        <v>448493</v>
      </c>
    </row>
    <row r="52" spans="1:5">
      <c r="A52" s="95">
        <v>41883</v>
      </c>
      <c r="B52" s="96">
        <v>366497.28647331626</v>
      </c>
      <c r="C52" s="96">
        <v>731592.45745369059</v>
      </c>
      <c r="D52" s="96">
        <v>573229</v>
      </c>
      <c r="E52" s="96">
        <v>445199</v>
      </c>
    </row>
    <row r="53" spans="1:5">
      <c r="A53" s="95">
        <v>41913</v>
      </c>
      <c r="B53" s="96">
        <v>369801.43841184484</v>
      </c>
      <c r="C53" s="96">
        <v>728797.99227226444</v>
      </c>
      <c r="D53" s="96">
        <v>574792</v>
      </c>
      <c r="E53" s="96">
        <v>443462</v>
      </c>
    </row>
    <row r="54" spans="1:5">
      <c r="A54" s="95">
        <v>41944</v>
      </c>
      <c r="B54" s="96">
        <v>373163.88276742282</v>
      </c>
      <c r="C54" s="96">
        <v>725638.17696447647</v>
      </c>
      <c r="D54" s="96">
        <v>575191.40999999992</v>
      </c>
      <c r="E54" s="96">
        <v>440749</v>
      </c>
    </row>
    <row r="55" spans="1:5">
      <c r="A55" s="95">
        <v>41974</v>
      </c>
      <c r="B55" s="96">
        <v>378950.48539991566</v>
      </c>
      <c r="C55" s="96">
        <v>727147.33919639897</v>
      </c>
      <c r="D55" s="96">
        <v>574254</v>
      </c>
      <c r="E55" s="96">
        <v>435386</v>
      </c>
    </row>
    <row r="56" spans="1:5">
      <c r="A56" s="95">
        <v>42005</v>
      </c>
      <c r="B56" s="96">
        <v>382355.38031365082</v>
      </c>
      <c r="C56" s="96">
        <v>724336.97340326197</v>
      </c>
      <c r="D56" s="96">
        <v>574659</v>
      </c>
      <c r="E56" s="96">
        <v>430785</v>
      </c>
    </row>
    <row r="57" spans="1:5">
      <c r="A57" s="95">
        <v>42036</v>
      </c>
      <c r="B57" s="96">
        <v>386475.36511233129</v>
      </c>
      <c r="C57" s="96">
        <v>722721.93123891565</v>
      </c>
      <c r="D57" s="96">
        <v>572339.82999999996</v>
      </c>
      <c r="E57" s="96">
        <v>426839</v>
      </c>
    </row>
    <row r="58" spans="1:5">
      <c r="A58" s="95">
        <v>42064</v>
      </c>
      <c r="B58" s="96">
        <v>390313.69772642339</v>
      </c>
      <c r="C58" s="96">
        <v>720448.03298117232</v>
      </c>
      <c r="D58" s="96">
        <v>568705</v>
      </c>
      <c r="E58" s="96">
        <v>419698</v>
      </c>
    </row>
    <row r="59" spans="1:5">
      <c r="A59" s="95">
        <v>42095</v>
      </c>
      <c r="B59" s="96">
        <v>393721.32190592348</v>
      </c>
      <c r="C59" s="96">
        <v>717541.49959633045</v>
      </c>
      <c r="D59" s="96">
        <v>566094</v>
      </c>
      <c r="E59" s="96">
        <v>417405</v>
      </c>
    </row>
    <row r="60" spans="1:5">
      <c r="A60" s="95">
        <v>42125</v>
      </c>
      <c r="B60" s="96">
        <v>398287.74239042989</v>
      </c>
      <c r="C60" s="96">
        <v>716575.55418773298</v>
      </c>
      <c r="D60" s="96">
        <v>559510</v>
      </c>
      <c r="E60" s="96">
        <v>412371</v>
      </c>
    </row>
    <row r="61" spans="1:5">
      <c r="A61" s="95">
        <v>42156</v>
      </c>
      <c r="B61" s="96">
        <v>399491.33618919976</v>
      </c>
      <c r="C61" s="96">
        <v>710109.740010601</v>
      </c>
      <c r="D61" s="96">
        <v>560685</v>
      </c>
      <c r="E61" s="96">
        <v>407463</v>
      </c>
    </row>
    <row r="62" spans="1:5">
      <c r="A62" s="95">
        <v>42186</v>
      </c>
      <c r="B62" s="96">
        <v>402562.97278238297</v>
      </c>
      <c r="C62" s="96">
        <v>707214.83672880917</v>
      </c>
      <c r="D62" s="96">
        <v>557830</v>
      </c>
      <c r="E62" s="96">
        <v>403778</v>
      </c>
    </row>
    <row r="63" spans="1:5">
      <c r="A63" s="95">
        <v>42217</v>
      </c>
      <c r="B63" s="96">
        <v>405124.74046957184</v>
      </c>
      <c r="C63" s="96">
        <v>703668.85941686237</v>
      </c>
      <c r="D63" s="96">
        <v>553991</v>
      </c>
      <c r="E63" s="96">
        <v>400706</v>
      </c>
    </row>
    <row r="64" spans="1:5">
      <c r="A64" s="95">
        <v>42248</v>
      </c>
      <c r="B64" s="96">
        <v>407805.96126418089</v>
      </c>
      <c r="C64" s="96">
        <v>700871.20644399687</v>
      </c>
      <c r="D64" s="96">
        <v>551302</v>
      </c>
      <c r="E64" s="96">
        <v>398201</v>
      </c>
    </row>
    <row r="65" spans="1:5">
      <c r="A65" s="95">
        <v>42278</v>
      </c>
      <c r="B65" s="96">
        <v>410336.63037086389</v>
      </c>
      <c r="C65" s="96">
        <v>697978.33538943203</v>
      </c>
      <c r="D65" s="96">
        <v>549466.97</v>
      </c>
      <c r="E65" s="96">
        <v>394000</v>
      </c>
    </row>
    <row r="66" spans="1:5">
      <c r="A66" s="95">
        <v>42309</v>
      </c>
      <c r="B66" s="96">
        <v>411254.18279644439</v>
      </c>
      <c r="C66" s="96">
        <v>692702.55281138327</v>
      </c>
      <c r="D66" s="96">
        <v>547036.59000000008</v>
      </c>
      <c r="E66" s="96">
        <v>390538</v>
      </c>
    </row>
    <row r="67" spans="1:5">
      <c r="A67" s="95">
        <v>42339</v>
      </c>
      <c r="B67" s="96">
        <v>412264.94728423492</v>
      </c>
      <c r="C67" s="96">
        <v>687549.92238139012</v>
      </c>
      <c r="D67" s="96">
        <v>540410</v>
      </c>
      <c r="E67" s="96">
        <v>383208</v>
      </c>
    </row>
    <row r="68" spans="1:5">
      <c r="A68" s="95">
        <v>42370</v>
      </c>
      <c r="B68" s="96">
        <v>414322.95381858805</v>
      </c>
      <c r="C68" s="96">
        <v>684104.24903157377</v>
      </c>
      <c r="D68" s="96">
        <v>535855</v>
      </c>
      <c r="E68" s="96">
        <v>381084</v>
      </c>
    </row>
    <row r="69" spans="1:5">
      <c r="A69" s="95">
        <v>42401</v>
      </c>
      <c r="B69" s="96">
        <v>416579.25143356388</v>
      </c>
      <c r="C69" s="96">
        <v>681373.57018726354</v>
      </c>
      <c r="D69" s="96">
        <v>532209.16999999993</v>
      </c>
      <c r="E69" s="96">
        <v>380745</v>
      </c>
    </row>
    <row r="70" spans="1:5">
      <c r="A70" s="95">
        <v>42430</v>
      </c>
      <c r="B70" s="96">
        <v>418724.4927675564</v>
      </c>
      <c r="C70" s="96">
        <v>678399.14006155357</v>
      </c>
      <c r="D70" s="96">
        <v>526654</v>
      </c>
      <c r="E70" s="96">
        <v>376491</v>
      </c>
    </row>
    <row r="71" spans="1:5">
      <c r="A71" s="95">
        <v>42461</v>
      </c>
      <c r="B71" s="96">
        <v>420836.36729681719</v>
      </c>
      <c r="C71" s="96">
        <v>674068.72842031834</v>
      </c>
      <c r="D71" s="96">
        <v>522341</v>
      </c>
      <c r="E71" s="96">
        <v>372141</v>
      </c>
    </row>
    <row r="72" spans="1:5">
      <c r="A72" s="95">
        <v>42491</v>
      </c>
      <c r="B72" s="96">
        <v>423383.70446823403</v>
      </c>
      <c r="C72" s="96">
        <v>669336.94872067473</v>
      </c>
      <c r="D72" s="96">
        <v>515579</v>
      </c>
      <c r="E72" s="96">
        <v>367000</v>
      </c>
    </row>
    <row r="73" spans="1:5">
      <c r="A73" s="95">
        <v>42522</v>
      </c>
      <c r="B73" s="96">
        <v>423486.04630432703</v>
      </c>
      <c r="C73" s="96">
        <v>660181.32368019945</v>
      </c>
      <c r="D73" s="96">
        <v>508232</v>
      </c>
      <c r="E73" s="96">
        <v>362659</v>
      </c>
    </row>
    <row r="74" spans="1:5">
      <c r="A74" s="95">
        <v>42552</v>
      </c>
      <c r="B74" s="96">
        <v>429991.7584731094</v>
      </c>
      <c r="C74" s="96">
        <v>659563.82517021277</v>
      </c>
      <c r="D74" s="96">
        <v>503858</v>
      </c>
      <c r="E74" s="96">
        <v>357369</v>
      </c>
    </row>
    <row r="75" spans="1:5">
      <c r="A75" s="95">
        <v>42583</v>
      </c>
      <c r="B75" s="96">
        <v>432606.98478097387</v>
      </c>
      <c r="C75" s="96">
        <v>652204.58140364219</v>
      </c>
      <c r="D75" s="96">
        <v>500214</v>
      </c>
      <c r="E75" s="96">
        <v>353488</v>
      </c>
    </row>
    <row r="76" spans="1:5">
      <c r="A76" s="95">
        <v>42614</v>
      </c>
      <c r="B76" s="96">
        <v>433699.60943429469</v>
      </c>
      <c r="C76" s="96">
        <v>642209.49813697441</v>
      </c>
      <c r="D76" s="96">
        <v>494546.82492784958</v>
      </c>
      <c r="E76" s="96">
        <v>349668.62165845121</v>
      </c>
    </row>
    <row r="77" spans="1:5">
      <c r="A77" s="95">
        <v>42644</v>
      </c>
      <c r="B77" s="96">
        <v>434376.23591244698</v>
      </c>
      <c r="C77" s="96">
        <v>631992.48834437563</v>
      </c>
      <c r="D77" s="96">
        <v>489297.70431993023</v>
      </c>
      <c r="E77" s="96">
        <v>345815.98778443725</v>
      </c>
    </row>
    <row r="78" spans="1:5">
      <c r="A78" s="95">
        <v>42675</v>
      </c>
      <c r="B78" s="96">
        <v>434856.85053189151</v>
      </c>
      <c r="C78" s="96">
        <v>621651.47858114506</v>
      </c>
      <c r="D78" s="96">
        <v>484484.18224493013</v>
      </c>
      <c r="E78" s="96">
        <v>341919.61310419266</v>
      </c>
    </row>
    <row r="79" spans="1:5">
      <c r="A79" s="95">
        <v>42705</v>
      </c>
      <c r="B79" s="96">
        <v>434920.53938078572</v>
      </c>
      <c r="C79" s="96">
        <v>611281.06456205202</v>
      </c>
      <c r="D79" s="96">
        <v>481927.34963262337</v>
      </c>
      <c r="E79" s="96">
        <v>338967.77379427099</v>
      </c>
    </row>
    <row r="80" spans="1:5">
      <c r="A80" s="95">
        <v>42736</v>
      </c>
      <c r="B80" s="96">
        <v>435115.07638905139</v>
      </c>
      <c r="C80" s="96">
        <v>601043.83203123603</v>
      </c>
      <c r="D80" s="96">
        <v>479298.90386981657</v>
      </c>
      <c r="E80" s="96">
        <v>335779.20209430211</v>
      </c>
    </row>
    <row r="81" spans="1:5">
      <c r="A81" s="95">
        <v>42767</v>
      </c>
      <c r="B81" s="96">
        <v>435300.59903376375</v>
      </c>
      <c r="C81" s="96">
        <v>590873.47958899988</v>
      </c>
      <c r="D81" s="96">
        <v>476859.68600026279</v>
      </c>
      <c r="E81" s="96">
        <v>332215.50383481424</v>
      </c>
    </row>
    <row r="82" spans="1:5">
      <c r="A82" s="95">
        <v>42795</v>
      </c>
      <c r="B82" s="96">
        <v>435211.47149927414</v>
      </c>
      <c r="C82" s="96">
        <v>580780.87594221998</v>
      </c>
      <c r="D82" s="96">
        <v>475027.51145098242</v>
      </c>
      <c r="E82" s="96">
        <v>328584.29705991922</v>
      </c>
    </row>
    <row r="83" spans="1:5">
      <c r="A83" s="95">
        <v>42826</v>
      </c>
      <c r="B83" s="96">
        <v>435941.52338621631</v>
      </c>
      <c r="C83" s="96">
        <v>574199.00884674059</v>
      </c>
      <c r="D83" s="96">
        <v>474444.05476503592</v>
      </c>
      <c r="E83" s="96">
        <v>324894.36635542574</v>
      </c>
    </row>
    <row r="84" spans="1:5">
      <c r="A84" s="95">
        <v>42856</v>
      </c>
      <c r="B84" s="96">
        <v>436238.11827411741</v>
      </c>
      <c r="C84" s="96">
        <v>569061.02870323148</v>
      </c>
      <c r="D84" s="96">
        <v>474158.19380308851</v>
      </c>
      <c r="E84" s="96">
        <v>321208.87573478324</v>
      </c>
    </row>
    <row r="85" spans="1:5">
      <c r="A85" s="95">
        <v>42887</v>
      </c>
      <c r="B85" s="96">
        <v>436163.35321982042</v>
      </c>
      <c r="C85" s="96">
        <v>565018.60044598626</v>
      </c>
      <c r="D85" s="96">
        <v>474066.54567159794</v>
      </c>
      <c r="E85" s="96">
        <v>317466.49300556729</v>
      </c>
    </row>
    <row r="86" spans="1:5">
      <c r="A86" s="95">
        <v>42917</v>
      </c>
      <c r="B86" s="96">
        <v>435052.43852301617</v>
      </c>
      <c r="C86" s="96">
        <v>561241.03003682883</v>
      </c>
      <c r="D86" s="96">
        <v>473173.4242494214</v>
      </c>
      <c r="E86" s="96">
        <v>313742.73913747852</v>
      </c>
    </row>
    <row r="87" spans="1:5">
      <c r="A87" s="95">
        <v>42948</v>
      </c>
      <c r="B87" s="96">
        <v>433542.17848853336</v>
      </c>
      <c r="C87" s="96">
        <v>557981.59360548691</v>
      </c>
      <c r="D87" s="96">
        <v>474036.24105685245</v>
      </c>
      <c r="E87" s="96">
        <v>309934.41282828915</v>
      </c>
    </row>
    <row r="88" spans="1:5">
      <c r="A88" s="95">
        <v>42979</v>
      </c>
      <c r="B88" s="96">
        <v>431619.05684941495</v>
      </c>
      <c r="C88" s="96">
        <v>554721.3360460226</v>
      </c>
      <c r="D88" s="96">
        <v>475273.64179382275</v>
      </c>
      <c r="E88" s="96">
        <v>306053.96065934276</v>
      </c>
    </row>
    <row r="89" spans="1:5">
      <c r="A89" s="95">
        <v>43009</v>
      </c>
      <c r="B89" s="96">
        <v>429452.27310121636</v>
      </c>
      <c r="C89" s="96">
        <v>551469.51124502765</v>
      </c>
      <c r="D89" s="96">
        <v>476576.2865674257</v>
      </c>
      <c r="E89" s="96">
        <v>302143.95169781952</v>
      </c>
    </row>
    <row r="90" spans="1:5">
      <c r="A90" s="95">
        <v>43040</v>
      </c>
      <c r="B90" s="96">
        <v>426872.76973997161</v>
      </c>
      <c r="C90" s="96">
        <v>548156.71688205935</v>
      </c>
      <c r="D90" s="96">
        <v>477895.63802541164</v>
      </c>
      <c r="E90" s="96">
        <v>298158.29656652111</v>
      </c>
    </row>
    <row r="91" spans="1:5">
      <c r="A91" s="95">
        <v>43070</v>
      </c>
      <c r="B91" s="96">
        <v>424171.70012311317</v>
      </c>
      <c r="C91" s="96">
        <v>544506.51604267734</v>
      </c>
      <c r="D91" s="96">
        <v>480086.9883526474</v>
      </c>
      <c r="E91" s="96">
        <v>293406.84093445243</v>
      </c>
    </row>
    <row r="92" spans="1:5">
      <c r="A92" s="95">
        <v>43101</v>
      </c>
      <c r="B92" s="96">
        <v>421077.24329842557</v>
      </c>
      <c r="C92" s="96">
        <v>540468.14868551656</v>
      </c>
      <c r="D92" s="96">
        <v>482221.40248280833</v>
      </c>
      <c r="E92" s="96">
        <v>288975.62761669757</v>
      </c>
    </row>
    <row r="93" spans="1:5">
      <c r="A93" s="95">
        <v>43132</v>
      </c>
      <c r="B93" s="96">
        <v>417582.91848557279</v>
      </c>
      <c r="C93" s="96">
        <v>535915.61518861004</v>
      </c>
      <c r="D93" s="96">
        <v>484298.88041589496</v>
      </c>
      <c r="E93" s="96">
        <v>284863.59267154417</v>
      </c>
    </row>
    <row r="94" spans="1:5">
      <c r="A94" s="95">
        <v>43160</v>
      </c>
      <c r="B94" s="96">
        <v>413787.61063395179</v>
      </c>
      <c r="C94" s="96">
        <v>530908.41826050973</v>
      </c>
      <c r="D94" s="96">
        <v>486319.422151907</v>
      </c>
      <c r="E94" s="96">
        <v>281069.67483052425</v>
      </c>
    </row>
    <row r="95" spans="1:5">
      <c r="A95" s="95">
        <v>43191</v>
      </c>
      <c r="B95" s="96">
        <v>409864.14997281373</v>
      </c>
      <c r="C95" s="96">
        <v>525599.95348189154</v>
      </c>
      <c r="D95" s="96">
        <v>488404.5636551393</v>
      </c>
      <c r="E95" s="96">
        <v>277592.81549243146</v>
      </c>
    </row>
    <row r="96" spans="1:5">
      <c r="A96" s="95">
        <v>43221</v>
      </c>
      <c r="B96" s="96">
        <v>405812.82001198578</v>
      </c>
      <c r="C96" s="96">
        <v>519991.18436693505</v>
      </c>
      <c r="D96" s="96">
        <v>490554.30492559174</v>
      </c>
      <c r="E96" s="96">
        <v>274431.95871735003</v>
      </c>
    </row>
    <row r="97" spans="1:5">
      <c r="A97" s="95">
        <v>43252</v>
      </c>
      <c r="B97" s="96">
        <v>401633.90426129522</v>
      </c>
      <c r="C97" s="96">
        <v>514083.07442981953</v>
      </c>
      <c r="D97" s="96">
        <v>492768.64596326428</v>
      </c>
      <c r="E97" s="96">
        <v>271586.05122069782</v>
      </c>
    </row>
    <row r="98" spans="1:5">
      <c r="A98" s="95">
        <v>43282</v>
      </c>
      <c r="B98" s="96">
        <v>397306.8666133206</v>
      </c>
      <c r="C98" s="96">
        <v>507902.80985416233</v>
      </c>
      <c r="D98" s="96">
        <v>495073.54246164527</v>
      </c>
      <c r="E98" s="96">
        <v>269054.04236727988</v>
      </c>
    </row>
    <row r="99" spans="1:5">
      <c r="A99" s="95">
        <v>43313</v>
      </c>
      <c r="B99" s="96">
        <v>392832.66904641152</v>
      </c>
      <c r="C99" s="96">
        <v>501452.17000130838</v>
      </c>
      <c r="D99" s="96">
        <v>497468.99442073447</v>
      </c>
      <c r="E99" s="96">
        <v>266834.88416535623</v>
      </c>
    </row>
    <row r="100" spans="1:5">
      <c r="A100" s="95">
        <v>43344</v>
      </c>
      <c r="B100" s="96">
        <v>388212.27353891724</v>
      </c>
      <c r="C100" s="96">
        <v>494732.93423260277</v>
      </c>
      <c r="D100" s="96">
        <v>499955.001840532</v>
      </c>
      <c r="E100" s="96">
        <v>264927.53126072092</v>
      </c>
    </row>
    <row r="101" spans="1:5">
      <c r="A101" s="95">
        <v>43374</v>
      </c>
      <c r="B101" s="96">
        <v>383508.22700718167</v>
      </c>
      <c r="C101" s="96">
        <v>487795.44947684807</v>
      </c>
      <c r="D101" s="96">
        <v>502399.91932497214</v>
      </c>
      <c r="E101" s="96">
        <v>263330.94093079458</v>
      </c>
    </row>
    <row r="102" spans="1:5">
      <c r="A102" s="95">
        <v>43405</v>
      </c>
      <c r="B102" s="96">
        <v>378718.47198171768</v>
      </c>
      <c r="C102" s="96">
        <v>480637.57545413298</v>
      </c>
      <c r="D102" s="96">
        <v>504803.74687405495</v>
      </c>
      <c r="E102" s="96">
        <v>262044.07307872848</v>
      </c>
    </row>
    <row r="103" spans="1:5">
      <c r="A103" s="95">
        <v>43435</v>
      </c>
      <c r="B103" s="96">
        <v>373019.77107185905</v>
      </c>
      <c r="C103" s="96">
        <v>473257.17188454623</v>
      </c>
      <c r="D103" s="96">
        <v>507166.48448778072</v>
      </c>
      <c r="E103" s="96">
        <v>261065.89022752098</v>
      </c>
    </row>
    <row r="104" spans="1:5">
      <c r="A104" s="95">
        <v>43466</v>
      </c>
      <c r="B104" s="96">
        <v>376243.26825289993</v>
      </c>
      <c r="C104" s="96">
        <v>426954.42524093087</v>
      </c>
      <c r="D104" s="96">
        <v>557973.44146586314</v>
      </c>
      <c r="E104" s="96">
        <v>259952.30657281549</v>
      </c>
    </row>
    <row r="105" spans="1:5">
      <c r="A105" s="95">
        <v>43497</v>
      </c>
      <c r="B105" s="96">
        <v>371673.17369602603</v>
      </c>
      <c r="C105" s="96">
        <v>424946.39800883434</v>
      </c>
      <c r="D105" s="96">
        <v>561357.40542687254</v>
      </c>
      <c r="E105" s="96">
        <v>258703.7804093881</v>
      </c>
    </row>
    <row r="106" spans="1:5">
      <c r="A106" s="95">
        <v>43525</v>
      </c>
      <c r="B106" s="96">
        <v>367063.95597495348</v>
      </c>
      <c r="C106" s="96">
        <v>423443.39133182669</v>
      </c>
      <c r="D106" s="96">
        <v>564433.61031838891</v>
      </c>
      <c r="E106" s="96">
        <v>257320.76887331146</v>
      </c>
    </row>
    <row r="107" spans="1:5">
      <c r="A107" s="95">
        <v>43556</v>
      </c>
      <c r="B107" s="96">
        <v>362419.67331607483</v>
      </c>
      <c r="C107" s="96">
        <v>422453.82745911757</v>
      </c>
      <c r="D107" s="96">
        <v>567199.68037940911</v>
      </c>
      <c r="E107" s="96">
        <v>255803.72794455558</v>
      </c>
    </row>
    <row r="108" spans="1:5">
      <c r="A108" s="95">
        <v>43586</v>
      </c>
      <c r="B108" s="96">
        <v>357744.49015877099</v>
      </c>
      <c r="C108" s="96">
        <v>421986.23284695012</v>
      </c>
      <c r="D108" s="96">
        <v>569653.22604925383</v>
      </c>
      <c r="E108" s="96">
        <v>254153.11244958435</v>
      </c>
    </row>
    <row r="109" spans="1:5">
      <c r="A109" s="95">
        <v>43617</v>
      </c>
      <c r="B109" s="96">
        <v>353042.67896458454</v>
      </c>
      <c r="C109" s="96">
        <v>422049.23930160777</v>
      </c>
      <c r="D109" s="96">
        <v>571791.84389540262</v>
      </c>
      <c r="E109" s="96">
        <v>252369.37606394585</v>
      </c>
    </row>
    <row r="110" spans="1:5">
      <c r="A110" s="95">
        <v>43647</v>
      </c>
      <c r="B110" s="96">
        <v>348318.62205224985</v>
      </c>
      <c r="C110" s="96">
        <v>422651.58513416082</v>
      </c>
      <c r="D110" s="96">
        <v>573613.11654097191</v>
      </c>
      <c r="E110" s="96">
        <v>250452.97131485734</v>
      </c>
    </row>
    <row r="111" spans="1:5">
      <c r="A111" s="95">
        <v>43678</v>
      </c>
      <c r="B111" s="96">
        <v>343576.81345891766</v>
      </c>
      <c r="C111" s="96">
        <v>423802.11632707034</v>
      </c>
      <c r="D111" s="96">
        <v>575114.61259183241</v>
      </c>
      <c r="E111" s="96">
        <v>248404.34958378461</v>
      </c>
    </row>
    <row r="112" spans="1:5">
      <c r="A112" s="95">
        <v>43709</v>
      </c>
      <c r="B112" s="96">
        <v>338821.86082791234</v>
      </c>
      <c r="C112" s="96">
        <v>425509.78771276568</v>
      </c>
      <c r="D112" s="96">
        <v>576293.88656336314</v>
      </c>
      <c r="E112" s="96">
        <v>246223.96110901659</v>
      </c>
    </row>
    <row r="113" spans="1:5">
      <c r="A113" s="95">
        <v>43739</v>
      </c>
      <c r="B113" s="96">
        <v>334058.48732336785</v>
      </c>
      <c r="C113" s="96">
        <v>427783.66416431352</v>
      </c>
      <c r="D113" s="96">
        <v>577148.47880684293</v>
      </c>
      <c r="E113" s="96">
        <v>243912.254988234</v>
      </c>
    </row>
    <row r="114" spans="1:5">
      <c r="A114" s="95">
        <v>43770</v>
      </c>
      <c r="B114" s="96">
        <v>329291.53357209085</v>
      </c>
      <c r="C114" s="96">
        <v>430632.92179829668</v>
      </c>
      <c r="D114" s="96">
        <v>577675.91543547611</v>
      </c>
      <c r="E114" s="96">
        <v>241469.67918107228</v>
      </c>
    </row>
    <row r="115" spans="1:5">
      <c r="A115" s="95">
        <v>43800</v>
      </c>
      <c r="B115" s="96">
        <v>324525.95963300433</v>
      </c>
      <c r="C115" s="96">
        <v>434066.84919002542</v>
      </c>
      <c r="D115" s="96">
        <v>577873.70825005067</v>
      </c>
      <c r="E115" s="96">
        <v>238896.68051168002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zoomScaleNormal="100" workbookViewId="0"/>
  </sheetViews>
  <sheetFormatPr defaultColWidth="9.140625" defaultRowHeight="15"/>
  <cols>
    <col min="1" max="1" width="5" style="86" customWidth="1"/>
    <col min="2" max="6" width="14.7109375" style="86" customWidth="1"/>
    <col min="7" max="16384" width="9.140625" style="86"/>
  </cols>
  <sheetData>
    <row r="1" spans="1:6">
      <c r="A1" s="2" t="s">
        <v>72</v>
      </c>
    </row>
    <row r="2" spans="1:6">
      <c r="A2" s="2" t="s">
        <v>73</v>
      </c>
    </row>
    <row r="3" spans="1:6">
      <c r="A3" s="1" t="s">
        <v>192</v>
      </c>
    </row>
    <row r="4" spans="1:6">
      <c r="A4" s="1" t="s">
        <v>55</v>
      </c>
    </row>
    <row r="5" spans="1:6">
      <c r="A5" s="2" t="s">
        <v>150</v>
      </c>
    </row>
    <row r="7" spans="1:6" s="87" customFormat="1" ht="45">
      <c r="B7" s="88" t="s">
        <v>8</v>
      </c>
      <c r="C7" s="88" t="s">
        <v>9</v>
      </c>
      <c r="D7" s="88" t="s">
        <v>10</v>
      </c>
      <c r="E7" s="88" t="s">
        <v>7</v>
      </c>
      <c r="F7" s="88" t="s">
        <v>11</v>
      </c>
    </row>
    <row r="8" spans="1:6">
      <c r="A8" s="87">
        <v>2017</v>
      </c>
      <c r="B8" s="52">
        <v>-13.68967767103404</v>
      </c>
      <c r="C8" s="52">
        <v>-7.3157497699510508</v>
      </c>
      <c r="D8" s="52">
        <v>2.4978519361412532</v>
      </c>
      <c r="E8" s="52">
        <v>-7.7224648554610376</v>
      </c>
      <c r="F8" s="52">
        <v>-1.1493149817631669</v>
      </c>
    </row>
    <row r="9" spans="1:6">
      <c r="A9" s="87">
        <v>2018</v>
      </c>
      <c r="B9" s="52">
        <v>-24.453690721081188</v>
      </c>
      <c r="C9" s="52">
        <v>-19.765934428633077</v>
      </c>
      <c r="D9" s="52">
        <v>-0.95112426216658763</v>
      </c>
      <c r="E9" s="52">
        <v>-3.2030112963834858</v>
      </c>
      <c r="F9" s="52">
        <v>-0.53362073389804066</v>
      </c>
    </row>
    <row r="13" spans="1:6">
      <c r="A13" s="89"/>
    </row>
    <row r="14" spans="1:6">
      <c r="A14" s="89"/>
    </row>
    <row r="15" spans="1:6">
      <c r="A15" s="90"/>
      <c r="C15" s="91"/>
      <c r="D15" s="91"/>
    </row>
    <row r="16" spans="1:6">
      <c r="A16" s="90"/>
      <c r="C16" s="91"/>
      <c r="D16" s="91"/>
    </row>
    <row r="17" spans="1:4">
      <c r="A17" s="90"/>
      <c r="C17" s="91"/>
      <c r="D17" s="91"/>
    </row>
    <row r="18" spans="1:4">
      <c r="A18" s="90"/>
      <c r="C18" s="91"/>
      <c r="D18" s="91"/>
    </row>
    <row r="19" spans="1:4">
      <c r="A19" s="90"/>
      <c r="C19" s="91"/>
      <c r="D19" s="91"/>
    </row>
    <row r="20" spans="1:4">
      <c r="A20" s="90"/>
      <c r="C20" s="91"/>
      <c r="D20" s="91"/>
    </row>
    <row r="21" spans="1:4">
      <c r="A21" s="90"/>
      <c r="C21" s="91"/>
      <c r="D21" s="91"/>
    </row>
    <row r="22" spans="1:4">
      <c r="A22" s="90"/>
      <c r="C22" s="91"/>
      <c r="D22" s="91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82"/>
  <sheetViews>
    <sheetView zoomScaleNormal="100" workbookViewId="0"/>
  </sheetViews>
  <sheetFormatPr defaultColWidth="9.140625" defaultRowHeight="15"/>
  <cols>
    <col min="1" max="1" width="6.28515625" style="4" customWidth="1"/>
    <col min="2" max="3" width="12.7109375" style="2" customWidth="1"/>
    <col min="4" max="16384" width="9.140625" style="2"/>
  </cols>
  <sheetData>
    <row r="1" spans="1:3">
      <c r="A1" s="2" t="s">
        <v>74</v>
      </c>
    </row>
    <row r="2" spans="1:3">
      <c r="A2" s="2" t="s">
        <v>147</v>
      </c>
    </row>
    <row r="3" spans="1:3">
      <c r="A3" s="1"/>
    </row>
    <row r="4" spans="1:3">
      <c r="A4" s="1"/>
    </row>
    <row r="7" spans="1:3" s="4" customFormat="1">
      <c r="B7" s="60"/>
      <c r="C7" s="60"/>
    </row>
    <row r="8" spans="1:3">
      <c r="A8" s="84"/>
      <c r="B8" s="85"/>
      <c r="C8" s="85"/>
    </row>
    <row r="9" spans="1:3">
      <c r="A9" s="84"/>
      <c r="B9" s="85"/>
      <c r="C9" s="85"/>
    </row>
    <row r="10" spans="1:3">
      <c r="A10" s="84"/>
      <c r="B10" s="85"/>
      <c r="C10" s="85"/>
    </row>
    <row r="11" spans="1:3">
      <c r="A11" s="84"/>
      <c r="B11" s="85"/>
      <c r="C11" s="85"/>
    </row>
    <row r="12" spans="1:3">
      <c r="A12" s="84"/>
      <c r="B12" s="85"/>
      <c r="C12" s="85"/>
    </row>
    <row r="13" spans="1:3">
      <c r="A13" s="84"/>
      <c r="B13" s="85"/>
      <c r="C13" s="85"/>
    </row>
    <row r="14" spans="1:3">
      <c r="A14" s="84"/>
      <c r="B14" s="85"/>
      <c r="C14" s="85"/>
    </row>
    <row r="15" spans="1:3">
      <c r="A15" s="84"/>
      <c r="B15" s="85"/>
      <c r="C15" s="85"/>
    </row>
    <row r="16" spans="1:3">
      <c r="A16" s="84"/>
      <c r="B16" s="85"/>
      <c r="C16" s="85"/>
    </row>
    <row r="17" spans="1:3">
      <c r="A17" s="84"/>
      <c r="B17" s="85"/>
      <c r="C17" s="85"/>
    </row>
    <row r="18" spans="1:3">
      <c r="A18" s="84"/>
      <c r="B18" s="85"/>
      <c r="C18" s="85"/>
    </row>
    <row r="19" spans="1:3">
      <c r="A19" s="84"/>
      <c r="B19" s="85"/>
      <c r="C19" s="85"/>
    </row>
    <row r="20" spans="1:3">
      <c r="A20" s="84"/>
      <c r="B20" s="85"/>
      <c r="C20" s="85"/>
    </row>
    <row r="21" spans="1:3">
      <c r="A21" s="84"/>
      <c r="B21" s="85"/>
      <c r="C21" s="85"/>
    </row>
    <row r="22" spans="1:3">
      <c r="A22" s="84"/>
      <c r="B22" s="85"/>
      <c r="C22" s="85"/>
    </row>
    <row r="23" spans="1:3">
      <c r="A23" s="84"/>
      <c r="B23" s="85"/>
      <c r="C23" s="85"/>
    </row>
    <row r="24" spans="1:3">
      <c r="A24" s="84"/>
      <c r="B24" s="85"/>
      <c r="C24" s="85"/>
    </row>
    <row r="25" spans="1:3">
      <c r="A25" s="84"/>
      <c r="B25" s="85"/>
      <c r="C25" s="85"/>
    </row>
    <row r="26" spans="1:3">
      <c r="A26" s="84"/>
      <c r="B26" s="85"/>
      <c r="C26" s="85"/>
    </row>
    <row r="27" spans="1:3">
      <c r="A27" s="84"/>
      <c r="B27" s="85"/>
      <c r="C27" s="85"/>
    </row>
    <row r="28" spans="1:3">
      <c r="A28" s="84"/>
      <c r="B28" s="85"/>
      <c r="C28" s="85"/>
    </row>
    <row r="29" spans="1:3">
      <c r="A29" s="84"/>
      <c r="B29" s="85"/>
      <c r="C29" s="85"/>
    </row>
    <row r="30" spans="1:3">
      <c r="A30" s="84"/>
      <c r="B30" s="85"/>
      <c r="C30" s="85"/>
    </row>
    <row r="31" spans="1:3">
      <c r="A31" s="84"/>
      <c r="B31" s="85"/>
      <c r="C31" s="85"/>
    </row>
    <row r="32" spans="1:3">
      <c r="A32" s="84"/>
      <c r="B32" s="85"/>
      <c r="C32" s="85"/>
    </row>
    <row r="33" spans="1:3">
      <c r="A33" s="84"/>
      <c r="B33" s="85"/>
      <c r="C33" s="85"/>
    </row>
    <row r="34" spans="1:3">
      <c r="A34" s="84"/>
      <c r="B34" s="85"/>
      <c r="C34" s="85"/>
    </row>
    <row r="35" spans="1:3">
      <c r="A35" s="84"/>
      <c r="B35" s="85"/>
      <c r="C35" s="85"/>
    </row>
    <row r="36" spans="1:3">
      <c r="A36" s="84"/>
      <c r="B36" s="85"/>
      <c r="C36" s="85"/>
    </row>
    <row r="37" spans="1:3">
      <c r="A37" s="84"/>
      <c r="B37" s="85"/>
      <c r="C37" s="85"/>
    </row>
    <row r="38" spans="1:3">
      <c r="A38" s="84"/>
      <c r="B38" s="85"/>
      <c r="C38" s="85"/>
    </row>
    <row r="39" spans="1:3">
      <c r="A39" s="84"/>
      <c r="B39" s="85"/>
      <c r="C39" s="85"/>
    </row>
    <row r="40" spans="1:3">
      <c r="A40" s="84"/>
      <c r="B40" s="85"/>
      <c r="C40" s="85"/>
    </row>
    <row r="41" spans="1:3">
      <c r="A41" s="84"/>
      <c r="B41" s="85"/>
      <c r="C41" s="85"/>
    </row>
    <row r="42" spans="1:3">
      <c r="A42" s="84"/>
      <c r="B42" s="85"/>
      <c r="C42" s="85"/>
    </row>
    <row r="43" spans="1:3">
      <c r="A43" s="84"/>
      <c r="B43" s="85"/>
      <c r="C43" s="85"/>
    </row>
    <row r="44" spans="1:3">
      <c r="A44" s="84"/>
      <c r="B44" s="85"/>
      <c r="C44" s="85"/>
    </row>
    <row r="45" spans="1:3">
      <c r="A45" s="84"/>
      <c r="B45" s="85"/>
      <c r="C45" s="85"/>
    </row>
    <row r="46" spans="1:3">
      <c r="A46" s="84"/>
      <c r="B46" s="85"/>
      <c r="C46" s="85"/>
    </row>
    <row r="47" spans="1:3">
      <c r="A47" s="84"/>
      <c r="B47" s="85"/>
      <c r="C47" s="85"/>
    </row>
    <row r="48" spans="1:3">
      <c r="A48" s="84"/>
      <c r="B48" s="85"/>
      <c r="C48" s="85"/>
    </row>
    <row r="49" spans="1:3">
      <c r="A49" s="84"/>
      <c r="B49" s="85"/>
      <c r="C49" s="85"/>
    </row>
    <row r="50" spans="1:3">
      <c r="A50" s="84"/>
      <c r="B50" s="85"/>
      <c r="C50" s="85"/>
    </row>
    <row r="51" spans="1:3">
      <c r="A51" s="84"/>
      <c r="B51" s="85"/>
      <c r="C51" s="85"/>
    </row>
    <row r="52" spans="1:3">
      <c r="A52" s="84"/>
      <c r="B52" s="85"/>
      <c r="C52" s="85"/>
    </row>
    <row r="53" spans="1:3">
      <c r="A53" s="84"/>
      <c r="B53" s="85"/>
      <c r="C53" s="85"/>
    </row>
    <row r="54" spans="1:3">
      <c r="A54" s="84"/>
      <c r="B54" s="85"/>
      <c r="C54" s="85"/>
    </row>
    <row r="55" spans="1:3">
      <c r="A55" s="84"/>
      <c r="B55" s="85"/>
      <c r="C55" s="85"/>
    </row>
    <row r="56" spans="1:3">
      <c r="A56" s="84"/>
      <c r="B56" s="85"/>
      <c r="C56" s="85"/>
    </row>
    <row r="57" spans="1:3">
      <c r="A57" s="84"/>
      <c r="B57" s="85"/>
      <c r="C57" s="85"/>
    </row>
    <row r="58" spans="1:3">
      <c r="A58" s="84"/>
      <c r="B58" s="85"/>
      <c r="C58" s="85"/>
    </row>
    <row r="59" spans="1:3">
      <c r="A59" s="84"/>
      <c r="B59" s="85"/>
      <c r="C59" s="85"/>
    </row>
    <row r="60" spans="1:3">
      <c r="A60" s="84"/>
      <c r="B60" s="85"/>
      <c r="C60" s="85"/>
    </row>
    <row r="61" spans="1:3">
      <c r="A61" s="84"/>
      <c r="B61" s="85"/>
      <c r="C61" s="85"/>
    </row>
    <row r="62" spans="1:3">
      <c r="A62" s="84"/>
      <c r="B62" s="85"/>
      <c r="C62" s="85"/>
    </row>
    <row r="63" spans="1:3">
      <c r="A63" s="84"/>
      <c r="B63" s="85"/>
      <c r="C63" s="85"/>
    </row>
    <row r="64" spans="1:3">
      <c r="A64" s="84"/>
      <c r="B64" s="85"/>
      <c r="C64" s="85"/>
    </row>
    <row r="65" spans="1:3">
      <c r="A65" s="84"/>
      <c r="B65" s="85"/>
      <c r="C65" s="85"/>
    </row>
    <row r="66" spans="1:3">
      <c r="A66" s="84"/>
      <c r="B66" s="85"/>
      <c r="C66" s="85"/>
    </row>
    <row r="67" spans="1:3">
      <c r="A67" s="84"/>
      <c r="B67" s="85"/>
      <c r="C67" s="85"/>
    </row>
    <row r="68" spans="1:3">
      <c r="A68" s="84"/>
      <c r="B68" s="85"/>
      <c r="C68" s="85"/>
    </row>
    <row r="69" spans="1:3">
      <c r="A69" s="84"/>
      <c r="B69" s="85"/>
      <c r="C69" s="85"/>
    </row>
    <row r="70" spans="1:3">
      <c r="A70" s="84"/>
      <c r="B70" s="85"/>
      <c r="C70" s="85"/>
    </row>
    <row r="71" spans="1:3">
      <c r="A71" s="84"/>
      <c r="B71" s="85"/>
      <c r="C71" s="85"/>
    </row>
    <row r="72" spans="1:3">
      <c r="A72" s="84"/>
      <c r="B72" s="85"/>
      <c r="C72" s="85"/>
    </row>
    <row r="73" spans="1:3">
      <c r="A73" s="84"/>
      <c r="B73" s="85"/>
      <c r="C73" s="85"/>
    </row>
    <row r="74" spans="1:3">
      <c r="A74" s="84"/>
      <c r="B74" s="85"/>
      <c r="C74" s="85"/>
    </row>
    <row r="75" spans="1:3">
      <c r="A75" s="84"/>
      <c r="B75" s="85"/>
      <c r="C75" s="85"/>
    </row>
    <row r="76" spans="1:3">
      <c r="A76" s="84"/>
      <c r="B76" s="85"/>
      <c r="C76" s="85"/>
    </row>
    <row r="77" spans="1:3">
      <c r="A77" s="84"/>
      <c r="B77" s="85"/>
      <c r="C77" s="85"/>
    </row>
    <row r="78" spans="1:3">
      <c r="A78" s="84"/>
      <c r="B78" s="85"/>
      <c r="C78" s="85"/>
    </row>
    <row r="79" spans="1:3">
      <c r="A79" s="84"/>
      <c r="B79" s="85"/>
      <c r="C79" s="85"/>
    </row>
    <row r="80" spans="1:3">
      <c r="A80" s="84"/>
      <c r="B80" s="85"/>
      <c r="C80" s="85"/>
    </row>
    <row r="81" spans="1:3">
      <c r="A81" s="84"/>
      <c r="B81" s="85"/>
      <c r="C81" s="85"/>
    </row>
    <row r="82" spans="1:3">
      <c r="A82" s="84"/>
      <c r="B82" s="85"/>
      <c r="C82" s="85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15"/>
  <sheetViews>
    <sheetView zoomScaleNormal="100" workbookViewId="0"/>
  </sheetViews>
  <sheetFormatPr defaultColWidth="9.140625" defaultRowHeight="15"/>
  <cols>
    <col min="1" max="1" width="18" style="149" bestFit="1" customWidth="1"/>
    <col min="2" max="4" width="5.7109375" style="149" customWidth="1"/>
    <col min="5" max="5" width="14.7109375" style="149" bestFit="1" customWidth="1"/>
    <col min="6" max="6" width="14.42578125" style="149" bestFit="1" customWidth="1"/>
    <col min="7" max="7" width="14.7109375" style="149" bestFit="1" customWidth="1"/>
    <col min="8" max="8" width="11.42578125" style="149" bestFit="1" customWidth="1"/>
    <col min="9" max="16384" width="9.140625" style="149"/>
  </cols>
  <sheetData>
    <row r="1" spans="1:8">
      <c r="A1" s="67" t="s">
        <v>75</v>
      </c>
    </row>
    <row r="2" spans="1:8">
      <c r="A2" s="67" t="s">
        <v>76</v>
      </c>
    </row>
    <row r="3" spans="1:8">
      <c r="A3" s="1" t="s">
        <v>192</v>
      </c>
    </row>
    <row r="4" spans="1:8">
      <c r="A4" s="150" t="s">
        <v>55</v>
      </c>
    </row>
    <row r="5" spans="1:8">
      <c r="A5" s="151" t="s">
        <v>83</v>
      </c>
    </row>
    <row r="7" spans="1:8" s="152" customFormat="1">
      <c r="B7" s="152">
        <v>2012</v>
      </c>
      <c r="C7" s="152">
        <v>2014</v>
      </c>
      <c r="D7" s="152">
        <v>2016</v>
      </c>
      <c r="E7" s="153"/>
      <c r="F7" s="153"/>
      <c r="G7" s="153"/>
      <c r="H7" s="153"/>
    </row>
    <row r="8" spans="1:8">
      <c r="A8" s="149" t="s">
        <v>32</v>
      </c>
      <c r="B8" s="154">
        <v>24.192229326864364</v>
      </c>
      <c r="C8" s="154">
        <v>15.083473216545201</v>
      </c>
      <c r="D8" s="154">
        <v>7.6050705039053774</v>
      </c>
    </row>
    <row r="9" spans="1:8">
      <c r="A9" s="149" t="s">
        <v>31</v>
      </c>
      <c r="B9" s="154">
        <v>18.840956616709519</v>
      </c>
      <c r="C9" s="154">
        <v>13.645411406384063</v>
      </c>
      <c r="D9" s="154">
        <v>7.2538899559824941</v>
      </c>
    </row>
    <row r="10" spans="1:8">
      <c r="A10" s="149" t="s">
        <v>30</v>
      </c>
      <c r="B10" s="154">
        <v>16.419077079911691</v>
      </c>
      <c r="C10" s="154">
        <v>26.323652067401497</v>
      </c>
      <c r="D10" s="154">
        <v>22.709336985847944</v>
      </c>
    </row>
    <row r="11" spans="1:8">
      <c r="A11" s="149" t="s">
        <v>29</v>
      </c>
      <c r="B11" s="154">
        <v>27.060483949538799</v>
      </c>
      <c r="C11" s="154">
        <v>20.360187416051357</v>
      </c>
      <c r="D11" s="154">
        <v>33.960593151179737</v>
      </c>
    </row>
    <row r="12" spans="1:8">
      <c r="A12" s="149" t="s">
        <v>28</v>
      </c>
      <c r="B12" s="154">
        <v>8.0763176573111881</v>
      </c>
      <c r="C12" s="154">
        <v>8.3079097779488151</v>
      </c>
      <c r="D12" s="154">
        <v>11.653152921042885</v>
      </c>
    </row>
    <row r="13" spans="1:8">
      <c r="A13" s="149" t="s">
        <v>27</v>
      </c>
      <c r="B13" s="154">
        <v>4.0015364702355196</v>
      </c>
      <c r="C13" s="154">
        <v>15.132775497552482</v>
      </c>
      <c r="D13" s="154">
        <v>14.205269662747371</v>
      </c>
    </row>
    <row r="14" spans="1:8">
      <c r="A14" s="149" t="s">
        <v>26</v>
      </c>
      <c r="B14" s="154">
        <v>0.29987600584877344</v>
      </c>
      <c r="C14" s="154">
        <v>0.25906720234075403</v>
      </c>
      <c r="D14" s="154">
        <v>1.9671796584854839</v>
      </c>
    </row>
    <row r="15" spans="1:8">
      <c r="A15" s="149" t="s">
        <v>25</v>
      </c>
      <c r="B15" s="154">
        <v>1.1095228935801436</v>
      </c>
      <c r="C15" s="154">
        <v>0.88752341577583138</v>
      </c>
      <c r="D15" s="154">
        <v>0.64550716080870774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5"/>
  <sheetViews>
    <sheetView workbookViewId="0"/>
  </sheetViews>
  <sheetFormatPr defaultColWidth="9.140625" defaultRowHeight="15"/>
  <cols>
    <col min="1" max="1" width="18" style="152" bestFit="1" customWidth="1"/>
    <col min="2" max="4" width="5.7109375" style="149" customWidth="1"/>
    <col min="5" max="6" width="14.7109375" style="149" bestFit="1" customWidth="1"/>
    <col min="7" max="7" width="14.42578125" style="149" bestFit="1" customWidth="1"/>
    <col min="8" max="8" width="14.7109375" style="149" bestFit="1" customWidth="1"/>
    <col min="9" max="9" width="11.42578125" style="149" bestFit="1" customWidth="1"/>
    <col min="10" max="16384" width="9.140625" style="149"/>
  </cols>
  <sheetData>
    <row r="1" spans="1:5">
      <c r="A1" s="155" t="s">
        <v>77</v>
      </c>
    </row>
    <row r="2" spans="1:5">
      <c r="A2" s="155" t="s">
        <v>78</v>
      </c>
    </row>
    <row r="3" spans="1:5">
      <c r="A3" s="1" t="s">
        <v>192</v>
      </c>
    </row>
    <row r="4" spans="1:5">
      <c r="A4" s="157" t="s">
        <v>55</v>
      </c>
    </row>
    <row r="5" spans="1:5">
      <c r="A5" s="156" t="s">
        <v>83</v>
      </c>
    </row>
    <row r="7" spans="1:5">
      <c r="B7" s="152">
        <v>2012</v>
      </c>
      <c r="C7" s="152">
        <v>2014</v>
      </c>
      <c r="D7" s="152">
        <v>2016</v>
      </c>
      <c r="E7" s="154"/>
    </row>
    <row r="8" spans="1:5">
      <c r="A8" s="149" t="s">
        <v>32</v>
      </c>
      <c r="B8" s="154">
        <v>89.086655138012716</v>
      </c>
      <c r="C8" s="154">
        <v>89.810291127116145</v>
      </c>
      <c r="D8" s="154">
        <v>79.803961824659112</v>
      </c>
      <c r="E8" s="154"/>
    </row>
    <row r="9" spans="1:5">
      <c r="A9" s="149" t="s">
        <v>31</v>
      </c>
      <c r="B9" s="154">
        <v>2.7612046462798667</v>
      </c>
      <c r="C9" s="154">
        <v>3.4601181285376308</v>
      </c>
      <c r="D9" s="154">
        <v>8.4326629838011709</v>
      </c>
      <c r="E9" s="154"/>
    </row>
    <row r="10" spans="1:5">
      <c r="A10" s="149" t="s">
        <v>30</v>
      </c>
      <c r="B10" s="154">
        <v>1.9233481793793386</v>
      </c>
      <c r="C10" s="154">
        <v>1.4239457105958748</v>
      </c>
      <c r="D10" s="154">
        <v>2.0943630620831528</v>
      </c>
      <c r="E10" s="154"/>
    </row>
    <row r="11" spans="1:5">
      <c r="A11" s="149" t="s">
        <v>29</v>
      </c>
      <c r="B11" s="154">
        <v>1.1184242583878801</v>
      </c>
      <c r="C11" s="154">
        <v>1.1854156515848999</v>
      </c>
      <c r="D11" s="154">
        <v>1.85677123514819</v>
      </c>
      <c r="E11" s="154"/>
    </row>
    <row r="12" spans="1:5">
      <c r="A12" s="149" t="s">
        <v>28</v>
      </c>
      <c r="B12" s="154">
        <v>1.2152758134663186</v>
      </c>
      <c r="C12" s="154">
        <v>0.81105282981813609</v>
      </c>
      <c r="D12" s="154">
        <v>1.6822564520096073</v>
      </c>
      <c r="E12" s="154"/>
    </row>
    <row r="13" spans="1:5">
      <c r="A13" s="149" t="s">
        <v>27</v>
      </c>
      <c r="B13" s="154">
        <v>0.83014756586546889</v>
      </c>
      <c r="C13" s="154">
        <v>0.44323183115221493</v>
      </c>
      <c r="D13" s="154">
        <v>2.450086319297657</v>
      </c>
      <c r="E13" s="154"/>
    </row>
    <row r="14" spans="1:5">
      <c r="A14" s="149" t="s">
        <v>26</v>
      </c>
      <c r="B14" s="154">
        <v>1.37268221933679</v>
      </c>
      <c r="C14" s="154">
        <v>0.54157235316305141</v>
      </c>
      <c r="D14" s="154">
        <v>1.0166397339252966</v>
      </c>
      <c r="E14" s="154"/>
    </row>
    <row r="15" spans="1:5">
      <c r="A15" s="149" t="s">
        <v>25</v>
      </c>
      <c r="B15" s="154">
        <v>1.6922621792716248</v>
      </c>
      <c r="C15" s="154">
        <v>2.3243723680320421</v>
      </c>
      <c r="D15" s="154">
        <v>2.6632583890758186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L150"/>
  <sheetViews>
    <sheetView workbookViewId="0"/>
  </sheetViews>
  <sheetFormatPr defaultColWidth="9.140625" defaultRowHeight="15"/>
  <cols>
    <col min="1" max="1" width="5.5703125" style="36" customWidth="1"/>
    <col min="2" max="4" width="19.7109375" style="36" customWidth="1"/>
    <col min="5" max="10" width="9.140625" style="36" bestFit="1" customWidth="1"/>
    <col min="11" max="13" width="10.140625" style="36" bestFit="1" customWidth="1"/>
    <col min="14" max="22" width="9.140625" style="36" bestFit="1" customWidth="1"/>
    <col min="23" max="25" width="10.140625" style="36" bestFit="1" customWidth="1"/>
    <col min="26" max="34" width="9.140625" style="36" bestFit="1" customWidth="1"/>
    <col min="35" max="37" width="10.140625" style="36" bestFit="1" customWidth="1"/>
    <col min="38" max="46" width="9.140625" style="36" bestFit="1" customWidth="1"/>
    <col min="47" max="49" width="10.140625" style="36" bestFit="1" customWidth="1"/>
    <col min="50" max="58" width="9.140625" style="36" bestFit="1" customWidth="1"/>
    <col min="59" max="61" width="10.140625" style="36" bestFit="1" customWidth="1"/>
    <col min="62" max="70" width="9.140625" style="36" bestFit="1" customWidth="1"/>
    <col min="71" max="73" width="10.140625" style="36" bestFit="1" customWidth="1"/>
    <col min="74" max="82" width="9.140625" style="36" bestFit="1" customWidth="1"/>
    <col min="83" max="85" width="10.140625" style="36" bestFit="1" customWidth="1"/>
    <col min="86" max="94" width="9.140625" style="36" bestFit="1" customWidth="1"/>
    <col min="95" max="97" width="10.140625" style="36" bestFit="1" customWidth="1"/>
    <col min="98" max="106" width="9.140625" style="36" bestFit="1" customWidth="1"/>
    <col min="107" max="109" width="10.140625" style="36" bestFit="1" customWidth="1"/>
    <col min="110" max="118" width="9.140625" style="36" bestFit="1" customWidth="1"/>
    <col min="119" max="121" width="10.140625" style="36" bestFit="1" customWidth="1"/>
    <col min="122" max="130" width="9.140625" style="36" bestFit="1" customWidth="1"/>
    <col min="131" max="133" width="10.140625" style="36" bestFit="1" customWidth="1"/>
    <col min="134" max="142" width="9.140625" style="36" bestFit="1" customWidth="1"/>
    <col min="143" max="16384" width="9.140625" style="36"/>
  </cols>
  <sheetData>
    <row r="1" spans="1:142">
      <c r="A1" s="2" t="s">
        <v>79</v>
      </c>
    </row>
    <row r="2" spans="1:142">
      <c r="A2" s="2" t="s">
        <v>199</v>
      </c>
    </row>
    <row r="3" spans="1:142">
      <c r="A3" s="1" t="s">
        <v>192</v>
      </c>
    </row>
    <row r="4" spans="1:142">
      <c r="A4" s="1" t="s">
        <v>55</v>
      </c>
    </row>
    <row r="7" spans="1:142" s="55" customFormat="1" ht="60">
      <c r="B7" s="38" t="s">
        <v>119</v>
      </c>
      <c r="C7" s="38" t="s">
        <v>151</v>
      </c>
      <c r="D7" s="38" t="s">
        <v>47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</row>
    <row r="8" spans="1:142">
      <c r="A8" s="160">
        <v>38383</v>
      </c>
      <c r="B8" s="83">
        <v>7.1990958730619736</v>
      </c>
      <c r="C8" s="83">
        <v>5.0164487479924427</v>
      </c>
      <c r="D8" s="83">
        <v>3.3399999999999901</v>
      </c>
    </row>
    <row r="9" spans="1:142">
      <c r="A9" s="160">
        <v>38411</v>
      </c>
      <c r="B9" s="83">
        <v>6.7040367317875162</v>
      </c>
      <c r="C9" s="83">
        <v>5.0164487479924427</v>
      </c>
      <c r="D9" s="83">
        <v>2.86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</row>
    <row r="10" spans="1:142">
      <c r="A10" s="160">
        <v>38442</v>
      </c>
      <c r="B10" s="83">
        <v>6.5663089738500098</v>
      </c>
      <c r="C10" s="83">
        <v>5.0164487479924427</v>
      </c>
      <c r="D10" s="83">
        <v>2.33</v>
      </c>
    </row>
    <row r="11" spans="1:142">
      <c r="A11" s="160">
        <v>38472</v>
      </c>
      <c r="B11" s="83">
        <v>6.4098369290348609</v>
      </c>
      <c r="C11" s="83">
        <v>4.5829131041445512</v>
      </c>
      <c r="D11" s="83">
        <v>2.46</v>
      </c>
    </row>
    <row r="12" spans="1:142">
      <c r="A12" s="160">
        <v>38503</v>
      </c>
      <c r="B12" s="83">
        <v>6.6536818899203318</v>
      </c>
      <c r="C12" s="83">
        <v>4.7558048494851626</v>
      </c>
      <c r="D12" s="83">
        <v>2.64</v>
      </c>
    </row>
    <row r="13" spans="1:142">
      <c r="A13" s="160">
        <v>38533</v>
      </c>
      <c r="B13" s="83">
        <v>6.3643563076584861</v>
      </c>
      <c r="C13" s="83">
        <v>4.4549863894844526</v>
      </c>
      <c r="D13" s="83">
        <v>2.71</v>
      </c>
    </row>
    <row r="14" spans="1:142">
      <c r="A14" s="160">
        <v>38564</v>
      </c>
      <c r="B14" s="83">
        <v>6.3302316514754864</v>
      </c>
      <c r="C14" s="83">
        <v>4.4019110721311714</v>
      </c>
      <c r="D14" s="83">
        <v>2.77</v>
      </c>
    </row>
    <row r="15" spans="1:142">
      <c r="A15" s="160">
        <v>38595</v>
      </c>
      <c r="B15" s="83">
        <v>5.8732683317941392</v>
      </c>
      <c r="C15" s="83">
        <v>4.44221538223493</v>
      </c>
      <c r="D15" s="83">
        <v>2.85</v>
      </c>
    </row>
    <row r="16" spans="1:142">
      <c r="A16" s="160">
        <v>38625</v>
      </c>
      <c r="B16" s="83">
        <v>5.575285826025369</v>
      </c>
      <c r="C16" s="83">
        <v>4.5590723014401604</v>
      </c>
      <c r="D16" s="83">
        <v>2.85</v>
      </c>
    </row>
    <row r="17" spans="1:4">
      <c r="A17" s="160">
        <v>38656</v>
      </c>
      <c r="B17" s="83">
        <v>5.6155139936194214</v>
      </c>
      <c r="C17" s="83">
        <v>4.5408541743637096</v>
      </c>
      <c r="D17" s="83">
        <v>3.07</v>
      </c>
    </row>
    <row r="18" spans="1:4">
      <c r="A18" s="160">
        <v>38686</v>
      </c>
      <c r="B18" s="83">
        <v>5.6479953732541226</v>
      </c>
      <c r="C18" s="83">
        <v>4.8572978197496708</v>
      </c>
      <c r="D18" s="83">
        <v>3.52</v>
      </c>
    </row>
    <row r="19" spans="1:4">
      <c r="A19" s="160">
        <v>38717</v>
      </c>
      <c r="B19" s="83">
        <v>5.7669673428339498</v>
      </c>
      <c r="C19" s="83">
        <v>5.0547279589656675</v>
      </c>
      <c r="D19" s="83">
        <v>3.3399999999999901</v>
      </c>
    </row>
    <row r="20" spans="1:4">
      <c r="A20" s="160">
        <v>38748</v>
      </c>
      <c r="B20" s="83">
        <v>5.6101297869328475</v>
      </c>
      <c r="C20" s="83">
        <v>5.1782152362080796</v>
      </c>
      <c r="D20" s="83">
        <v>3.39</v>
      </c>
    </row>
    <row r="21" spans="1:4">
      <c r="A21" s="160">
        <v>38776</v>
      </c>
      <c r="B21" s="83">
        <v>5.5968228073955837</v>
      </c>
      <c r="C21" s="83">
        <v>4.9662445351853579</v>
      </c>
      <c r="D21" s="83">
        <v>3.58</v>
      </c>
    </row>
    <row r="22" spans="1:4">
      <c r="A22" s="160">
        <v>38807</v>
      </c>
      <c r="B22" s="83">
        <v>6.0838563634306446</v>
      </c>
      <c r="C22" s="83">
        <v>5.2510837902233183</v>
      </c>
      <c r="D22" s="83">
        <v>4.0599999999999996</v>
      </c>
    </row>
    <row r="23" spans="1:4">
      <c r="A23" s="160">
        <v>38837</v>
      </c>
      <c r="B23" s="83">
        <v>5.4743730884107658</v>
      </c>
      <c r="C23" s="83">
        <v>5.5283915453140322</v>
      </c>
      <c r="D23" s="83">
        <v>4.28</v>
      </c>
    </row>
    <row r="24" spans="1:4">
      <c r="A24" s="160">
        <v>38868</v>
      </c>
      <c r="B24" s="83">
        <v>5.69813613879088</v>
      </c>
      <c r="C24" s="83">
        <v>5.6379595232309825</v>
      </c>
      <c r="D24" s="83">
        <v>4.49</v>
      </c>
    </row>
    <row r="25" spans="1:4">
      <c r="A25" s="160">
        <v>38898</v>
      </c>
      <c r="B25" s="83">
        <v>5.8234594546993304</v>
      </c>
      <c r="C25" s="83">
        <v>5.8010687964217444</v>
      </c>
      <c r="D25" s="83">
        <v>4.71</v>
      </c>
    </row>
    <row r="26" spans="1:4">
      <c r="A26" s="160">
        <v>38929</v>
      </c>
      <c r="B26" s="83">
        <v>5.9831452326491092</v>
      </c>
      <c r="C26" s="83">
        <v>6.0360088960068241</v>
      </c>
      <c r="D26" s="83">
        <v>5.46999999999999</v>
      </c>
    </row>
    <row r="27" spans="1:4">
      <c r="A27" s="160">
        <v>38960</v>
      </c>
      <c r="B27" s="83">
        <v>6.3310883621382184</v>
      </c>
      <c r="C27" s="83">
        <v>6.4141710811419017</v>
      </c>
      <c r="D27" s="83">
        <v>5.4299999999999899</v>
      </c>
    </row>
    <row r="28" spans="1:4">
      <c r="A28" s="160">
        <v>38990</v>
      </c>
      <c r="B28" s="83">
        <v>6.4255787579156181</v>
      </c>
      <c r="C28" s="83">
        <v>6.5924568678987612</v>
      </c>
      <c r="D28" s="83">
        <v>5.36</v>
      </c>
    </row>
    <row r="29" spans="1:4">
      <c r="A29" s="160">
        <v>39021</v>
      </c>
      <c r="B29" s="83">
        <v>6.5276015548358624</v>
      </c>
      <c r="C29" s="83">
        <v>6.7344090962409977</v>
      </c>
      <c r="D29" s="83">
        <v>5.1100000000000003</v>
      </c>
    </row>
    <row r="30" spans="1:4">
      <c r="A30" s="160">
        <v>39051</v>
      </c>
      <c r="B30" s="83">
        <v>6.4883931708742208</v>
      </c>
      <c r="C30" s="83">
        <v>6.7393206723746912</v>
      </c>
      <c r="D30" s="83">
        <v>4.9400000000000004</v>
      </c>
    </row>
    <row r="31" spans="1:4">
      <c r="A31" s="160">
        <v>39082</v>
      </c>
      <c r="B31" s="83">
        <v>6.353701180298021</v>
      </c>
      <c r="C31" s="83">
        <v>6.5610581548596505</v>
      </c>
      <c r="D31" s="83">
        <v>4.76</v>
      </c>
    </row>
    <row r="32" spans="1:4">
      <c r="A32" s="160">
        <v>39113</v>
      </c>
      <c r="B32" s="83">
        <v>6.2705614891476182</v>
      </c>
      <c r="C32" s="83">
        <v>6.2263171723226165</v>
      </c>
      <c r="D32" s="83">
        <v>4.41</v>
      </c>
    </row>
    <row r="33" spans="1:4">
      <c r="A33" s="160">
        <v>39141</v>
      </c>
      <c r="B33" s="83">
        <v>6.2990093629238029</v>
      </c>
      <c r="C33" s="83">
        <v>5.9592992815849763</v>
      </c>
      <c r="D33" s="83">
        <v>4.3600000000000003</v>
      </c>
    </row>
    <row r="34" spans="1:4">
      <c r="A34" s="160">
        <v>39172</v>
      </c>
      <c r="B34" s="83">
        <v>6.1712472710253765</v>
      </c>
      <c r="C34" s="83">
        <v>5.9020018950409074</v>
      </c>
      <c r="D34" s="83">
        <v>4.3899999999999899</v>
      </c>
    </row>
    <row r="35" spans="1:4">
      <c r="A35" s="160">
        <v>39202</v>
      </c>
      <c r="B35" s="83">
        <v>6.0509591510847045</v>
      </c>
      <c r="C35" s="83">
        <v>5.7604058633787032</v>
      </c>
      <c r="D35" s="83">
        <v>4.16</v>
      </c>
    </row>
    <row r="36" spans="1:4">
      <c r="A36" s="160">
        <v>39233</v>
      </c>
      <c r="B36" s="83">
        <v>5.8680293943524653</v>
      </c>
      <c r="C36" s="83">
        <v>5.7435322979652979</v>
      </c>
      <c r="D36" s="83">
        <v>4.2</v>
      </c>
    </row>
    <row r="37" spans="1:4">
      <c r="A37" s="160">
        <v>39263</v>
      </c>
      <c r="B37" s="83">
        <v>5.7910320285824177</v>
      </c>
      <c r="C37" s="83">
        <v>5.5396489490558354</v>
      </c>
      <c r="D37" s="83">
        <v>4.3</v>
      </c>
    </row>
    <row r="38" spans="1:4">
      <c r="A38" s="160">
        <v>39294</v>
      </c>
      <c r="B38" s="83">
        <v>5.6596475003240734</v>
      </c>
      <c r="C38" s="83">
        <v>5.5803643829425811</v>
      </c>
      <c r="D38" s="83">
        <v>4.42</v>
      </c>
    </row>
    <row r="39" spans="1:4">
      <c r="A39" s="160">
        <v>39325</v>
      </c>
      <c r="B39" s="83">
        <v>6.0069482509440677</v>
      </c>
      <c r="C39" s="83">
        <v>5.4933162052564937</v>
      </c>
      <c r="D39" s="83">
        <v>4.46999999999999</v>
      </c>
    </row>
    <row r="40" spans="1:4">
      <c r="A40" s="160">
        <v>39355</v>
      </c>
      <c r="B40" s="83">
        <v>5.973078060124446</v>
      </c>
      <c r="C40" s="83">
        <v>5.5821438546659756</v>
      </c>
      <c r="D40" s="83">
        <v>4.46</v>
      </c>
    </row>
    <row r="41" spans="1:4">
      <c r="A41" s="160">
        <v>39386</v>
      </c>
      <c r="B41" s="83">
        <v>6.0922163728553969</v>
      </c>
      <c r="C41" s="83">
        <v>5.6555285282747425</v>
      </c>
      <c r="D41" s="83">
        <v>4.45</v>
      </c>
    </row>
    <row r="42" spans="1:4">
      <c r="A42" s="160">
        <v>39416</v>
      </c>
      <c r="B42" s="83">
        <v>6.1096002057667995</v>
      </c>
      <c r="C42" s="83">
        <v>5.6606712721867005</v>
      </c>
      <c r="D42" s="83">
        <v>4.45</v>
      </c>
    </row>
    <row r="43" spans="1:4">
      <c r="A43" s="160">
        <v>39447</v>
      </c>
      <c r="B43" s="83">
        <v>6.1671331470220343</v>
      </c>
      <c r="C43" s="83">
        <v>5.6795278760225694</v>
      </c>
      <c r="D43" s="83">
        <v>4.45</v>
      </c>
    </row>
    <row r="44" spans="1:4">
      <c r="A44" s="160">
        <v>39478</v>
      </c>
      <c r="B44" s="83">
        <v>6.1224961882081077</v>
      </c>
      <c r="C44" s="83">
        <v>5.6462715156040311</v>
      </c>
      <c r="D44" s="83">
        <v>4.41</v>
      </c>
    </row>
    <row r="45" spans="1:4">
      <c r="A45" s="160">
        <v>39507</v>
      </c>
      <c r="B45" s="83">
        <v>6.1590399807790437</v>
      </c>
      <c r="C45" s="83">
        <v>5.5867453155633386</v>
      </c>
      <c r="D45" s="83">
        <v>4.3</v>
      </c>
    </row>
    <row r="46" spans="1:4">
      <c r="A46" s="160">
        <v>39538</v>
      </c>
      <c r="B46" s="83">
        <v>6.1727720942620206</v>
      </c>
      <c r="C46" s="83">
        <v>5.6004992615750018</v>
      </c>
      <c r="D46" s="83">
        <v>4.32</v>
      </c>
    </row>
    <row r="47" spans="1:4">
      <c r="A47" s="160">
        <v>39568</v>
      </c>
      <c r="B47" s="83">
        <v>6.041779371807765</v>
      </c>
      <c r="C47" s="83">
        <v>5.4971630899334514</v>
      </c>
      <c r="D47" s="83">
        <v>4.3899999999999899</v>
      </c>
    </row>
    <row r="48" spans="1:4">
      <c r="A48" s="160">
        <v>39599</v>
      </c>
      <c r="B48" s="83">
        <v>5.977395832572924</v>
      </c>
      <c r="C48" s="83">
        <v>5.5053856664846563</v>
      </c>
      <c r="D48" s="83">
        <v>4.5</v>
      </c>
    </row>
    <row r="49" spans="1:4">
      <c r="A49" s="160">
        <v>39629</v>
      </c>
      <c r="B49" s="83">
        <v>6.0130783998779664</v>
      </c>
      <c r="C49" s="83">
        <v>5.505556742165667</v>
      </c>
      <c r="D49" s="83">
        <v>4.88</v>
      </c>
    </row>
    <row r="50" spans="1:4">
      <c r="A50" s="160">
        <v>39660</v>
      </c>
      <c r="B50" s="83">
        <v>6.1916402603128864</v>
      </c>
      <c r="C50" s="83">
        <v>5.6568372087220347</v>
      </c>
      <c r="D50" s="83">
        <v>5.0199999999999996</v>
      </c>
    </row>
    <row r="51" spans="1:4">
      <c r="A51" s="160">
        <v>39691</v>
      </c>
      <c r="B51" s="83">
        <v>6.4537231050616697</v>
      </c>
      <c r="C51" s="83">
        <v>5.6515115293552851</v>
      </c>
      <c r="D51" s="83">
        <v>4.96</v>
      </c>
    </row>
    <row r="52" spans="1:4">
      <c r="A52" s="160">
        <v>39721</v>
      </c>
      <c r="B52" s="83">
        <v>6.3165404374305396</v>
      </c>
      <c r="C52" s="83">
        <v>5.6196197081637429</v>
      </c>
      <c r="D52" s="83">
        <v>5.0199999999999996</v>
      </c>
    </row>
    <row r="53" spans="1:4">
      <c r="A53" s="160">
        <v>39752</v>
      </c>
      <c r="B53" s="83">
        <v>6.23253743803531</v>
      </c>
      <c r="C53" s="83">
        <v>5.7140326296340831</v>
      </c>
      <c r="D53" s="83">
        <v>5.16</v>
      </c>
    </row>
    <row r="54" spans="1:4">
      <c r="A54" s="160">
        <v>39782</v>
      </c>
      <c r="B54" s="83">
        <v>6.3842770023647777</v>
      </c>
      <c r="C54" s="83">
        <v>5.5852717764922071</v>
      </c>
      <c r="D54" s="83">
        <v>4.5199999999999898</v>
      </c>
    </row>
    <row r="55" spans="1:4">
      <c r="A55" s="160">
        <v>39813</v>
      </c>
      <c r="B55" s="83">
        <v>6.4490769491723006</v>
      </c>
      <c r="C55" s="83">
        <v>5.2768890277602027</v>
      </c>
      <c r="D55" s="83">
        <v>3.71</v>
      </c>
    </row>
    <row r="56" spans="1:4">
      <c r="A56" s="160">
        <v>39844</v>
      </c>
      <c r="B56" s="83">
        <v>6.3769999999999998</v>
      </c>
      <c r="C56" s="83">
        <v>4.5955045033130641</v>
      </c>
      <c r="D56" s="83">
        <v>2.62</v>
      </c>
    </row>
    <row r="57" spans="1:4">
      <c r="A57" s="160">
        <v>39872</v>
      </c>
      <c r="B57" s="83">
        <v>6.1639999999999997</v>
      </c>
      <c r="C57" s="83">
        <v>4.4755006067787839</v>
      </c>
      <c r="D57" s="83">
        <v>2.14</v>
      </c>
    </row>
    <row r="58" spans="1:4">
      <c r="A58" s="160">
        <v>39903</v>
      </c>
      <c r="B58" s="83">
        <v>6.1340000000000003</v>
      </c>
      <c r="C58" s="83">
        <v>4.3879999999999999</v>
      </c>
      <c r="D58" s="83">
        <v>1.91</v>
      </c>
    </row>
    <row r="59" spans="1:4">
      <c r="A59" s="160">
        <v>39933</v>
      </c>
      <c r="B59" s="83">
        <v>6.2060000000000004</v>
      </c>
      <c r="C59" s="83">
        <v>4.2866666666666662</v>
      </c>
      <c r="D59" s="83">
        <v>1.77</v>
      </c>
    </row>
    <row r="60" spans="1:4">
      <c r="A60" s="160">
        <v>39964</v>
      </c>
      <c r="B60" s="83">
        <v>6.173</v>
      </c>
      <c r="C60" s="83">
        <v>4.2616666666666667</v>
      </c>
      <c r="D60" s="83">
        <v>1.64</v>
      </c>
    </row>
    <row r="61" spans="1:4">
      <c r="A61" s="160">
        <v>39994</v>
      </c>
      <c r="B61" s="83">
        <v>5.9640000000000004</v>
      </c>
      <c r="C61" s="83">
        <v>3.9773333333333336</v>
      </c>
      <c r="D61" s="83">
        <v>1.61</v>
      </c>
    </row>
    <row r="62" spans="1:4">
      <c r="A62" s="160">
        <v>40025</v>
      </c>
      <c r="B62" s="83">
        <v>5.9569999999999999</v>
      </c>
      <c r="C62" s="83">
        <v>4.1936666666666662</v>
      </c>
      <c r="D62" s="83">
        <v>1.4119565217391301</v>
      </c>
    </row>
    <row r="63" spans="1:4">
      <c r="A63" s="160">
        <v>40056</v>
      </c>
      <c r="B63" s="83">
        <v>5.9480000000000004</v>
      </c>
      <c r="C63" s="83">
        <v>3.886333333333333</v>
      </c>
      <c r="D63" s="83">
        <v>1.3342857142857101</v>
      </c>
    </row>
    <row r="64" spans="1:4">
      <c r="A64" s="160">
        <v>40086</v>
      </c>
      <c r="B64" s="83">
        <v>5.8920000000000003</v>
      </c>
      <c r="C64" s="83">
        <v>3.9166666666666665</v>
      </c>
      <c r="D64" s="83">
        <v>1.2610454545454499</v>
      </c>
    </row>
    <row r="65" spans="1:4">
      <c r="A65" s="160">
        <v>40117</v>
      </c>
      <c r="B65" s="83">
        <v>5.7850000000000001</v>
      </c>
      <c r="C65" s="83">
        <v>3.782</v>
      </c>
      <c r="D65" s="83">
        <v>1.24263636363636</v>
      </c>
    </row>
    <row r="66" spans="1:4">
      <c r="A66" s="160">
        <v>40147</v>
      </c>
      <c r="B66" s="83">
        <v>5.61</v>
      </c>
      <c r="C66" s="83">
        <v>3.6876666666666664</v>
      </c>
      <c r="D66" s="83">
        <v>1.23057142857142</v>
      </c>
    </row>
    <row r="67" spans="1:4">
      <c r="A67" s="160">
        <v>40178</v>
      </c>
      <c r="B67" s="83">
        <v>5.5720000000000001</v>
      </c>
      <c r="C67" s="83">
        <v>3.5589999999999997</v>
      </c>
      <c r="D67" s="83">
        <v>1.2424090000000001</v>
      </c>
    </row>
    <row r="68" spans="1:4">
      <c r="A68" s="160">
        <v>40209</v>
      </c>
      <c r="B68" s="83">
        <v>5.577</v>
      </c>
      <c r="C68" s="83">
        <v>3.2319999999999998</v>
      </c>
      <c r="D68" s="83">
        <v>1.2321500000000001</v>
      </c>
    </row>
    <row r="69" spans="1:4">
      <c r="A69" s="160">
        <v>40237</v>
      </c>
      <c r="B69" s="83">
        <v>5.6059999999999999</v>
      </c>
      <c r="C69" s="83">
        <v>3.113</v>
      </c>
      <c r="D69" s="83">
        <v>1.2252000000000001</v>
      </c>
    </row>
    <row r="70" spans="1:4">
      <c r="A70" s="160">
        <v>40268</v>
      </c>
      <c r="B70" s="83">
        <v>5.63</v>
      </c>
      <c r="C70" s="83">
        <v>3.1506666666666665</v>
      </c>
      <c r="D70" s="83">
        <v>1.21513</v>
      </c>
    </row>
    <row r="71" spans="1:4">
      <c r="A71" s="160">
        <v>40298</v>
      </c>
      <c r="B71" s="83">
        <v>5.4337999999999997</v>
      </c>
      <c r="C71" s="83">
        <v>3.5833333333333335</v>
      </c>
      <c r="D71" s="83">
        <v>1.22515</v>
      </c>
    </row>
    <row r="72" spans="1:4">
      <c r="A72" s="160">
        <v>40329</v>
      </c>
      <c r="B72" s="83">
        <v>5.4185999999999996</v>
      </c>
      <c r="C72" s="83">
        <v>4.0060000000000002</v>
      </c>
      <c r="D72" s="83">
        <v>1.249333</v>
      </c>
    </row>
    <row r="73" spans="1:4">
      <c r="A73" s="160">
        <v>40359</v>
      </c>
      <c r="B73" s="83">
        <v>5.3129999999999997</v>
      </c>
      <c r="C73" s="83">
        <v>4.0503333333333336</v>
      </c>
      <c r="D73" s="83">
        <v>1.2813181819999999</v>
      </c>
    </row>
    <row r="74" spans="1:4">
      <c r="A74" s="160">
        <v>40390</v>
      </c>
      <c r="B74" s="83">
        <v>5.2949999999999999</v>
      </c>
      <c r="C74" s="83">
        <v>3.9049999999999998</v>
      </c>
      <c r="D74" s="83">
        <v>1.3733636</v>
      </c>
    </row>
    <row r="75" spans="1:4">
      <c r="A75" s="160">
        <v>40421</v>
      </c>
      <c r="B75" s="83">
        <v>5.3689999999999998</v>
      </c>
      <c r="C75" s="83">
        <v>3.9666666666666668</v>
      </c>
      <c r="D75" s="83">
        <v>1.4210455</v>
      </c>
    </row>
    <row r="76" spans="1:4">
      <c r="A76" s="160">
        <v>40451</v>
      </c>
      <c r="B76" s="83">
        <v>5.3860000000000001</v>
      </c>
      <c r="C76" s="83">
        <v>4.1643333333333326</v>
      </c>
      <c r="D76" s="83">
        <v>1.4204545</v>
      </c>
    </row>
    <row r="77" spans="1:4">
      <c r="A77" s="160">
        <v>40482</v>
      </c>
      <c r="B77" s="83">
        <v>4.9260000000000002</v>
      </c>
      <c r="C77" s="83">
        <v>4.2160000000000002</v>
      </c>
      <c r="D77" s="83">
        <v>1.4953810000000001</v>
      </c>
    </row>
    <row r="78" spans="1:4">
      <c r="A78" s="160">
        <v>40512</v>
      </c>
      <c r="B78" s="83">
        <v>4.6479999999999997</v>
      </c>
      <c r="C78" s="83">
        <v>3.9516666666666667</v>
      </c>
      <c r="D78" s="83">
        <v>1.5409999999999999</v>
      </c>
    </row>
    <row r="79" spans="1:4">
      <c r="A79" s="160">
        <v>40543</v>
      </c>
      <c r="B79" s="83">
        <v>4.6859999999999999</v>
      </c>
      <c r="C79" s="83">
        <v>3.9293333333333336</v>
      </c>
      <c r="D79" s="83">
        <v>1.526</v>
      </c>
    </row>
    <row r="80" spans="1:4">
      <c r="A80" s="160">
        <v>40574</v>
      </c>
      <c r="B80" s="83">
        <v>4.5529999999999999</v>
      </c>
      <c r="C80" s="83">
        <v>3.9289999999999998</v>
      </c>
      <c r="D80" s="83">
        <v>1.549952</v>
      </c>
    </row>
    <row r="81" spans="1:4">
      <c r="A81" s="160">
        <v>40602</v>
      </c>
      <c r="B81" s="83">
        <v>4.8879999999999999</v>
      </c>
      <c r="C81" s="83">
        <v>3.6533333333333338</v>
      </c>
      <c r="D81" s="83">
        <v>1.714</v>
      </c>
    </row>
    <row r="82" spans="1:4">
      <c r="A82" s="160">
        <v>40633</v>
      </c>
      <c r="B82" s="83">
        <v>4.8849999999999998</v>
      </c>
      <c r="C82" s="83">
        <v>3.6360000000000006</v>
      </c>
      <c r="D82" s="83">
        <v>1.9240870000000001</v>
      </c>
    </row>
    <row r="83" spans="1:4">
      <c r="A83" s="160">
        <v>40663</v>
      </c>
      <c r="B83" s="83">
        <v>4.851</v>
      </c>
      <c r="C83" s="83">
        <v>3.5529999999999995</v>
      </c>
      <c r="D83" s="83">
        <v>2.0855790000000001</v>
      </c>
    </row>
    <row r="84" spans="1:4">
      <c r="A84" s="160">
        <v>40694</v>
      </c>
      <c r="B84" s="83">
        <v>4.7949999999999999</v>
      </c>
      <c r="C84" s="83">
        <v>3.9849999999999999</v>
      </c>
      <c r="D84" s="83">
        <v>2.1471360000000002</v>
      </c>
    </row>
    <row r="85" spans="1:4">
      <c r="A85" s="160">
        <v>40724</v>
      </c>
      <c r="B85" s="83">
        <v>4.63</v>
      </c>
      <c r="C85" s="83">
        <v>4.08</v>
      </c>
      <c r="D85" s="83">
        <v>2.144136</v>
      </c>
    </row>
    <row r="86" spans="1:4">
      <c r="A86" s="160">
        <v>40755</v>
      </c>
      <c r="B86" s="83">
        <v>4.72</v>
      </c>
      <c r="C86" s="83">
        <v>4.2986666666666666</v>
      </c>
      <c r="D86" s="83">
        <v>2.1826667</v>
      </c>
    </row>
    <row r="87" spans="1:4">
      <c r="A87" s="160">
        <v>40786</v>
      </c>
      <c r="B87" s="83">
        <v>4.6589999999999998</v>
      </c>
      <c r="C87" s="83">
        <v>4.2980000000000009</v>
      </c>
      <c r="D87" s="83">
        <v>2.0969129999999998</v>
      </c>
    </row>
    <row r="88" spans="1:4">
      <c r="A88" s="160">
        <v>40816</v>
      </c>
      <c r="B88" s="83">
        <v>4.82</v>
      </c>
      <c r="C88" s="83">
        <v>4.1446666666666667</v>
      </c>
      <c r="D88" s="83">
        <v>2.0669091000000002</v>
      </c>
    </row>
    <row r="89" spans="1:4">
      <c r="A89" s="160">
        <v>40847</v>
      </c>
      <c r="B89" s="83">
        <v>4.9470000000000001</v>
      </c>
      <c r="C89" s="83">
        <v>4.2223333333333333</v>
      </c>
      <c r="D89" s="83">
        <v>2.1101429</v>
      </c>
    </row>
    <row r="90" spans="1:4">
      <c r="A90" s="160">
        <v>40877</v>
      </c>
      <c r="B90" s="83">
        <v>4.867</v>
      </c>
      <c r="C90" s="83">
        <v>4.2940000000000005</v>
      </c>
      <c r="D90" s="83">
        <v>2.0439091</v>
      </c>
    </row>
    <row r="91" spans="1:4">
      <c r="A91" s="160">
        <v>40907</v>
      </c>
      <c r="B91" s="83">
        <v>4.8710000000000004</v>
      </c>
      <c r="C91" s="83">
        <v>4.3336666666666668</v>
      </c>
      <c r="D91" s="83">
        <v>2.0035240000000001</v>
      </c>
    </row>
    <row r="92" spans="1:4">
      <c r="A92" s="160">
        <v>40939</v>
      </c>
      <c r="B92" s="83">
        <v>5.1369999999999996</v>
      </c>
      <c r="C92" s="83">
        <v>4.1263333333333332</v>
      </c>
      <c r="D92" s="83">
        <v>1.8366359999999999</v>
      </c>
    </row>
    <row r="93" spans="1:4">
      <c r="A93" s="160">
        <v>40968</v>
      </c>
      <c r="B93" s="83">
        <v>4.9829999999999997</v>
      </c>
      <c r="C93" s="83">
        <v>3.7983333333333333</v>
      </c>
      <c r="D93" s="83">
        <v>1.6783330000000001</v>
      </c>
    </row>
    <row r="94" spans="1:4">
      <c r="A94" s="160">
        <v>40999</v>
      </c>
      <c r="B94" s="83">
        <v>4.7859999999999996</v>
      </c>
      <c r="C94" s="83">
        <v>3.9003333333333337</v>
      </c>
      <c r="D94" s="83">
        <v>1.4984999999999999</v>
      </c>
    </row>
    <row r="95" spans="1:4">
      <c r="A95" s="160">
        <v>41029</v>
      </c>
      <c r="B95" s="83">
        <v>4.657</v>
      </c>
      <c r="C95" s="83">
        <v>3.9216666666666669</v>
      </c>
      <c r="D95" s="83">
        <v>1.367842</v>
      </c>
    </row>
    <row r="96" spans="1:4">
      <c r="A96" s="160">
        <v>41060</v>
      </c>
      <c r="B96" s="83">
        <v>4.6280000000000001</v>
      </c>
      <c r="C96" s="83">
        <v>3.9316666666666666</v>
      </c>
      <c r="D96" s="83">
        <v>1.2660450000000001</v>
      </c>
    </row>
    <row r="97" spans="1:4">
      <c r="A97" s="160">
        <v>41090</v>
      </c>
      <c r="B97" s="83">
        <v>4.5949999999999998</v>
      </c>
      <c r="C97" s="83">
        <v>3.9200000000000004</v>
      </c>
      <c r="D97" s="83">
        <v>1.2190479999999999</v>
      </c>
    </row>
    <row r="98" spans="1:4">
      <c r="A98" s="160">
        <v>41121</v>
      </c>
      <c r="B98" s="83">
        <v>4.6660000000000004</v>
      </c>
      <c r="C98" s="83">
        <v>3.8976666666666664</v>
      </c>
      <c r="D98" s="83">
        <v>1.060818</v>
      </c>
    </row>
    <row r="99" spans="1:4">
      <c r="A99" s="160">
        <v>41152</v>
      </c>
      <c r="B99" s="83">
        <v>4.8460000000000001</v>
      </c>
      <c r="C99" s="83">
        <v>3.5423333333333331</v>
      </c>
      <c r="D99" s="83">
        <v>0.87660899999999997</v>
      </c>
    </row>
    <row r="100" spans="1:4">
      <c r="A100" s="160">
        <v>41182</v>
      </c>
      <c r="B100" s="83">
        <v>4.4930000000000003</v>
      </c>
      <c r="C100" s="83">
        <v>3.4186666666666667</v>
      </c>
      <c r="D100" s="83">
        <v>0.73985000000000001</v>
      </c>
    </row>
    <row r="101" spans="1:4">
      <c r="A101" s="160">
        <v>41213</v>
      </c>
      <c r="B101" s="83">
        <v>4.3390000000000004</v>
      </c>
      <c r="C101" s="83">
        <v>3.1229999999999998</v>
      </c>
      <c r="D101" s="83">
        <v>0.65008699999999997</v>
      </c>
    </row>
    <row r="102" spans="1:4">
      <c r="A102" s="160">
        <v>41243</v>
      </c>
      <c r="B102" s="83">
        <v>4.2569999999999997</v>
      </c>
      <c r="C102" s="83">
        <v>3.543333333333333</v>
      </c>
      <c r="D102" s="83">
        <v>0.58790900000000001</v>
      </c>
    </row>
    <row r="103" spans="1:4">
      <c r="A103" s="160">
        <v>41274</v>
      </c>
      <c r="B103" s="83">
        <v>4.2859999999999996</v>
      </c>
      <c r="C103" s="83">
        <v>3.5163333333333333</v>
      </c>
      <c r="D103" s="83">
        <v>0.54900000000000004</v>
      </c>
    </row>
    <row r="104" spans="1:4">
      <c r="A104" s="160">
        <v>41305</v>
      </c>
      <c r="B104" s="83">
        <v>4.5259999999999998</v>
      </c>
      <c r="C104" s="83">
        <v>3.9169999999999998</v>
      </c>
      <c r="D104" s="83">
        <v>0.575318</v>
      </c>
    </row>
    <row r="105" spans="1:4">
      <c r="A105" s="160">
        <v>41333</v>
      </c>
      <c r="B105" s="83">
        <v>4.891</v>
      </c>
      <c r="C105" s="83">
        <v>3.9006666666666661</v>
      </c>
      <c r="D105" s="83">
        <v>0.59414999999999996</v>
      </c>
    </row>
    <row r="106" spans="1:4">
      <c r="A106" s="160">
        <v>41364</v>
      </c>
      <c r="B106" s="83">
        <v>4.26</v>
      </c>
      <c r="C106" s="83">
        <v>3.7736666666666658</v>
      </c>
      <c r="D106" s="83">
        <v>0.54495000000000005</v>
      </c>
    </row>
    <row r="107" spans="1:4">
      <c r="A107" s="160">
        <v>41394</v>
      </c>
      <c r="B107" s="83">
        <v>4.1280000000000001</v>
      </c>
      <c r="C107" s="83">
        <v>3.6199999999999997</v>
      </c>
      <c r="D107" s="83">
        <v>0.52842900000000004</v>
      </c>
    </row>
    <row r="108" spans="1:4">
      <c r="A108" s="160">
        <v>41425</v>
      </c>
      <c r="B108" s="83">
        <v>4.0090000000000003</v>
      </c>
      <c r="C108" s="83">
        <v>3.8496666666666663</v>
      </c>
      <c r="D108" s="83">
        <v>0.48377300000000001</v>
      </c>
    </row>
    <row r="109" spans="1:4">
      <c r="A109" s="160">
        <v>41455</v>
      </c>
      <c r="B109" s="83">
        <v>3.9420000000000002</v>
      </c>
      <c r="C109" s="83">
        <v>3.9596666666666671</v>
      </c>
      <c r="D109" s="83">
        <v>0.50705</v>
      </c>
    </row>
    <row r="110" spans="1:4">
      <c r="A110" s="160">
        <v>41486</v>
      </c>
      <c r="B110" s="83">
        <v>3.8620000000000001</v>
      </c>
      <c r="C110" s="83">
        <v>3.9163333333333337</v>
      </c>
      <c r="D110" s="83">
        <v>0.52539100000000005</v>
      </c>
    </row>
    <row r="111" spans="1:4">
      <c r="A111" s="160">
        <v>41517</v>
      </c>
      <c r="B111" s="83">
        <v>3.887</v>
      </c>
      <c r="C111" s="83">
        <v>3.1853333333333329</v>
      </c>
      <c r="D111" s="83">
        <v>0.54231799999999897</v>
      </c>
    </row>
    <row r="112" spans="1:4">
      <c r="A112" s="160">
        <v>41547</v>
      </c>
      <c r="B112" s="83">
        <v>3.9249999999999998</v>
      </c>
      <c r="C112" s="83">
        <v>2.9619999999999997</v>
      </c>
      <c r="D112" s="83">
        <v>0.54342900000000005</v>
      </c>
    </row>
    <row r="113" spans="1:4">
      <c r="A113" s="160">
        <v>41578</v>
      </c>
      <c r="B113" s="83">
        <v>3.911</v>
      </c>
      <c r="C113" s="83">
        <v>2.9596666666666667</v>
      </c>
      <c r="D113" s="83">
        <v>0.54095700000000002</v>
      </c>
    </row>
    <row r="114" spans="1:4">
      <c r="A114" s="160">
        <v>41608</v>
      </c>
      <c r="B114" s="83">
        <v>3.8730000000000002</v>
      </c>
      <c r="C114" s="83">
        <v>3.3676666666666666</v>
      </c>
      <c r="D114" s="83">
        <v>0.50638099999999997</v>
      </c>
    </row>
    <row r="115" spans="1:4">
      <c r="A115" s="160">
        <v>41639</v>
      </c>
      <c r="B115" s="83">
        <v>3.8248000000000002</v>
      </c>
      <c r="C115" s="83">
        <v>3.1856666666666666</v>
      </c>
      <c r="D115" s="83">
        <v>0.54249999999999998</v>
      </c>
    </row>
    <row r="116" spans="1:4">
      <c r="A116" s="160">
        <v>41670</v>
      </c>
      <c r="B116" s="83">
        <v>3.7966000000000002</v>
      </c>
      <c r="C116" s="83">
        <v>2.9756666666666667</v>
      </c>
      <c r="D116" s="83">
        <v>0.56213599999999997</v>
      </c>
    </row>
    <row r="117" spans="1:4">
      <c r="A117" s="160">
        <v>41698</v>
      </c>
      <c r="B117" s="83">
        <v>3.7395999999999998</v>
      </c>
      <c r="C117" s="83">
        <v>3.1086666666666667</v>
      </c>
      <c r="D117" s="83">
        <v>0.54900000000000004</v>
      </c>
    </row>
    <row r="118" spans="1:4">
      <c r="A118" s="160">
        <v>41729</v>
      </c>
      <c r="B118" s="83">
        <v>3.6463999999999999</v>
      </c>
      <c r="C118" s="83">
        <v>3.3979999999999997</v>
      </c>
      <c r="D118" s="83">
        <v>0.57728599999999997</v>
      </c>
    </row>
    <row r="119" spans="1:4">
      <c r="A119" s="160">
        <v>41759</v>
      </c>
      <c r="B119" s="83">
        <v>3.4569999999999999</v>
      </c>
      <c r="C119" s="83">
        <v>3.6240000000000001</v>
      </c>
      <c r="D119" s="83">
        <v>0.60394999999999999</v>
      </c>
    </row>
    <row r="120" spans="1:4">
      <c r="A120" s="160">
        <v>41790</v>
      </c>
      <c r="B120" s="83">
        <v>3.3626999999999998</v>
      </c>
      <c r="C120" s="83">
        <v>3.5370000000000004</v>
      </c>
      <c r="D120" s="83">
        <v>0.59228599999999998</v>
      </c>
    </row>
    <row r="121" spans="1:4">
      <c r="A121" s="160">
        <v>41820</v>
      </c>
      <c r="B121" s="83">
        <v>3.2728999999999999</v>
      </c>
      <c r="C121" s="83">
        <v>3.6640000000000001</v>
      </c>
      <c r="D121" s="83">
        <v>0.512714</v>
      </c>
    </row>
    <row r="122" spans="1:4">
      <c r="A122" s="160">
        <v>41851</v>
      </c>
      <c r="B122" s="83">
        <v>3.2122000000000002</v>
      </c>
      <c r="C122" s="83">
        <v>4.0613333333333337</v>
      </c>
      <c r="D122" s="83">
        <v>0.48752200000000001</v>
      </c>
    </row>
    <row r="123" spans="1:4">
      <c r="A123" s="160">
        <v>41882</v>
      </c>
      <c r="B123" s="83">
        <v>3.1663000000000001</v>
      </c>
      <c r="C123" s="83">
        <v>3.9970000000000003</v>
      </c>
      <c r="D123" s="83">
        <v>0.46909499999999998</v>
      </c>
    </row>
    <row r="124" spans="1:4">
      <c r="A124" s="160">
        <v>41912</v>
      </c>
      <c r="B124" s="83">
        <v>3.1196999999999999</v>
      </c>
      <c r="C124" s="83">
        <v>3.5023333333333331</v>
      </c>
      <c r="D124" s="83">
        <v>0.36231799999999997</v>
      </c>
    </row>
    <row r="125" spans="1:4">
      <c r="A125" s="160">
        <v>41943</v>
      </c>
      <c r="B125" s="83">
        <v>3.0133000000000001</v>
      </c>
      <c r="C125" s="83">
        <v>3.0229999999999997</v>
      </c>
      <c r="D125" s="83">
        <v>0.33760899999999999</v>
      </c>
    </row>
    <row r="126" spans="1:4">
      <c r="A126" s="160">
        <v>41973</v>
      </c>
      <c r="B126" s="83">
        <v>2.7863000000000002</v>
      </c>
      <c r="C126" s="83">
        <v>3.0043333333333333</v>
      </c>
      <c r="D126" s="83">
        <v>0.3347</v>
      </c>
    </row>
    <row r="127" spans="1:4">
      <c r="A127" s="160">
        <v>42004</v>
      </c>
      <c r="B127" s="83">
        <v>2.7019000000000002</v>
      </c>
      <c r="C127" s="83">
        <v>3.0656666666666665</v>
      </c>
      <c r="D127" s="83">
        <v>0.32852399999999998</v>
      </c>
    </row>
    <row r="128" spans="1:4">
      <c r="A128" s="160">
        <v>42035</v>
      </c>
      <c r="B128" s="83">
        <v>2.7391999999999999</v>
      </c>
      <c r="C128" s="83">
        <v>3.5746666666666669</v>
      </c>
      <c r="D128" s="83">
        <v>0.29819000000000001</v>
      </c>
    </row>
    <row r="129" spans="1:4">
      <c r="A129" s="160">
        <v>42063</v>
      </c>
      <c r="B129" s="83">
        <v>2.6526000000000001</v>
      </c>
      <c r="C129" s="83">
        <v>3.5853333333333333</v>
      </c>
      <c r="D129" s="83">
        <v>0.25505</v>
      </c>
    </row>
    <row r="130" spans="1:4">
      <c r="A130" s="160">
        <v>42094</v>
      </c>
      <c r="B130" s="83">
        <v>2.6206999999999998</v>
      </c>
      <c r="C130" s="83">
        <v>3.8286666666666669</v>
      </c>
      <c r="D130" s="83">
        <v>0.212364</v>
      </c>
    </row>
    <row r="131" spans="1:4">
      <c r="A131" s="160">
        <v>42124</v>
      </c>
      <c r="B131" s="83">
        <v>2.6526000000000001</v>
      </c>
      <c r="C131" s="83">
        <v>3.17</v>
      </c>
      <c r="D131" s="83">
        <v>0.18045</v>
      </c>
    </row>
    <row r="132" spans="1:4">
      <c r="A132" s="160">
        <v>42155</v>
      </c>
      <c r="B132" s="83">
        <v>2.4874999999999998</v>
      </c>
      <c r="C132" s="83">
        <v>2.7993333333333332</v>
      </c>
      <c r="D132" s="83">
        <v>0.1653</v>
      </c>
    </row>
    <row r="133" spans="1:4">
      <c r="A133" s="160">
        <v>42185</v>
      </c>
      <c r="B133" s="83">
        <v>2.4091</v>
      </c>
      <c r="C133" s="83">
        <v>2.6206666666666667</v>
      </c>
      <c r="D133" s="83">
        <v>0.162913</v>
      </c>
    </row>
    <row r="134" spans="1:4">
      <c r="A134" s="160">
        <v>42216</v>
      </c>
      <c r="B134" s="83">
        <v>2.5518999999999998</v>
      </c>
      <c r="C134" s="83">
        <v>2.419</v>
      </c>
      <c r="D134" s="83">
        <v>0.16726099999999999</v>
      </c>
    </row>
    <row r="135" spans="1:4">
      <c r="A135" s="160">
        <v>42247</v>
      </c>
      <c r="B135" s="83">
        <v>2.4152</v>
      </c>
      <c r="C135" s="83">
        <v>2.6226666666666669</v>
      </c>
      <c r="D135" s="83">
        <v>0.16128600000000001</v>
      </c>
    </row>
    <row r="136" spans="1:4">
      <c r="A136" s="160">
        <v>42277</v>
      </c>
      <c r="B136" s="83">
        <v>2.3837000000000002</v>
      </c>
      <c r="C136" s="83">
        <v>2.4726666666666666</v>
      </c>
      <c r="D136" s="83">
        <v>0.15359100000000001</v>
      </c>
    </row>
    <row r="137" spans="1:4">
      <c r="A137" s="160">
        <v>42308</v>
      </c>
      <c r="B137" s="83">
        <v>2.3997999999999999</v>
      </c>
      <c r="C137" s="83">
        <v>2.3610000000000002</v>
      </c>
      <c r="D137" s="83">
        <v>0.12790899999999999</v>
      </c>
    </row>
    <row r="138" spans="1:4">
      <c r="A138" s="160">
        <v>42338</v>
      </c>
      <c r="B138" s="83">
        <v>2.5577999999999999</v>
      </c>
      <c r="C138" s="83">
        <v>2.1723333333333334</v>
      </c>
      <c r="D138" s="83">
        <v>7.8905000000000003E-2</v>
      </c>
    </row>
    <row r="139" spans="1:4">
      <c r="A139" s="160">
        <v>42368</v>
      </c>
      <c r="B139" s="83">
        <v>2.3549000000000002</v>
      </c>
      <c r="C139" s="83">
        <v>2.2003333333333335</v>
      </c>
      <c r="D139" s="83">
        <v>5.8909000000000003E-2</v>
      </c>
    </row>
    <row r="140" spans="1:4">
      <c r="A140" s="160">
        <v>42400</v>
      </c>
      <c r="B140" s="83">
        <v>2.3605</v>
      </c>
      <c r="C140" s="83">
        <v>2.3858999999999999</v>
      </c>
      <c r="D140" s="83">
        <v>4.2349999999999999E-2</v>
      </c>
    </row>
    <row r="141" spans="1:4">
      <c r="A141" s="160">
        <v>42429</v>
      </c>
      <c r="B141" s="83">
        <v>2.2633999999999999</v>
      </c>
      <c r="C141" s="83">
        <v>2.4591333333333334</v>
      </c>
      <c r="D141" s="83">
        <v>-7.8569999999999994E-3</v>
      </c>
    </row>
    <row r="142" spans="1:4">
      <c r="A142" s="160">
        <v>42460</v>
      </c>
      <c r="B142" s="83">
        <v>1.9387000000000001</v>
      </c>
      <c r="C142" s="83">
        <v>2.3018000000000001</v>
      </c>
      <c r="D142" s="83">
        <v>-1.2381E-2</v>
      </c>
    </row>
    <row r="143" spans="1:4">
      <c r="A143" s="160">
        <v>42490</v>
      </c>
      <c r="B143" s="83">
        <v>1.8012999999999999</v>
      </c>
      <c r="C143" s="83">
        <v>2.3226</v>
      </c>
      <c r="D143" s="83">
        <v>-9.7619999999999998E-3</v>
      </c>
    </row>
    <row r="144" spans="1:4">
      <c r="A144" s="160">
        <v>42521</v>
      </c>
      <c r="B144" s="83">
        <v>1.6758999999999999</v>
      </c>
      <c r="C144" s="83">
        <v>2.3233333333333333</v>
      </c>
      <c r="D144" s="83">
        <v>-1.2591E-2</v>
      </c>
    </row>
    <row r="145" spans="1:4">
      <c r="A145" s="160">
        <v>42551</v>
      </c>
      <c r="B145" s="83">
        <v>1.7836000000000001</v>
      </c>
      <c r="C145" s="83">
        <v>2.4627666666666665</v>
      </c>
      <c r="D145" s="83">
        <v>-2.8000000000000001E-2</v>
      </c>
    </row>
    <row r="146" spans="1:4">
      <c r="A146" s="160">
        <v>42582</v>
      </c>
      <c r="B146" s="83">
        <v>1.8072999999999999</v>
      </c>
      <c r="C146" s="83">
        <v>2.3617333333333335</v>
      </c>
      <c r="D146" s="83">
        <v>-5.6048000000000001E-2</v>
      </c>
    </row>
    <row r="147" spans="1:4">
      <c r="A147" s="160">
        <v>42613</v>
      </c>
      <c r="B147" s="83">
        <v>1.8421000000000001</v>
      </c>
      <c r="C147" s="83">
        <v>2.3087333333333331</v>
      </c>
      <c r="D147" s="83">
        <v>-4.8304E-2</v>
      </c>
    </row>
    <row r="148" spans="1:4">
      <c r="A148" s="160">
        <v>42643</v>
      </c>
      <c r="B148" s="83">
        <v>1.8048999999999999</v>
      </c>
      <c r="C148" s="83">
        <v>2.3859999999999997</v>
      </c>
      <c r="D148" s="83">
        <v>-5.7091000000000003E-2</v>
      </c>
    </row>
    <row r="149" spans="1:4">
      <c r="A149" s="82"/>
      <c r="B149" s="83"/>
    </row>
    <row r="150" spans="1:4">
      <c r="A150" s="82"/>
      <c r="B150" s="83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60"/>
  <sheetViews>
    <sheetView zoomScaleNormal="100" workbookViewId="0"/>
  </sheetViews>
  <sheetFormatPr defaultColWidth="9.140625" defaultRowHeight="15"/>
  <cols>
    <col min="1" max="1" width="5.5703125" style="76" customWidth="1"/>
    <col min="2" max="4" width="20.140625" style="76" customWidth="1"/>
    <col min="5" max="10" width="9.140625" style="76" bestFit="1" customWidth="1"/>
    <col min="11" max="13" width="10.140625" style="76" bestFit="1" customWidth="1"/>
    <col min="14" max="22" width="9.140625" style="76" bestFit="1" customWidth="1"/>
    <col min="23" max="25" width="10.140625" style="76" bestFit="1" customWidth="1"/>
    <col min="26" max="34" width="9.140625" style="76" bestFit="1" customWidth="1"/>
    <col min="35" max="37" width="10.140625" style="76" bestFit="1" customWidth="1"/>
    <col min="38" max="46" width="9.140625" style="76" bestFit="1" customWidth="1"/>
    <col min="47" max="49" width="10.140625" style="76" bestFit="1" customWidth="1"/>
    <col min="50" max="58" width="9.140625" style="76" bestFit="1" customWidth="1"/>
    <col min="59" max="61" width="10.140625" style="76" bestFit="1" customWidth="1"/>
    <col min="62" max="70" width="9.140625" style="76" bestFit="1" customWidth="1"/>
    <col min="71" max="73" width="10.140625" style="76" bestFit="1" customWidth="1"/>
    <col min="74" max="82" width="9.140625" style="76" bestFit="1" customWidth="1"/>
    <col min="83" max="85" width="10.140625" style="76" bestFit="1" customWidth="1"/>
    <col min="86" max="94" width="9.140625" style="76" bestFit="1" customWidth="1"/>
    <col min="95" max="97" width="10.140625" style="76" bestFit="1" customWidth="1"/>
    <col min="98" max="106" width="9.140625" style="76" bestFit="1" customWidth="1"/>
    <col min="107" max="109" width="10.140625" style="76" bestFit="1" customWidth="1"/>
    <col min="110" max="118" width="9.140625" style="76" bestFit="1" customWidth="1"/>
    <col min="119" max="121" width="10.140625" style="76" bestFit="1" customWidth="1"/>
    <col min="122" max="130" width="9.140625" style="76" bestFit="1" customWidth="1"/>
    <col min="131" max="133" width="10.140625" style="76" bestFit="1" customWidth="1"/>
    <col min="134" max="142" width="9.140625" style="76" bestFit="1" customWidth="1"/>
    <col min="143" max="145" width="10.140625" style="76" bestFit="1" customWidth="1"/>
    <col min="146" max="154" width="9.140625" style="76" bestFit="1" customWidth="1"/>
    <col min="155" max="155" width="8.7109375" style="76" bestFit="1" customWidth="1"/>
    <col min="156" max="16384" width="9.140625" style="76"/>
  </cols>
  <sheetData>
    <row r="1" spans="1:4">
      <c r="A1" s="76" t="s">
        <v>80</v>
      </c>
    </row>
    <row r="2" spans="1:4">
      <c r="A2" s="76" t="s">
        <v>81</v>
      </c>
    </row>
    <row r="3" spans="1:4">
      <c r="A3" s="1" t="s">
        <v>192</v>
      </c>
    </row>
    <row r="4" spans="1:4">
      <c r="A4" s="1" t="s">
        <v>55</v>
      </c>
    </row>
    <row r="7" spans="1:4" s="77" customFormat="1" ht="45">
      <c r="B7" s="78" t="s">
        <v>152</v>
      </c>
      <c r="C7" s="78" t="s">
        <v>153</v>
      </c>
      <c r="D7" s="78" t="s">
        <v>33</v>
      </c>
    </row>
    <row r="8" spans="1:4">
      <c r="A8" s="161">
        <v>38017</v>
      </c>
      <c r="B8" s="80">
        <v>3.2330686390492493</v>
      </c>
      <c r="C8" s="80">
        <v>5.7443624068595529</v>
      </c>
      <c r="D8" s="80">
        <v>5.44</v>
      </c>
    </row>
    <row r="9" spans="1:4">
      <c r="A9" s="161">
        <v>38046</v>
      </c>
      <c r="B9" s="80">
        <v>3.1477311393102951</v>
      </c>
      <c r="C9" s="80">
        <v>5.683553279327179</v>
      </c>
      <c r="D9" s="80">
        <v>5.34</v>
      </c>
    </row>
    <row r="10" spans="1:4">
      <c r="A10" s="161">
        <v>38077</v>
      </c>
      <c r="B10" s="80">
        <v>3.1673131573488962</v>
      </c>
      <c r="C10" s="80">
        <v>5.5240485586512333</v>
      </c>
      <c r="D10" s="80">
        <v>5.3099999999999898</v>
      </c>
    </row>
    <row r="11" spans="1:4">
      <c r="A11" s="161">
        <v>38107</v>
      </c>
      <c r="B11" s="80">
        <v>2.8498656368481678</v>
      </c>
      <c r="C11" s="80">
        <v>5.1824784087640756</v>
      </c>
      <c r="D11" s="80">
        <v>5.13</v>
      </c>
    </row>
    <row r="12" spans="1:4">
      <c r="A12" s="161">
        <v>38138</v>
      </c>
      <c r="B12" s="80">
        <v>2.937357588830031</v>
      </c>
      <c r="C12" s="80">
        <v>4.5991347903327657</v>
      </c>
      <c r="D12" s="80">
        <v>4.7300000000000004</v>
      </c>
    </row>
    <row r="13" spans="1:4">
      <c r="A13" s="161">
        <v>38168</v>
      </c>
      <c r="B13" s="80">
        <v>2.3871488868348307</v>
      </c>
      <c r="C13" s="80">
        <v>4.1335753724554225</v>
      </c>
      <c r="D13" s="80">
        <v>4.18</v>
      </c>
    </row>
    <row r="14" spans="1:4">
      <c r="A14" s="161">
        <v>38199</v>
      </c>
      <c r="B14" s="80">
        <v>2.2571788807040938</v>
      </c>
      <c r="C14" s="80">
        <v>3.9431178280020536</v>
      </c>
      <c r="D14" s="80">
        <v>3.71</v>
      </c>
    </row>
    <row r="15" spans="1:4">
      <c r="A15" s="161">
        <v>38230</v>
      </c>
      <c r="B15" s="80">
        <v>2.2973591899729158</v>
      </c>
      <c r="C15" s="80">
        <v>4.1175221289547963</v>
      </c>
      <c r="D15" s="80">
        <v>3.75</v>
      </c>
    </row>
    <row r="16" spans="1:4">
      <c r="A16" s="161">
        <v>38260</v>
      </c>
      <c r="B16" s="80">
        <v>2.3793666581588657</v>
      </c>
      <c r="C16" s="80">
        <v>4.1386533340202138</v>
      </c>
      <c r="D16" s="80">
        <v>3.93</v>
      </c>
    </row>
    <row r="17" spans="1:4">
      <c r="A17" s="161">
        <v>38291</v>
      </c>
      <c r="B17" s="80">
        <v>2.4420438178432455</v>
      </c>
      <c r="C17" s="80">
        <v>4.0244863966855045</v>
      </c>
      <c r="D17" s="80">
        <v>4.03</v>
      </c>
    </row>
    <row r="18" spans="1:4">
      <c r="A18" s="161">
        <v>38321</v>
      </c>
      <c r="B18" s="80">
        <v>2.3711972713611216</v>
      </c>
      <c r="C18" s="80">
        <v>4.0410146786138021</v>
      </c>
      <c r="D18" s="80">
        <v>3.97</v>
      </c>
    </row>
    <row r="19" spans="1:4">
      <c r="A19" s="161">
        <v>38352</v>
      </c>
      <c r="B19" s="80">
        <v>2.2045534854916693</v>
      </c>
      <c r="C19" s="80">
        <v>3.630283244918397</v>
      </c>
      <c r="D19" s="80">
        <v>3.62</v>
      </c>
    </row>
    <row r="20" spans="1:4">
      <c r="A20" s="161">
        <v>38383</v>
      </c>
      <c r="B20" s="80">
        <v>2.1557391825441954</v>
      </c>
      <c r="C20" s="80">
        <v>3.7054382058503168</v>
      </c>
      <c r="D20" s="80">
        <v>3.3399999999999901</v>
      </c>
    </row>
    <row r="21" spans="1:4">
      <c r="A21" s="161">
        <v>38411</v>
      </c>
      <c r="B21" s="80">
        <v>1.785908100548806</v>
      </c>
      <c r="C21" s="80">
        <v>2.6996383354818163</v>
      </c>
      <c r="D21" s="80">
        <v>2.86</v>
      </c>
    </row>
    <row r="22" spans="1:4">
      <c r="A22" s="161">
        <v>38442</v>
      </c>
      <c r="B22" s="80">
        <v>1.6566626226860777</v>
      </c>
      <c r="C22" s="80">
        <v>2.5436500848924006</v>
      </c>
      <c r="D22" s="80">
        <v>2.33</v>
      </c>
    </row>
    <row r="23" spans="1:4">
      <c r="A23" s="161">
        <v>38472</v>
      </c>
      <c r="B23" s="80">
        <v>1.5987696835997849</v>
      </c>
      <c r="C23" s="80">
        <v>2.7268379132656286</v>
      </c>
      <c r="D23" s="80">
        <v>2.46</v>
      </c>
    </row>
    <row r="24" spans="1:4">
      <c r="A24" s="161">
        <v>38503</v>
      </c>
      <c r="B24" s="80">
        <v>1.8281513711793598</v>
      </c>
      <c r="C24" s="80">
        <v>2.7288230305583201</v>
      </c>
      <c r="D24" s="80">
        <v>2.64</v>
      </c>
    </row>
    <row r="25" spans="1:4">
      <c r="A25" s="161">
        <v>38533</v>
      </c>
      <c r="B25" s="80">
        <v>1.9075768946444338</v>
      </c>
      <c r="C25" s="80">
        <v>2.7120975794455897</v>
      </c>
      <c r="D25" s="80">
        <v>2.71</v>
      </c>
    </row>
    <row r="26" spans="1:4">
      <c r="A26" s="161">
        <v>38564</v>
      </c>
      <c r="B26" s="80">
        <v>1.8746630461748959</v>
      </c>
      <c r="C26" s="80">
        <v>2.6916683647897952</v>
      </c>
      <c r="D26" s="80">
        <v>2.77</v>
      </c>
    </row>
    <row r="27" spans="1:4">
      <c r="A27" s="161">
        <v>38595</v>
      </c>
      <c r="B27" s="80">
        <v>1.8611973852843609</v>
      </c>
      <c r="C27" s="80">
        <v>2.7039528277716975</v>
      </c>
      <c r="D27" s="80">
        <v>2.85</v>
      </c>
    </row>
    <row r="28" spans="1:4">
      <c r="A28" s="161">
        <v>38625</v>
      </c>
      <c r="B28" s="80">
        <v>1.8925695710649788</v>
      </c>
      <c r="C28" s="80">
        <v>2.6601277727282091</v>
      </c>
      <c r="D28" s="80">
        <v>2.85</v>
      </c>
    </row>
    <row r="29" spans="1:4">
      <c r="A29" s="161">
        <v>38656</v>
      </c>
      <c r="B29" s="80">
        <v>1.7436660465741485</v>
      </c>
      <c r="C29" s="80">
        <v>2.6562636053591877</v>
      </c>
      <c r="D29" s="80">
        <v>3.07</v>
      </c>
    </row>
    <row r="30" spans="1:4">
      <c r="A30" s="161">
        <v>38686</v>
      </c>
      <c r="B30" s="80">
        <v>1.7707133078524695</v>
      </c>
      <c r="C30" s="80">
        <v>2.6704109346243454</v>
      </c>
      <c r="D30" s="80">
        <v>3.52</v>
      </c>
    </row>
    <row r="31" spans="1:4">
      <c r="A31" s="161">
        <v>38717</v>
      </c>
      <c r="B31" s="80">
        <v>1.6456857765312478</v>
      </c>
      <c r="C31" s="80">
        <v>2.7462513104078563</v>
      </c>
      <c r="D31" s="80">
        <v>3.3399999999999901</v>
      </c>
    </row>
    <row r="32" spans="1:4">
      <c r="A32" s="161">
        <v>38748</v>
      </c>
      <c r="B32" s="80">
        <v>1.501909610048495</v>
      </c>
      <c r="C32" s="80">
        <v>2.7907416002943228</v>
      </c>
      <c r="D32" s="80">
        <v>3.39</v>
      </c>
    </row>
    <row r="33" spans="1:4">
      <c r="A33" s="161">
        <v>38776</v>
      </c>
      <c r="B33" s="80">
        <v>1.5353527886083254</v>
      </c>
      <c r="C33" s="80">
        <v>2.7197258464463077</v>
      </c>
      <c r="D33" s="80">
        <v>3.58</v>
      </c>
    </row>
    <row r="34" spans="1:4">
      <c r="A34" s="161">
        <v>38807</v>
      </c>
      <c r="B34" s="80">
        <v>1.7170508236230253</v>
      </c>
      <c r="C34" s="80">
        <v>3.2831634868945496</v>
      </c>
      <c r="D34" s="80">
        <v>4.0599999999999996</v>
      </c>
    </row>
    <row r="35" spans="1:4">
      <c r="A35" s="161">
        <v>38837</v>
      </c>
      <c r="B35" s="80">
        <v>1.9386357882280167</v>
      </c>
      <c r="C35" s="80">
        <v>3.288732684864073</v>
      </c>
      <c r="D35" s="80">
        <v>4.28</v>
      </c>
    </row>
    <row r="36" spans="1:4">
      <c r="A36" s="161">
        <v>38868</v>
      </c>
      <c r="B36" s="80">
        <v>2.4515836695693278</v>
      </c>
      <c r="C36" s="80">
        <v>3.3204611039532126</v>
      </c>
      <c r="D36" s="80">
        <v>4.49</v>
      </c>
    </row>
    <row r="37" spans="1:4">
      <c r="A37" s="161">
        <v>38898</v>
      </c>
      <c r="B37" s="80">
        <v>2.9550497490144467</v>
      </c>
      <c r="C37" s="80">
        <v>3.8244063510675521</v>
      </c>
      <c r="D37" s="80">
        <v>4.71</v>
      </c>
    </row>
    <row r="38" spans="1:4">
      <c r="A38" s="161">
        <v>38929</v>
      </c>
      <c r="B38" s="80">
        <v>3.1438170354604851</v>
      </c>
      <c r="C38" s="80">
        <v>3.8189290304790151</v>
      </c>
      <c r="D38" s="80">
        <v>5.46999999999999</v>
      </c>
    </row>
    <row r="39" spans="1:4">
      <c r="A39" s="161">
        <v>38960</v>
      </c>
      <c r="B39" s="80">
        <v>3.4954123257729259</v>
      </c>
      <c r="C39" s="80">
        <v>4.207957159357699</v>
      </c>
      <c r="D39" s="80">
        <v>5.4299999999999899</v>
      </c>
    </row>
    <row r="40" spans="1:4">
      <c r="A40" s="161">
        <v>38990</v>
      </c>
      <c r="B40" s="80">
        <v>3.5817904457424889</v>
      </c>
      <c r="C40" s="80">
        <v>4.330685112218557</v>
      </c>
      <c r="D40" s="80">
        <v>5.36</v>
      </c>
    </row>
    <row r="41" spans="1:4">
      <c r="A41" s="161">
        <v>39021</v>
      </c>
      <c r="B41" s="80">
        <v>3.7314198361479449</v>
      </c>
      <c r="C41" s="80">
        <v>4.5814602741120591</v>
      </c>
      <c r="D41" s="80">
        <v>5.1100000000000003</v>
      </c>
    </row>
    <row r="42" spans="1:4">
      <c r="A42" s="161">
        <v>39051</v>
      </c>
      <c r="B42" s="80">
        <v>3.7513054528664003</v>
      </c>
      <c r="C42" s="80">
        <v>4.5283389696616236</v>
      </c>
      <c r="D42" s="80">
        <v>4.9400000000000004</v>
      </c>
    </row>
    <row r="43" spans="1:4">
      <c r="A43" s="161">
        <v>39082</v>
      </c>
      <c r="B43" s="80">
        <v>3.7737474606487149</v>
      </c>
      <c r="C43" s="80">
        <v>4.5692866584393865</v>
      </c>
      <c r="D43" s="80">
        <v>4.76</v>
      </c>
    </row>
    <row r="44" spans="1:4">
      <c r="A44" s="161">
        <v>39113</v>
      </c>
      <c r="B44" s="80">
        <v>3.5332015911832819</v>
      </c>
      <c r="C44" s="80">
        <v>3.8375457005352418</v>
      </c>
      <c r="D44" s="80">
        <v>4.41</v>
      </c>
    </row>
    <row r="45" spans="1:4">
      <c r="A45" s="161">
        <v>39141</v>
      </c>
      <c r="B45" s="80">
        <v>3.6390332978876172</v>
      </c>
      <c r="C45" s="80">
        <v>4.4820520940013369</v>
      </c>
      <c r="D45" s="80">
        <v>4.3600000000000003</v>
      </c>
    </row>
    <row r="46" spans="1:4">
      <c r="A46" s="161">
        <v>39172</v>
      </c>
      <c r="B46" s="80">
        <v>3.20289967514787</v>
      </c>
      <c r="C46" s="80">
        <v>3.6817664951857396</v>
      </c>
      <c r="D46" s="80">
        <v>4.3899999999999899</v>
      </c>
    </row>
    <row r="47" spans="1:4">
      <c r="A47" s="161">
        <v>39202</v>
      </c>
      <c r="B47" s="80">
        <v>2.8307236815604737</v>
      </c>
      <c r="C47" s="80">
        <v>3.4902461163160803</v>
      </c>
      <c r="D47" s="80">
        <v>4.16</v>
      </c>
    </row>
    <row r="48" spans="1:4">
      <c r="A48" s="161">
        <v>39233</v>
      </c>
      <c r="B48" s="80">
        <v>3.0493158658310699</v>
      </c>
      <c r="C48" s="80">
        <v>4.0369997355914133</v>
      </c>
      <c r="D48" s="80">
        <v>4.2</v>
      </c>
    </row>
    <row r="49" spans="1:4">
      <c r="A49" s="161">
        <v>39263</v>
      </c>
      <c r="B49" s="80">
        <v>3.2338930527822947</v>
      </c>
      <c r="C49" s="80">
        <v>4.0759471454707095</v>
      </c>
      <c r="D49" s="80">
        <v>4.3</v>
      </c>
    </row>
    <row r="50" spans="1:4">
      <c r="A50" s="161">
        <v>39294</v>
      </c>
      <c r="B50" s="80">
        <v>3.1948644921795353</v>
      </c>
      <c r="C50" s="80">
        <v>4.0277502743486311</v>
      </c>
      <c r="D50" s="80">
        <v>4.42</v>
      </c>
    </row>
    <row r="51" spans="1:4">
      <c r="A51" s="161">
        <v>39325</v>
      </c>
      <c r="B51" s="80">
        <v>3.2232607267178603</v>
      </c>
      <c r="C51" s="80">
        <v>4.0179031403185448</v>
      </c>
      <c r="D51" s="80">
        <v>4.46999999999999</v>
      </c>
    </row>
    <row r="52" spans="1:4">
      <c r="A52" s="161">
        <v>39355</v>
      </c>
      <c r="B52" s="80">
        <v>3.3004652012173943</v>
      </c>
      <c r="C52" s="80">
        <v>4.0740487586981731</v>
      </c>
      <c r="D52" s="80">
        <v>4.46</v>
      </c>
    </row>
    <row r="53" spans="1:4">
      <c r="A53" s="161">
        <v>39386</v>
      </c>
      <c r="B53" s="80">
        <v>3.2680813370841353</v>
      </c>
      <c r="C53" s="80">
        <v>4.0537651240663548</v>
      </c>
      <c r="D53" s="80">
        <v>4.45</v>
      </c>
    </row>
    <row r="54" spans="1:4">
      <c r="A54" s="161">
        <v>39416</v>
      </c>
      <c r="B54" s="80">
        <v>3.2602695022195372</v>
      </c>
      <c r="C54" s="80">
        <v>4.042994666405427</v>
      </c>
      <c r="D54" s="80">
        <v>4.45</v>
      </c>
    </row>
    <row r="55" spans="1:4">
      <c r="A55" s="161">
        <v>39447</v>
      </c>
      <c r="B55" s="80">
        <v>3.2098804034094202</v>
      </c>
      <c r="C55" s="80">
        <v>3.8842420295146196</v>
      </c>
      <c r="D55" s="80">
        <v>4.45</v>
      </c>
    </row>
    <row r="56" spans="1:4">
      <c r="A56" s="161">
        <v>39478</v>
      </c>
      <c r="B56" s="80">
        <v>3.3332691486544266</v>
      </c>
      <c r="C56" s="80">
        <v>4.0428893540581132</v>
      </c>
      <c r="D56" s="80">
        <v>4.41</v>
      </c>
    </row>
    <row r="57" spans="1:4">
      <c r="A57" s="161">
        <v>39507</v>
      </c>
      <c r="B57" s="80">
        <v>3.3970903277691589</v>
      </c>
      <c r="C57" s="80">
        <v>3.9736479345174689</v>
      </c>
      <c r="D57" s="80">
        <v>4.3</v>
      </c>
    </row>
    <row r="58" spans="1:4">
      <c r="A58" s="161">
        <v>39538</v>
      </c>
      <c r="B58" s="80">
        <v>3.3431016195342611</v>
      </c>
      <c r="C58" s="80">
        <v>3.9495462115640452</v>
      </c>
      <c r="D58" s="80">
        <v>4.32</v>
      </c>
    </row>
    <row r="59" spans="1:4">
      <c r="A59" s="161">
        <v>39568</v>
      </c>
      <c r="B59" s="80">
        <v>3.4033447685387754</v>
      </c>
      <c r="C59" s="80">
        <v>4.0438096468826261</v>
      </c>
      <c r="D59" s="80">
        <v>4.3899999999999899</v>
      </c>
    </row>
    <row r="60" spans="1:4">
      <c r="A60" s="161">
        <v>39599</v>
      </c>
      <c r="B60" s="80">
        <v>3.3687885962092237</v>
      </c>
      <c r="C60" s="80">
        <v>4.0404935563932547</v>
      </c>
      <c r="D60" s="80">
        <v>4.5</v>
      </c>
    </row>
    <row r="61" spans="1:4">
      <c r="A61" s="161">
        <v>39629</v>
      </c>
      <c r="B61" s="80">
        <v>3.3607706044991899</v>
      </c>
      <c r="C61" s="80">
        <v>4.0572261995976389</v>
      </c>
      <c r="D61" s="80">
        <v>4.88</v>
      </c>
    </row>
    <row r="62" spans="1:4">
      <c r="A62" s="161">
        <v>39660</v>
      </c>
      <c r="B62" s="80">
        <v>3.3862413085881369</v>
      </c>
      <c r="C62" s="80">
        <v>4.061346404597872</v>
      </c>
      <c r="D62" s="80">
        <v>5.0199999999999996</v>
      </c>
    </row>
    <row r="63" spans="1:4">
      <c r="A63" s="161">
        <v>39691</v>
      </c>
      <c r="B63" s="80">
        <v>3.5987606822059264</v>
      </c>
      <c r="C63" s="80">
        <v>4.0448453674438847</v>
      </c>
      <c r="D63" s="80">
        <v>4.96</v>
      </c>
    </row>
    <row r="64" spans="1:4">
      <c r="A64" s="161">
        <v>39721</v>
      </c>
      <c r="B64" s="80">
        <v>3.5835485392409367</v>
      </c>
      <c r="C64" s="80">
        <v>4.0452330143441291</v>
      </c>
      <c r="D64" s="80">
        <v>5.0199999999999996</v>
      </c>
    </row>
    <row r="65" spans="1:4">
      <c r="A65" s="161">
        <v>39752</v>
      </c>
      <c r="B65" s="80">
        <v>3.6745362082195734</v>
      </c>
      <c r="C65" s="80">
        <v>3.8952893227686163</v>
      </c>
      <c r="D65" s="80">
        <v>5.16</v>
      </c>
    </row>
    <row r="66" spans="1:4">
      <c r="A66" s="161">
        <v>39782</v>
      </c>
      <c r="B66" s="80">
        <v>3.5180634490451559</v>
      </c>
      <c r="C66" s="80">
        <v>3.1854793389540568</v>
      </c>
      <c r="D66" s="80">
        <v>4.5199999999999898</v>
      </c>
    </row>
    <row r="67" spans="1:4">
      <c r="A67" s="161">
        <v>39813</v>
      </c>
      <c r="B67" s="80">
        <v>3.2635376526385098</v>
      </c>
      <c r="C67" s="80">
        <v>2.4957227448566353</v>
      </c>
      <c r="D67" s="80">
        <v>3.71</v>
      </c>
    </row>
    <row r="68" spans="1:4">
      <c r="A68" s="161">
        <v>39844</v>
      </c>
      <c r="B68" s="80">
        <v>2.609</v>
      </c>
      <c r="C68" s="80">
        <v>1.8049999999999999</v>
      </c>
      <c r="D68" s="80">
        <v>2.62</v>
      </c>
    </row>
    <row r="69" spans="1:4">
      <c r="A69" s="161">
        <v>39872</v>
      </c>
      <c r="B69" s="80">
        <v>2.121</v>
      </c>
      <c r="C69" s="80">
        <v>1.405</v>
      </c>
      <c r="D69" s="80">
        <v>2.14</v>
      </c>
    </row>
    <row r="70" spans="1:4">
      <c r="A70" s="161">
        <v>39903</v>
      </c>
      <c r="B70" s="80">
        <v>1.57</v>
      </c>
      <c r="C70" s="80">
        <v>1.161</v>
      </c>
      <c r="D70" s="80">
        <v>1.91</v>
      </c>
    </row>
    <row r="71" spans="1:4">
      <c r="A71" s="161">
        <v>39933</v>
      </c>
      <c r="B71" s="80">
        <v>1.3260000000000001</v>
      </c>
      <c r="C71" s="80">
        <v>0.86599999999999999</v>
      </c>
      <c r="D71" s="80">
        <v>1.77</v>
      </c>
    </row>
    <row r="72" spans="1:4">
      <c r="A72" s="161">
        <v>39964</v>
      </c>
      <c r="B72" s="80">
        <v>1.4710000000000001</v>
      </c>
      <c r="C72" s="80">
        <v>0.88500000000000001</v>
      </c>
      <c r="D72" s="80">
        <v>1.64</v>
      </c>
    </row>
    <row r="73" spans="1:4">
      <c r="A73" s="161">
        <v>39994</v>
      </c>
      <c r="B73" s="80">
        <v>1.3939999999999999</v>
      </c>
      <c r="C73" s="80">
        <v>0.82799999999999996</v>
      </c>
      <c r="D73" s="80">
        <v>1.61</v>
      </c>
    </row>
    <row r="74" spans="1:4">
      <c r="A74" s="161">
        <v>40025</v>
      </c>
      <c r="B74" s="80">
        <v>1.2450000000000001</v>
      </c>
      <c r="C74" s="80">
        <v>0.70899999999999996</v>
      </c>
      <c r="D74" s="80">
        <v>1.4119565217391301</v>
      </c>
    </row>
    <row r="75" spans="1:4">
      <c r="A75" s="161">
        <v>40056</v>
      </c>
      <c r="B75" s="80">
        <v>1.3069999999999999</v>
      </c>
      <c r="C75" s="80">
        <v>0.623</v>
      </c>
      <c r="D75" s="80">
        <v>1.3342857142857101</v>
      </c>
    </row>
    <row r="76" spans="1:4">
      <c r="A76" s="161">
        <v>40086</v>
      </c>
      <c r="B76" s="80">
        <v>1.4530000000000001</v>
      </c>
      <c r="C76" s="80">
        <v>0.67400000000000004</v>
      </c>
      <c r="D76" s="80">
        <v>1.2610454545454499</v>
      </c>
    </row>
    <row r="77" spans="1:4">
      <c r="A77" s="161">
        <v>40117</v>
      </c>
      <c r="B77" s="80">
        <v>1.423</v>
      </c>
      <c r="C77" s="80">
        <v>0.51</v>
      </c>
      <c r="D77" s="80">
        <v>1.24263636363636</v>
      </c>
    </row>
    <row r="78" spans="1:4">
      <c r="A78" s="161">
        <v>40147</v>
      </c>
      <c r="B78" s="80">
        <v>1.7669999999999999</v>
      </c>
      <c r="C78" s="80">
        <v>0.52</v>
      </c>
      <c r="D78" s="80">
        <v>1.23057142857142</v>
      </c>
    </row>
    <row r="79" spans="1:4">
      <c r="A79" s="161">
        <v>40178</v>
      </c>
      <c r="B79" s="80">
        <v>2.0790000000000002</v>
      </c>
      <c r="C79" s="80">
        <v>0.55200000000000005</v>
      </c>
      <c r="D79" s="80">
        <v>1.2424090000000001</v>
      </c>
    </row>
    <row r="80" spans="1:4">
      <c r="A80" s="161">
        <v>40209</v>
      </c>
      <c r="B80" s="80">
        <v>2.2120000000000002</v>
      </c>
      <c r="C80" s="80">
        <v>0.58299999999999996</v>
      </c>
      <c r="D80" s="80">
        <v>1.2321500000000001</v>
      </c>
    </row>
    <row r="81" spans="1:4">
      <c r="A81" s="161">
        <v>40237</v>
      </c>
      <c r="B81" s="80">
        <v>1.82</v>
      </c>
      <c r="C81" s="80">
        <v>0.56000000000000005</v>
      </c>
      <c r="D81" s="80">
        <v>1.2252000000000001</v>
      </c>
    </row>
    <row r="82" spans="1:4">
      <c r="A82" s="161">
        <v>40268</v>
      </c>
      <c r="B82" s="80">
        <v>1.7010000000000001</v>
      </c>
      <c r="C82" s="80">
        <v>0.58299999999999996</v>
      </c>
      <c r="D82" s="80">
        <v>1.21513</v>
      </c>
    </row>
    <row r="83" spans="1:4">
      <c r="A83" s="161">
        <v>40298</v>
      </c>
      <c r="B83" s="80">
        <v>1.97</v>
      </c>
      <c r="C83" s="80">
        <v>0.56899999999999995</v>
      </c>
      <c r="D83" s="80">
        <v>1.22515</v>
      </c>
    </row>
    <row r="84" spans="1:4">
      <c r="A84" s="161">
        <v>40329</v>
      </c>
      <c r="B84" s="80">
        <v>1.6459999999999999</v>
      </c>
      <c r="C84" s="80">
        <v>0.50800000000000001</v>
      </c>
      <c r="D84" s="80">
        <v>1.249333</v>
      </c>
    </row>
    <row r="85" spans="1:4">
      <c r="A85" s="161">
        <v>40359</v>
      </c>
      <c r="B85" s="80">
        <v>1.5720000000000001</v>
      </c>
      <c r="C85" s="80">
        <v>0.53600000000000003</v>
      </c>
      <c r="D85" s="80">
        <v>1.2813181819999999</v>
      </c>
    </row>
    <row r="86" spans="1:4">
      <c r="A86" s="161">
        <v>40390</v>
      </c>
      <c r="B86" s="80">
        <v>1.4770000000000001</v>
      </c>
      <c r="C86" s="80">
        <v>0.71399999999999997</v>
      </c>
      <c r="D86" s="80">
        <v>1.3733636</v>
      </c>
    </row>
    <row r="87" spans="1:4">
      <c r="A87" s="161">
        <v>40421</v>
      </c>
      <c r="B87" s="80">
        <v>1.903</v>
      </c>
      <c r="C87" s="80">
        <v>0.69299999999999995</v>
      </c>
      <c r="D87" s="80">
        <v>1.4210455</v>
      </c>
    </row>
    <row r="88" spans="1:4">
      <c r="A88" s="161">
        <v>40451</v>
      </c>
      <c r="B88" s="80">
        <v>1.958</v>
      </c>
      <c r="C88" s="80">
        <v>0.72199999999999998</v>
      </c>
      <c r="D88" s="80">
        <v>1.4204545</v>
      </c>
    </row>
    <row r="89" spans="1:4">
      <c r="A89" s="161">
        <v>40482</v>
      </c>
      <c r="B89" s="80">
        <v>2.1840000000000002</v>
      </c>
      <c r="C89" s="80">
        <v>0.85499999999999998</v>
      </c>
      <c r="D89" s="80">
        <v>1.4953810000000001</v>
      </c>
    </row>
    <row r="90" spans="1:4">
      <c r="A90" s="161">
        <v>40512</v>
      </c>
      <c r="B90" s="80">
        <v>2.3330000000000002</v>
      </c>
      <c r="C90" s="80">
        <v>0.88400000000000001</v>
      </c>
      <c r="D90" s="80">
        <v>1.5409999999999999</v>
      </c>
    </row>
    <row r="91" spans="1:4">
      <c r="A91" s="161">
        <v>40543</v>
      </c>
      <c r="B91" s="80">
        <v>2.1160000000000001</v>
      </c>
      <c r="C91" s="80">
        <v>0.84899999999999998</v>
      </c>
      <c r="D91" s="80">
        <v>1.526</v>
      </c>
    </row>
    <row r="92" spans="1:4">
      <c r="A92" s="161">
        <v>40574</v>
      </c>
      <c r="B92" s="80">
        <v>2.3610000000000002</v>
      </c>
      <c r="C92" s="80">
        <v>0.97</v>
      </c>
      <c r="D92" s="80">
        <v>1.549952</v>
      </c>
    </row>
    <row r="93" spans="1:4">
      <c r="A93" s="161">
        <v>40602</v>
      </c>
      <c r="B93" s="80">
        <v>2.57</v>
      </c>
      <c r="C93" s="80">
        <v>0.99</v>
      </c>
      <c r="D93" s="80">
        <v>1.714</v>
      </c>
    </row>
    <row r="94" spans="1:4">
      <c r="A94" s="161">
        <v>40633</v>
      </c>
      <c r="B94" s="80">
        <v>2.056</v>
      </c>
      <c r="C94" s="80">
        <v>1.0329999999999999</v>
      </c>
      <c r="D94" s="80">
        <v>1.9240870000000001</v>
      </c>
    </row>
    <row r="95" spans="1:4">
      <c r="A95" s="161">
        <v>40663</v>
      </c>
      <c r="B95" s="80">
        <v>2.246</v>
      </c>
      <c r="C95" s="80">
        <v>1.2490000000000001</v>
      </c>
      <c r="D95" s="80">
        <v>2.0855790000000001</v>
      </c>
    </row>
    <row r="96" spans="1:4">
      <c r="A96" s="161">
        <v>40694</v>
      </c>
      <c r="B96" s="80">
        <v>2.3519999999999999</v>
      </c>
      <c r="C96" s="80">
        <v>1.353</v>
      </c>
      <c r="D96" s="80">
        <v>2.1471360000000002</v>
      </c>
    </row>
    <row r="97" spans="1:4">
      <c r="A97" s="161">
        <v>40724</v>
      </c>
      <c r="B97" s="80">
        <v>2.1629999999999998</v>
      </c>
      <c r="C97" s="80">
        <v>1.415</v>
      </c>
      <c r="D97" s="80">
        <v>2.144136</v>
      </c>
    </row>
    <row r="98" spans="1:4">
      <c r="A98" s="161">
        <v>40755</v>
      </c>
      <c r="B98" s="80">
        <v>2.141</v>
      </c>
      <c r="C98" s="80">
        <v>1.5069999999999999</v>
      </c>
      <c r="D98" s="80">
        <v>2.1826667</v>
      </c>
    </row>
    <row r="99" spans="1:4">
      <c r="A99" s="161">
        <v>40786</v>
      </c>
      <c r="B99" s="80">
        <v>1.645</v>
      </c>
      <c r="C99" s="80">
        <v>1.4179999999999999</v>
      </c>
      <c r="D99" s="80">
        <v>2.0969129999999998</v>
      </c>
    </row>
    <row r="100" spans="1:4">
      <c r="A100" s="161">
        <v>40816</v>
      </c>
      <c r="B100" s="80">
        <v>1.8580000000000001</v>
      </c>
      <c r="C100" s="80">
        <v>1.413</v>
      </c>
      <c r="D100" s="80">
        <v>2.0669091000000002</v>
      </c>
    </row>
    <row r="101" spans="1:4">
      <c r="A101" s="161">
        <v>40847</v>
      </c>
      <c r="B101" s="80">
        <v>2.0979999999999999</v>
      </c>
      <c r="C101" s="80">
        <v>1.4510000000000001</v>
      </c>
      <c r="D101" s="80">
        <v>2.1101429</v>
      </c>
    </row>
    <row r="102" spans="1:4">
      <c r="A102" s="161">
        <v>40877</v>
      </c>
      <c r="B102" s="80">
        <v>1.96</v>
      </c>
      <c r="C102" s="80">
        <v>1.29</v>
      </c>
      <c r="D102" s="80">
        <v>2.0439091</v>
      </c>
    </row>
    <row r="103" spans="1:4">
      <c r="A103" s="161">
        <v>40908</v>
      </c>
      <c r="B103" s="80">
        <v>1.9790000000000001</v>
      </c>
      <c r="C103" s="80">
        <v>1.21</v>
      </c>
      <c r="D103" s="80">
        <v>2.0035240000000001</v>
      </c>
    </row>
    <row r="104" spans="1:4">
      <c r="A104" s="161">
        <v>40939</v>
      </c>
      <c r="B104" s="80">
        <v>2.3420000000000001</v>
      </c>
      <c r="C104" s="80">
        <v>1.115</v>
      </c>
      <c r="D104" s="80">
        <v>1.8366359999999999</v>
      </c>
    </row>
    <row r="105" spans="1:4">
      <c r="A105" s="161">
        <v>40968</v>
      </c>
      <c r="B105" s="80">
        <v>2.4319999999999999</v>
      </c>
      <c r="C105" s="80">
        <v>0.94099999999999995</v>
      </c>
      <c r="D105" s="80">
        <v>1.6783330000000001</v>
      </c>
    </row>
    <row r="106" spans="1:4">
      <c r="A106" s="161">
        <v>40999</v>
      </c>
      <c r="B106" s="80">
        <v>2.5070000000000001</v>
      </c>
      <c r="C106" s="80">
        <v>0.78800000000000003</v>
      </c>
      <c r="D106" s="80">
        <v>1.4984999999999999</v>
      </c>
    </row>
    <row r="107" spans="1:4">
      <c r="A107" s="161">
        <v>41029</v>
      </c>
      <c r="B107" s="80">
        <v>2.431</v>
      </c>
      <c r="C107" s="80">
        <v>0.71399999999999997</v>
      </c>
      <c r="D107" s="80">
        <v>1.367842</v>
      </c>
    </row>
    <row r="108" spans="1:4">
      <c r="A108" s="161">
        <v>41060</v>
      </c>
      <c r="B108" s="80">
        <v>2.286</v>
      </c>
      <c r="C108" s="80">
        <v>0.63</v>
      </c>
      <c r="D108" s="80">
        <v>1.2660450000000001</v>
      </c>
    </row>
    <row r="109" spans="1:4">
      <c r="A109" s="161">
        <v>41090</v>
      </c>
      <c r="B109" s="80">
        <v>2.3170000000000002</v>
      </c>
      <c r="C109" s="80">
        <v>0.65800000000000003</v>
      </c>
      <c r="D109" s="80">
        <v>1.2190479999999999</v>
      </c>
    </row>
    <row r="110" spans="1:4">
      <c r="A110" s="161">
        <v>41121</v>
      </c>
      <c r="B110" s="80">
        <v>2.5640000000000001</v>
      </c>
      <c r="C110" s="80">
        <v>0.745</v>
      </c>
      <c r="D110" s="80">
        <v>1.060818</v>
      </c>
    </row>
    <row r="111" spans="1:4">
      <c r="A111" s="161">
        <v>41152</v>
      </c>
      <c r="B111" s="80">
        <v>2.5960000000000001</v>
      </c>
      <c r="C111" s="80">
        <v>0.67500000000000004</v>
      </c>
      <c r="D111" s="80">
        <v>0.87660899999999997</v>
      </c>
    </row>
    <row r="112" spans="1:4">
      <c r="A112" s="161">
        <v>41182</v>
      </c>
      <c r="B112" s="80">
        <v>2.044</v>
      </c>
      <c r="C112" s="80">
        <v>0.73899999999999999</v>
      </c>
      <c r="D112" s="80">
        <v>0.73985000000000001</v>
      </c>
    </row>
    <row r="113" spans="1:4">
      <c r="A113" s="161">
        <v>41213</v>
      </c>
      <c r="B113" s="80">
        <v>2.2120000000000002</v>
      </c>
      <c r="C113" s="80">
        <v>0.74399999999999999</v>
      </c>
      <c r="D113" s="80">
        <v>0.65008699999999997</v>
      </c>
    </row>
    <row r="114" spans="1:4">
      <c r="A114" s="161">
        <v>41243</v>
      </c>
      <c r="B114" s="80">
        <v>1.7849999999999999</v>
      </c>
      <c r="C114" s="80">
        <v>0.78800000000000003</v>
      </c>
      <c r="D114" s="80">
        <v>0.58790900000000001</v>
      </c>
    </row>
    <row r="115" spans="1:4">
      <c r="A115" s="161">
        <v>41274</v>
      </c>
      <c r="B115" s="80">
        <v>1.837</v>
      </c>
      <c r="C115" s="80">
        <v>0.71199999999999997</v>
      </c>
      <c r="D115" s="80">
        <v>0.54900000000000004</v>
      </c>
    </row>
    <row r="116" spans="1:4">
      <c r="A116" s="161">
        <v>41305</v>
      </c>
      <c r="B116" s="80">
        <v>1.869</v>
      </c>
      <c r="C116" s="80">
        <v>0.80500000000000005</v>
      </c>
      <c r="D116" s="80">
        <v>0.575318</v>
      </c>
    </row>
    <row r="117" spans="1:4">
      <c r="A117" s="161">
        <v>41333</v>
      </c>
      <c r="B117" s="80">
        <v>1.8049999999999999</v>
      </c>
      <c r="C117" s="80">
        <v>0.57599999999999996</v>
      </c>
      <c r="D117" s="80">
        <v>0.59414999999999996</v>
      </c>
    </row>
    <row r="118" spans="1:4">
      <c r="A118" s="161">
        <v>41364</v>
      </c>
      <c r="B118" s="80">
        <v>1.9219999999999999</v>
      </c>
      <c r="C118" s="80">
        <v>0.52100000000000002</v>
      </c>
      <c r="D118" s="80">
        <v>0.54495000000000005</v>
      </c>
    </row>
    <row r="119" spans="1:4">
      <c r="A119" s="161">
        <v>41394</v>
      </c>
      <c r="B119" s="80">
        <v>2.238</v>
      </c>
      <c r="C119" s="80">
        <v>0.67700000000000005</v>
      </c>
      <c r="D119" s="80">
        <v>0.52842900000000004</v>
      </c>
    </row>
    <row r="120" spans="1:4">
      <c r="A120" s="161">
        <v>41425</v>
      </c>
      <c r="B120" s="80">
        <v>2.0089999999999999</v>
      </c>
      <c r="C120" s="80">
        <v>0.56899999999999995</v>
      </c>
      <c r="D120" s="80">
        <v>0.48377300000000001</v>
      </c>
    </row>
    <row r="121" spans="1:4">
      <c r="A121" s="161">
        <v>41455</v>
      </c>
      <c r="B121" s="80">
        <v>1.268</v>
      </c>
      <c r="C121" s="80">
        <v>0.67900000000000005</v>
      </c>
      <c r="D121" s="80">
        <v>0.50705</v>
      </c>
    </row>
    <row r="122" spans="1:4">
      <c r="A122" s="161">
        <v>41486</v>
      </c>
      <c r="B122" s="80">
        <v>1.7909999999999999</v>
      </c>
      <c r="C122" s="80">
        <v>0.55400000000000005</v>
      </c>
      <c r="D122" s="80">
        <v>0.52539100000000005</v>
      </c>
    </row>
    <row r="123" spans="1:4">
      <c r="A123" s="161">
        <v>41517</v>
      </c>
      <c r="B123" s="80">
        <v>1.3819999999999999</v>
      </c>
      <c r="C123" s="80">
        <v>0.46200000000000002</v>
      </c>
      <c r="D123" s="80">
        <v>0.54231799999999897</v>
      </c>
    </row>
    <row r="124" spans="1:4">
      <c r="A124" s="161">
        <v>41547</v>
      </c>
      <c r="B124" s="80">
        <v>1.36</v>
      </c>
      <c r="C124" s="80">
        <v>0.371</v>
      </c>
      <c r="D124" s="80">
        <v>0.54342900000000005</v>
      </c>
    </row>
    <row r="125" spans="1:4">
      <c r="A125" s="161">
        <v>41578</v>
      </c>
      <c r="B125" s="80">
        <v>1.361</v>
      </c>
      <c r="C125" s="80">
        <v>0.312</v>
      </c>
      <c r="D125" s="80">
        <v>0.54095700000000002</v>
      </c>
    </row>
    <row r="126" spans="1:4">
      <c r="A126" s="161">
        <v>41608</v>
      </c>
      <c r="B126" s="80">
        <v>1.484</v>
      </c>
      <c r="C126" s="80">
        <v>0.39100000000000001</v>
      </c>
      <c r="D126" s="80">
        <v>0.50638099999999997</v>
      </c>
    </row>
    <row r="127" spans="1:4">
      <c r="A127" s="161">
        <v>41639</v>
      </c>
      <c r="B127" s="80">
        <v>1.169</v>
      </c>
      <c r="C127" s="80">
        <v>0.38700000000000001</v>
      </c>
      <c r="D127" s="80">
        <v>0.54249999999999998</v>
      </c>
    </row>
    <row r="128" spans="1:4">
      <c r="A128" s="161">
        <v>41670</v>
      </c>
      <c r="B128" s="80">
        <v>1.758</v>
      </c>
      <c r="C128" s="80">
        <v>0.43099999999999999</v>
      </c>
      <c r="D128" s="80">
        <v>0.56213599999999997</v>
      </c>
    </row>
    <row r="129" spans="1:4">
      <c r="A129" s="161">
        <v>41698</v>
      </c>
      <c r="B129" s="80">
        <v>1.464</v>
      </c>
      <c r="C129" s="80">
        <v>0.41499999999999998</v>
      </c>
      <c r="D129" s="80">
        <v>0.54900000000000004</v>
      </c>
    </row>
    <row r="130" spans="1:4">
      <c r="A130" s="161">
        <v>41729</v>
      </c>
      <c r="B130" s="80">
        <v>1.236</v>
      </c>
      <c r="C130" s="80">
        <v>0.44600000000000001</v>
      </c>
      <c r="D130" s="80">
        <v>0.57728599999999997</v>
      </c>
    </row>
    <row r="131" spans="1:4">
      <c r="A131" s="161">
        <v>41759</v>
      </c>
      <c r="B131" s="80">
        <v>1.39</v>
      </c>
      <c r="C131" s="80">
        <v>0.42299999999999999</v>
      </c>
      <c r="D131" s="80">
        <v>0.60394999999999999</v>
      </c>
    </row>
    <row r="132" spans="1:4">
      <c r="A132" s="161">
        <v>41790</v>
      </c>
      <c r="B132" s="80">
        <v>1.3919999999999999</v>
      </c>
      <c r="C132" s="80">
        <v>0.499</v>
      </c>
      <c r="D132" s="80">
        <v>0.59228599999999998</v>
      </c>
    </row>
    <row r="133" spans="1:4">
      <c r="A133" s="161">
        <v>41820</v>
      </c>
      <c r="B133" s="80">
        <v>1.6040000000000001</v>
      </c>
      <c r="C133" s="80">
        <v>0.45100000000000001</v>
      </c>
      <c r="D133" s="80">
        <v>0.512714</v>
      </c>
    </row>
    <row r="134" spans="1:4">
      <c r="A134" s="161">
        <v>41851</v>
      </c>
      <c r="B134" s="80">
        <v>1.4890000000000001</v>
      </c>
      <c r="C134" s="80">
        <v>0.48099999999999998</v>
      </c>
      <c r="D134" s="80">
        <v>0.48752200000000001</v>
      </c>
    </row>
    <row r="135" spans="1:4">
      <c r="A135" s="161">
        <v>41882</v>
      </c>
      <c r="B135" s="80">
        <v>1.4550000000000001</v>
      </c>
      <c r="C135" s="80">
        <v>0.32600000000000001</v>
      </c>
      <c r="D135" s="80">
        <v>0.46909499999999998</v>
      </c>
    </row>
    <row r="136" spans="1:4">
      <c r="A136" s="161">
        <v>41912</v>
      </c>
      <c r="B136" s="80">
        <v>1.7250000000000001</v>
      </c>
      <c r="C136" s="80">
        <v>0.46800000000000003</v>
      </c>
      <c r="D136" s="80">
        <v>0.36231799999999997</v>
      </c>
    </row>
    <row r="137" spans="1:4">
      <c r="A137" s="161">
        <v>41943</v>
      </c>
      <c r="B137" s="80">
        <v>1.5620000000000001</v>
      </c>
      <c r="C137" s="80">
        <v>0.503</v>
      </c>
      <c r="D137" s="80">
        <v>0.33760899999999999</v>
      </c>
    </row>
    <row r="138" spans="1:4">
      <c r="A138" s="161">
        <v>41973</v>
      </c>
      <c r="B138" s="80">
        <v>1.9710000000000001</v>
      </c>
      <c r="C138" s="80">
        <v>0.439</v>
      </c>
      <c r="D138" s="80">
        <v>0.3347</v>
      </c>
    </row>
    <row r="139" spans="1:4">
      <c r="A139" s="161">
        <v>42004</v>
      </c>
      <c r="B139" s="80">
        <v>1.7070000000000001</v>
      </c>
      <c r="C139" s="80">
        <v>0.372</v>
      </c>
      <c r="D139" s="80">
        <v>0.32852399999999998</v>
      </c>
    </row>
    <row r="140" spans="1:4">
      <c r="A140" s="161">
        <v>42035</v>
      </c>
      <c r="B140" s="80">
        <v>2.15</v>
      </c>
      <c r="C140" s="80">
        <v>0.36899999999999999</v>
      </c>
      <c r="D140" s="80">
        <v>0.29819000000000001</v>
      </c>
    </row>
    <row r="141" spans="1:4">
      <c r="A141" s="161">
        <v>42063</v>
      </c>
      <c r="B141" s="80">
        <v>1.861</v>
      </c>
      <c r="C141" s="80">
        <v>0.375</v>
      </c>
      <c r="D141" s="80">
        <v>0.25505</v>
      </c>
    </row>
    <row r="142" spans="1:4">
      <c r="A142" s="161">
        <v>42094</v>
      </c>
      <c r="B142" s="80">
        <v>2.1230000000000002</v>
      </c>
      <c r="C142" s="80">
        <v>0.20200000000000001</v>
      </c>
      <c r="D142" s="80">
        <v>0.212364</v>
      </c>
    </row>
    <row r="143" spans="1:4">
      <c r="A143" s="161">
        <v>42124</v>
      </c>
      <c r="B143" s="80">
        <v>1.8</v>
      </c>
      <c r="C143" s="80">
        <v>0.29499999999999998</v>
      </c>
      <c r="D143" s="80">
        <v>0.18045</v>
      </c>
    </row>
    <row r="144" spans="1:4">
      <c r="A144" s="161">
        <v>42155</v>
      </c>
      <c r="B144" s="80">
        <v>1.8420000000000001</v>
      </c>
      <c r="C144" s="80">
        <v>0.26200000000000001</v>
      </c>
      <c r="D144" s="80">
        <v>0.1653</v>
      </c>
    </row>
    <row r="145" spans="1:4">
      <c r="A145" s="161">
        <v>42185</v>
      </c>
      <c r="B145" s="80">
        <v>1.4730000000000001</v>
      </c>
      <c r="C145" s="80">
        <v>0.311</v>
      </c>
      <c r="D145" s="80">
        <v>0.162913</v>
      </c>
    </row>
    <row r="146" spans="1:4">
      <c r="A146" s="161">
        <v>42216</v>
      </c>
      <c r="B146" s="80">
        <v>1.4610000000000001</v>
      </c>
      <c r="C146" s="80">
        <v>0.30299999999999999</v>
      </c>
      <c r="D146" s="80">
        <v>0.16726099999999999</v>
      </c>
    </row>
    <row r="147" spans="1:4">
      <c r="A147" s="161">
        <v>42247</v>
      </c>
      <c r="B147" s="80">
        <v>1.643</v>
      </c>
      <c r="C147" s="80">
        <v>0.14699999999999999</v>
      </c>
      <c r="D147" s="80">
        <v>0.16128600000000001</v>
      </c>
    </row>
    <row r="148" spans="1:4">
      <c r="A148" s="161">
        <v>42277</v>
      </c>
      <c r="B148" s="80">
        <v>1.5009999999999999</v>
      </c>
      <c r="C148" s="80">
        <v>0.215</v>
      </c>
      <c r="D148" s="80">
        <v>0.15359100000000001</v>
      </c>
    </row>
    <row r="149" spans="1:4">
      <c r="A149" s="161">
        <v>42308</v>
      </c>
      <c r="B149" s="80">
        <v>1.2549999999999999</v>
      </c>
      <c r="C149" s="80">
        <v>0.2</v>
      </c>
      <c r="D149" s="80">
        <v>0.12790899999999999</v>
      </c>
    </row>
    <row r="150" spans="1:4">
      <c r="A150" s="161">
        <v>42338</v>
      </c>
      <c r="B150" s="80">
        <v>1.84</v>
      </c>
      <c r="C150" s="80">
        <v>0.216</v>
      </c>
      <c r="D150" s="80">
        <v>7.8905000000000003E-2</v>
      </c>
    </row>
    <row r="151" spans="1:4">
      <c r="A151" s="161">
        <v>42368</v>
      </c>
      <c r="B151" s="80">
        <v>1.504</v>
      </c>
      <c r="C151" s="80">
        <v>0.23599999999999999</v>
      </c>
      <c r="D151" s="80">
        <v>5.8909000000000003E-2</v>
      </c>
    </row>
    <row r="152" spans="1:4">
      <c r="A152" s="161">
        <v>42400</v>
      </c>
      <c r="B152" s="80">
        <v>1.6348</v>
      </c>
      <c r="C152" s="80">
        <v>0.436</v>
      </c>
      <c r="D152" s="80">
        <v>4.2349999999999999E-2</v>
      </c>
    </row>
    <row r="153" spans="1:4">
      <c r="A153" s="161">
        <v>42429</v>
      </c>
      <c r="B153" s="80">
        <v>1.2068000000000001</v>
      </c>
      <c r="C153" s="80">
        <v>0.26569999999999999</v>
      </c>
      <c r="D153" s="80">
        <v>-7.8569999999999994E-3</v>
      </c>
    </row>
    <row r="154" spans="1:4">
      <c r="A154" s="161">
        <v>42460</v>
      </c>
      <c r="B154" s="80">
        <v>1.419</v>
      </c>
      <c r="C154" s="80">
        <v>0.22889999999999999</v>
      </c>
      <c r="D154" s="80">
        <v>-1.2381E-2</v>
      </c>
    </row>
    <row r="155" spans="1:4">
      <c r="A155" s="161">
        <v>42490</v>
      </c>
      <c r="B155" s="80">
        <v>1.3694999999999999</v>
      </c>
      <c r="C155" s="80">
        <v>0.1905</v>
      </c>
      <c r="D155" s="80">
        <v>-9.7619999999999998E-3</v>
      </c>
    </row>
    <row r="156" spans="1:4">
      <c r="A156" s="161">
        <v>42521</v>
      </c>
      <c r="B156" s="80">
        <v>1.393</v>
      </c>
      <c r="C156" s="80">
        <v>0.152</v>
      </c>
      <c r="D156" s="80">
        <v>-1.2591E-2</v>
      </c>
    </row>
    <row r="157" spans="1:4">
      <c r="A157" s="161">
        <v>42551</v>
      </c>
      <c r="B157" s="80">
        <v>1.5468999999999999</v>
      </c>
      <c r="C157" s="80">
        <v>0.19639999999999999</v>
      </c>
      <c r="D157" s="80">
        <v>-2.8000000000000001E-2</v>
      </c>
    </row>
    <row r="158" spans="1:4">
      <c r="A158" s="161">
        <v>42582</v>
      </c>
      <c r="B158" s="80">
        <v>0.91169999999999995</v>
      </c>
      <c r="C158" s="80">
        <v>0.1603</v>
      </c>
      <c r="D158" s="80">
        <v>-5.6048000000000001E-2</v>
      </c>
    </row>
    <row r="159" spans="1:4">
      <c r="A159" s="161">
        <v>42613</v>
      </c>
      <c r="B159" s="80">
        <v>1.4296</v>
      </c>
      <c r="C159" s="80">
        <v>0.12909999999999999</v>
      </c>
      <c r="D159" s="80">
        <v>-4.8304E-2</v>
      </c>
    </row>
    <row r="160" spans="1:4">
      <c r="A160" s="161">
        <v>42643</v>
      </c>
      <c r="B160" s="80">
        <v>1.6264000000000001</v>
      </c>
      <c r="C160" s="80">
        <v>0.1462</v>
      </c>
      <c r="D160" s="80">
        <v>-5.7091000000000003E-2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42"/>
  <sheetViews>
    <sheetView zoomScaleNormal="100" workbookViewId="0"/>
  </sheetViews>
  <sheetFormatPr defaultColWidth="9.140625" defaultRowHeight="15"/>
  <cols>
    <col min="1" max="1" width="5.5703125" style="76" customWidth="1"/>
    <col min="2" max="3" width="17.5703125" style="76" customWidth="1"/>
    <col min="4" max="10" width="9.140625" style="76" bestFit="1" customWidth="1"/>
    <col min="11" max="13" width="10.140625" style="76" bestFit="1" customWidth="1"/>
    <col min="14" max="22" width="9.140625" style="76" bestFit="1" customWidth="1"/>
    <col min="23" max="25" width="10.140625" style="76" bestFit="1" customWidth="1"/>
    <col min="26" max="34" width="9.140625" style="76" bestFit="1" customWidth="1"/>
    <col min="35" max="37" width="10.140625" style="76" bestFit="1" customWidth="1"/>
    <col min="38" max="46" width="9.140625" style="76" bestFit="1" customWidth="1"/>
    <col min="47" max="49" width="10.140625" style="76" bestFit="1" customWidth="1"/>
    <col min="50" max="58" width="9.140625" style="76" bestFit="1" customWidth="1"/>
    <col min="59" max="61" width="10.140625" style="76" bestFit="1" customWidth="1"/>
    <col min="62" max="70" width="9.140625" style="76" bestFit="1" customWidth="1"/>
    <col min="71" max="73" width="10.140625" style="76" bestFit="1" customWidth="1"/>
    <col min="74" max="82" width="9.140625" style="76" bestFit="1" customWidth="1"/>
    <col min="83" max="85" width="10.140625" style="76" bestFit="1" customWidth="1"/>
    <col min="86" max="94" width="9.140625" style="76" bestFit="1" customWidth="1"/>
    <col min="95" max="97" width="10.140625" style="76" bestFit="1" customWidth="1"/>
    <col min="98" max="106" width="9.140625" style="76" bestFit="1" customWidth="1"/>
    <col min="107" max="109" width="10.140625" style="76" bestFit="1" customWidth="1"/>
    <col min="110" max="118" width="9.140625" style="76" bestFit="1" customWidth="1"/>
    <col min="119" max="121" width="10.140625" style="76" bestFit="1" customWidth="1"/>
    <col min="122" max="130" width="9.140625" style="76" bestFit="1" customWidth="1"/>
    <col min="131" max="133" width="10.140625" style="76" bestFit="1" customWidth="1"/>
    <col min="134" max="136" width="9.140625" style="76" bestFit="1" customWidth="1"/>
    <col min="137" max="137" width="8.140625" style="76" bestFit="1" customWidth="1"/>
    <col min="138" max="16384" width="9.140625" style="76"/>
  </cols>
  <sheetData>
    <row r="1" spans="1:3">
      <c r="A1" s="2" t="s">
        <v>82</v>
      </c>
    </row>
    <row r="2" spans="1:3">
      <c r="A2" s="2" t="s">
        <v>84</v>
      </c>
    </row>
    <row r="3" spans="1:3">
      <c r="A3" s="1" t="s">
        <v>192</v>
      </c>
    </row>
    <row r="4" spans="1:3">
      <c r="A4" s="1" t="s">
        <v>55</v>
      </c>
    </row>
    <row r="7" spans="1:3" s="77" customFormat="1" ht="75">
      <c r="B7" s="78" t="s">
        <v>200</v>
      </c>
      <c r="C7" s="78" t="s">
        <v>201</v>
      </c>
    </row>
    <row r="8" spans="1:3">
      <c r="A8" s="161">
        <v>38748</v>
      </c>
      <c r="B8" s="79">
        <v>42.12045644629795</v>
      </c>
      <c r="C8" s="79">
        <v>47.433280240336046</v>
      </c>
    </row>
    <row r="9" spans="1:3">
      <c r="A9" s="161">
        <v>38776</v>
      </c>
      <c r="B9" s="79">
        <v>42.453986504013066</v>
      </c>
      <c r="C9" s="79">
        <v>47.368453936594243</v>
      </c>
    </row>
    <row r="10" spans="1:3">
      <c r="A10" s="161">
        <v>38807</v>
      </c>
      <c r="B10" s="79">
        <v>42.346101522777367</v>
      </c>
      <c r="C10" s="79">
        <v>47.652046293492738</v>
      </c>
    </row>
    <row r="11" spans="1:3">
      <c r="A11" s="161">
        <v>38837</v>
      </c>
      <c r="B11" s="79">
        <v>42.597093675972737</v>
      </c>
      <c r="C11" s="79">
        <v>47.680837221793446</v>
      </c>
    </row>
    <row r="12" spans="1:3">
      <c r="A12" s="161">
        <v>38868</v>
      </c>
      <c r="B12" s="79">
        <v>43.102608739716445</v>
      </c>
      <c r="C12" s="79">
        <v>47.445542882645043</v>
      </c>
    </row>
    <row r="13" spans="1:3">
      <c r="A13" s="161">
        <v>38898</v>
      </c>
      <c r="B13" s="79">
        <v>43.081943490608317</v>
      </c>
      <c r="C13" s="79">
        <v>47.76258439016906</v>
      </c>
    </row>
    <row r="14" spans="1:3">
      <c r="A14" s="161">
        <v>38929</v>
      </c>
      <c r="B14" s="79">
        <v>42.829448405568229</v>
      </c>
      <c r="C14" s="79">
        <v>48.292971313408984</v>
      </c>
    </row>
    <row r="15" spans="1:3">
      <c r="A15" s="161">
        <v>38960</v>
      </c>
      <c r="B15" s="79">
        <v>42.322160626980008</v>
      </c>
      <c r="C15" s="79">
        <v>49.079463849790436</v>
      </c>
    </row>
    <row r="16" spans="1:3">
      <c r="A16" s="161">
        <v>38990</v>
      </c>
      <c r="B16" s="79">
        <v>41.575621052098185</v>
      </c>
      <c r="C16" s="79">
        <v>50.027018588359716</v>
      </c>
    </row>
    <row r="17" spans="1:3">
      <c r="A17" s="161">
        <v>39021</v>
      </c>
      <c r="B17" s="79">
        <v>40.946434965858536</v>
      </c>
      <c r="C17" s="79">
        <v>50.790212582623354</v>
      </c>
    </row>
    <row r="18" spans="1:3">
      <c r="A18" s="161">
        <v>39051</v>
      </c>
      <c r="B18" s="79">
        <v>40.935521571904978</v>
      </c>
      <c r="C18" s="79">
        <v>50.946488300969051</v>
      </c>
    </row>
    <row r="19" spans="1:3">
      <c r="A19" s="161">
        <v>39082</v>
      </c>
      <c r="B19" s="79">
        <v>40.298221707812239</v>
      </c>
      <c r="C19" s="79">
        <v>51.844341893643367</v>
      </c>
    </row>
    <row r="20" spans="1:3">
      <c r="A20" s="161">
        <v>39113</v>
      </c>
      <c r="B20" s="79">
        <v>40.061478358109191</v>
      </c>
      <c r="C20" s="79">
        <v>52.345727197619659</v>
      </c>
    </row>
    <row r="21" spans="1:3">
      <c r="A21" s="161">
        <v>39141</v>
      </c>
      <c r="B21" s="79">
        <v>39.369147894124538</v>
      </c>
      <c r="C21" s="79">
        <v>53.230416575466897</v>
      </c>
    </row>
    <row r="22" spans="1:3">
      <c r="A22" s="161">
        <v>39172</v>
      </c>
      <c r="B22" s="79">
        <v>40.004043595583951</v>
      </c>
      <c r="C22" s="79">
        <v>52.753054093986307</v>
      </c>
    </row>
    <row r="23" spans="1:3">
      <c r="A23" s="161">
        <v>39202</v>
      </c>
      <c r="B23" s="79">
        <v>40.515154032309752</v>
      </c>
      <c r="C23" s="79">
        <v>52.330723124380377</v>
      </c>
    </row>
    <row r="24" spans="1:3">
      <c r="A24" s="161">
        <v>39233</v>
      </c>
      <c r="B24" s="79">
        <v>40.604188083606736</v>
      </c>
      <c r="C24" s="79">
        <v>52.362700689288367</v>
      </c>
    </row>
    <row r="25" spans="1:3">
      <c r="A25" s="161">
        <v>39263</v>
      </c>
      <c r="B25" s="79">
        <v>40.817766385896448</v>
      </c>
      <c r="C25" s="79">
        <v>52.240332393133841</v>
      </c>
    </row>
    <row r="26" spans="1:3">
      <c r="A26" s="161">
        <v>39294</v>
      </c>
      <c r="B26" s="79">
        <v>41.239664186002386</v>
      </c>
      <c r="C26" s="79">
        <v>51.957123838042662</v>
      </c>
    </row>
    <row r="27" spans="1:3">
      <c r="A27" s="161">
        <v>39325</v>
      </c>
      <c r="B27" s="79">
        <v>41.310472103870239</v>
      </c>
      <c r="C27" s="79">
        <v>51.98619852075619</v>
      </c>
    </row>
    <row r="28" spans="1:3">
      <c r="A28" s="161">
        <v>39355</v>
      </c>
      <c r="B28" s="79">
        <v>41.444269747729642</v>
      </c>
      <c r="C28" s="79">
        <v>51.909170371166915</v>
      </c>
    </row>
    <row r="29" spans="1:3">
      <c r="A29" s="161">
        <v>39386</v>
      </c>
      <c r="B29" s="79">
        <v>41.036433669702063</v>
      </c>
      <c r="C29" s="79">
        <v>52.358330011912038</v>
      </c>
    </row>
    <row r="30" spans="1:3">
      <c r="A30" s="161">
        <v>39416</v>
      </c>
      <c r="B30" s="79">
        <v>40.981785307584396</v>
      </c>
      <c r="C30" s="79">
        <v>52.493078506083734</v>
      </c>
    </row>
    <row r="31" spans="1:3">
      <c r="A31" s="161">
        <v>39447</v>
      </c>
      <c r="B31" s="79">
        <v>41.385513723147106</v>
      </c>
      <c r="C31" s="79">
        <v>52.228959801885409</v>
      </c>
    </row>
    <row r="32" spans="1:3">
      <c r="A32" s="161">
        <v>39478</v>
      </c>
      <c r="B32" s="79">
        <v>40.976066236377598</v>
      </c>
      <c r="C32" s="79">
        <v>52.713198477380871</v>
      </c>
    </row>
    <row r="33" spans="1:3">
      <c r="A33" s="161">
        <v>39507</v>
      </c>
      <c r="B33" s="79">
        <v>40.896823854403117</v>
      </c>
      <c r="C33" s="79">
        <v>52.903763190784083</v>
      </c>
    </row>
    <row r="34" spans="1:3">
      <c r="A34" s="161">
        <v>39538</v>
      </c>
      <c r="B34" s="79">
        <v>40.856111664178208</v>
      </c>
      <c r="C34" s="79">
        <v>53.022174022897531</v>
      </c>
    </row>
    <row r="35" spans="1:3">
      <c r="A35" s="161">
        <v>39568</v>
      </c>
      <c r="B35" s="79">
        <v>40.918021746224753</v>
      </c>
      <c r="C35" s="79">
        <v>53.142152966732084</v>
      </c>
    </row>
    <row r="36" spans="1:3">
      <c r="A36" s="161">
        <v>39599</v>
      </c>
      <c r="B36" s="79">
        <v>41.215203728736569</v>
      </c>
      <c r="C36" s="79">
        <v>52.918157957275156</v>
      </c>
    </row>
    <row r="37" spans="1:3">
      <c r="A37" s="161">
        <v>39629</v>
      </c>
      <c r="B37" s="79">
        <v>41.433026286138166</v>
      </c>
      <c r="C37" s="79">
        <v>52.782223619734694</v>
      </c>
    </row>
    <row r="38" spans="1:3">
      <c r="A38" s="161">
        <v>39660</v>
      </c>
      <c r="B38" s="79">
        <v>41.198118328775415</v>
      </c>
      <c r="C38" s="79">
        <v>53.110988950789874</v>
      </c>
    </row>
    <row r="39" spans="1:3">
      <c r="A39" s="161">
        <v>39691</v>
      </c>
      <c r="B39" s="79">
        <v>40.706423460356604</v>
      </c>
      <c r="C39" s="79">
        <v>53.691633389599289</v>
      </c>
    </row>
    <row r="40" spans="1:3">
      <c r="A40" s="161">
        <v>39721</v>
      </c>
      <c r="B40" s="79">
        <v>39.918359876563748</v>
      </c>
      <c r="C40" s="79">
        <v>54.594393715104687</v>
      </c>
    </row>
    <row r="41" spans="1:3">
      <c r="A41" s="161">
        <v>39752</v>
      </c>
      <c r="B41" s="79">
        <v>38.888261568944394</v>
      </c>
      <c r="C41" s="79">
        <v>55.835786737882763</v>
      </c>
    </row>
    <row r="42" spans="1:3">
      <c r="A42" s="161">
        <v>39782</v>
      </c>
      <c r="B42" s="79">
        <v>37.251522833112801</v>
      </c>
      <c r="C42" s="79">
        <v>57.699920347318354</v>
      </c>
    </row>
    <row r="43" spans="1:3">
      <c r="A43" s="161">
        <v>39813</v>
      </c>
      <c r="B43" s="79">
        <v>37.11242108658513</v>
      </c>
      <c r="C43" s="79">
        <v>58.15033526481124</v>
      </c>
    </row>
    <row r="44" spans="1:3">
      <c r="A44" s="161">
        <v>39844</v>
      </c>
      <c r="B44" s="79">
        <v>36.517943453752714</v>
      </c>
      <c r="C44" s="79">
        <v>58.765549711360265</v>
      </c>
    </row>
    <row r="45" spans="1:3">
      <c r="A45" s="161">
        <v>39872</v>
      </c>
      <c r="B45" s="79">
        <v>36.64630708941128</v>
      </c>
      <c r="C45" s="79">
        <v>58.664365205777955</v>
      </c>
    </row>
    <row r="46" spans="1:3">
      <c r="A46" s="161">
        <v>39903</v>
      </c>
      <c r="B46" s="79">
        <v>37.199049312022822</v>
      </c>
      <c r="C46" s="79">
        <v>58.08441354140448</v>
      </c>
    </row>
    <row r="47" spans="1:3">
      <c r="A47" s="161">
        <v>39933</v>
      </c>
      <c r="B47" s="79">
        <v>38.103969269181512</v>
      </c>
      <c r="C47" s="79">
        <v>57.183220429041405</v>
      </c>
    </row>
    <row r="48" spans="1:3">
      <c r="A48" s="161">
        <v>39964</v>
      </c>
      <c r="B48" s="79">
        <v>38.361711518164142</v>
      </c>
      <c r="C48" s="79">
        <v>56.812390953956658</v>
      </c>
    </row>
    <row r="49" spans="1:3">
      <c r="A49" s="161">
        <v>39994</v>
      </c>
      <c r="B49" s="79">
        <v>38.495986459207373</v>
      </c>
      <c r="C49" s="79">
        <v>56.345728062320887</v>
      </c>
    </row>
    <row r="50" spans="1:3">
      <c r="A50" s="161">
        <v>40025</v>
      </c>
      <c r="B50" s="79">
        <v>38.565482991712422</v>
      </c>
      <c r="C50" s="79">
        <v>56.027005100846793</v>
      </c>
    </row>
    <row r="51" spans="1:3">
      <c r="A51" s="161">
        <v>40056</v>
      </c>
      <c r="B51" s="79">
        <v>38.720985175423991</v>
      </c>
      <c r="C51" s="79">
        <v>55.744406151337408</v>
      </c>
    </row>
    <row r="52" spans="1:3">
      <c r="A52" s="161">
        <v>40086</v>
      </c>
      <c r="B52" s="79">
        <v>38.766315757647405</v>
      </c>
      <c r="C52" s="79">
        <v>55.600493545616814</v>
      </c>
    </row>
    <row r="53" spans="1:3">
      <c r="A53" s="161">
        <v>40117</v>
      </c>
      <c r="B53" s="79">
        <v>39.004435797595534</v>
      </c>
      <c r="C53" s="79">
        <v>55.287694183927215</v>
      </c>
    </row>
    <row r="54" spans="1:3">
      <c r="A54" s="161">
        <v>40147</v>
      </c>
      <c r="B54" s="79">
        <v>39.47503398704545</v>
      </c>
      <c r="C54" s="79">
        <v>54.727141976984342</v>
      </c>
    </row>
    <row r="55" spans="1:3">
      <c r="A55" s="161">
        <v>40178</v>
      </c>
      <c r="B55" s="79">
        <v>39.761038782046803</v>
      </c>
      <c r="C55" s="79">
        <v>53.801243298878973</v>
      </c>
    </row>
    <row r="56" spans="1:3">
      <c r="A56" s="161">
        <v>40209</v>
      </c>
      <c r="B56" s="79">
        <v>39.554222888378234</v>
      </c>
      <c r="C56" s="79">
        <v>54.432593455335301</v>
      </c>
    </row>
    <row r="57" spans="1:3">
      <c r="A57" s="161">
        <v>40237</v>
      </c>
      <c r="B57" s="79">
        <v>39.7844837229202</v>
      </c>
      <c r="C57" s="79">
        <v>54.253454085471816</v>
      </c>
    </row>
    <row r="58" spans="1:3">
      <c r="A58" s="161">
        <v>40268</v>
      </c>
      <c r="B58" s="79">
        <v>40.058303793487518</v>
      </c>
      <c r="C58" s="79">
        <v>53.985968919619019</v>
      </c>
    </row>
    <row r="59" spans="1:3">
      <c r="A59" s="161">
        <v>40298</v>
      </c>
      <c r="B59" s="79">
        <v>40.541461792891155</v>
      </c>
      <c r="C59" s="79">
        <v>53.532079490130016</v>
      </c>
    </row>
    <row r="60" spans="1:3">
      <c r="A60" s="161">
        <v>40329</v>
      </c>
      <c r="B60" s="79">
        <v>41.072862336738282</v>
      </c>
      <c r="C60" s="79">
        <v>53.038078485143046</v>
      </c>
    </row>
    <row r="61" spans="1:3">
      <c r="A61" s="161">
        <v>40359</v>
      </c>
      <c r="B61" s="79">
        <v>41.569580760672622</v>
      </c>
      <c r="C61" s="79">
        <v>52.567256786467318</v>
      </c>
    </row>
    <row r="62" spans="1:3">
      <c r="A62" s="161">
        <v>40390</v>
      </c>
      <c r="B62" s="79">
        <v>41.652010661389063</v>
      </c>
      <c r="C62" s="79">
        <v>52.456149705402609</v>
      </c>
    </row>
    <row r="63" spans="1:3">
      <c r="A63" s="161">
        <v>40421</v>
      </c>
      <c r="B63" s="79">
        <v>41.764182805492915</v>
      </c>
      <c r="C63" s="79">
        <v>52.346165991279534</v>
      </c>
    </row>
    <row r="64" spans="1:3">
      <c r="A64" s="161">
        <v>40451</v>
      </c>
      <c r="B64" s="79">
        <v>41.88133935130859</v>
      </c>
      <c r="C64" s="79">
        <v>52.223360233816543</v>
      </c>
    </row>
    <row r="65" spans="1:3">
      <c r="A65" s="161">
        <v>40482</v>
      </c>
      <c r="B65" s="79">
        <v>41.837779968027263</v>
      </c>
      <c r="C65" s="79">
        <v>52.257976556178278</v>
      </c>
    </row>
    <row r="66" spans="1:3">
      <c r="A66" s="161">
        <v>40512</v>
      </c>
      <c r="B66" s="79">
        <v>41.558992034241712</v>
      </c>
      <c r="C66" s="79">
        <v>52.53151128226272</v>
      </c>
    </row>
    <row r="67" spans="1:3">
      <c r="A67" s="161">
        <v>40543</v>
      </c>
      <c r="B67" s="79">
        <v>41.723879560645244</v>
      </c>
      <c r="C67" s="79">
        <v>52.427344880522021</v>
      </c>
    </row>
    <row r="68" spans="1:3">
      <c r="A68" s="161">
        <v>40574</v>
      </c>
      <c r="B68" s="79">
        <v>41.220439101491749</v>
      </c>
      <c r="C68" s="79">
        <v>53.122751448166497</v>
      </c>
    </row>
    <row r="69" spans="1:3">
      <c r="A69" s="161">
        <v>40602</v>
      </c>
      <c r="B69" s="79">
        <v>40.747382179266324</v>
      </c>
      <c r="C69" s="79">
        <v>53.629155060460853</v>
      </c>
    </row>
    <row r="70" spans="1:3">
      <c r="A70" s="161">
        <v>40633</v>
      </c>
      <c r="B70" s="79">
        <v>40.212810005284418</v>
      </c>
      <c r="C70" s="79">
        <v>54.089838922815993</v>
      </c>
    </row>
    <row r="71" spans="1:3">
      <c r="A71" s="161">
        <v>40663</v>
      </c>
      <c r="B71" s="79">
        <v>40.402393260602018</v>
      </c>
      <c r="C71" s="79">
        <v>53.871108143162886</v>
      </c>
    </row>
    <row r="72" spans="1:3">
      <c r="A72" s="161">
        <v>40694</v>
      </c>
      <c r="B72" s="79">
        <v>40.316971101896662</v>
      </c>
      <c r="C72" s="79">
        <v>54.001024765101569</v>
      </c>
    </row>
    <row r="73" spans="1:3">
      <c r="A73" s="161">
        <v>40724</v>
      </c>
      <c r="B73" s="79">
        <v>40.130256885840346</v>
      </c>
      <c r="C73" s="79">
        <v>54.298975586216493</v>
      </c>
    </row>
    <row r="74" spans="1:3">
      <c r="A74" s="161">
        <v>40755</v>
      </c>
      <c r="B74" s="79">
        <v>40.034342968922211</v>
      </c>
      <c r="C74" s="79">
        <v>54.450790686958904</v>
      </c>
    </row>
    <row r="75" spans="1:3">
      <c r="A75" s="161">
        <v>40786</v>
      </c>
      <c r="B75" s="79">
        <v>39.787091810965528</v>
      </c>
      <c r="C75" s="79">
        <v>54.786050155943379</v>
      </c>
    </row>
    <row r="76" spans="1:3">
      <c r="A76" s="161">
        <v>40816</v>
      </c>
      <c r="B76" s="79">
        <v>39.373165032255486</v>
      </c>
      <c r="C76" s="79">
        <v>55.261389688733608</v>
      </c>
    </row>
    <row r="77" spans="1:3">
      <c r="A77" s="161">
        <v>40847</v>
      </c>
      <c r="B77" s="79">
        <v>38.804832413765695</v>
      </c>
      <c r="C77" s="79">
        <v>55.944195775044257</v>
      </c>
    </row>
    <row r="78" spans="1:3">
      <c r="A78" s="161">
        <v>40877</v>
      </c>
      <c r="B78" s="79">
        <v>38.360222270899243</v>
      </c>
      <c r="C78" s="79">
        <v>56.49853548942373</v>
      </c>
    </row>
    <row r="79" spans="1:3">
      <c r="A79" s="161">
        <v>40908</v>
      </c>
      <c r="B79" s="79">
        <v>37.677728077206226</v>
      </c>
      <c r="C79" s="79">
        <v>57.328074653571278</v>
      </c>
    </row>
    <row r="80" spans="1:3">
      <c r="A80" s="161">
        <v>40939</v>
      </c>
      <c r="B80" s="79">
        <v>37.581106872119314</v>
      </c>
      <c r="C80" s="79">
        <v>57.623013855810981</v>
      </c>
    </row>
    <row r="81" spans="1:3">
      <c r="A81" s="161">
        <v>40968</v>
      </c>
      <c r="B81" s="79">
        <v>37.312740215584647</v>
      </c>
      <c r="C81" s="79">
        <v>57.990701275389533</v>
      </c>
    </row>
    <row r="82" spans="1:3">
      <c r="A82" s="161">
        <v>40999</v>
      </c>
      <c r="B82" s="79">
        <v>36.975353191725283</v>
      </c>
      <c r="C82" s="79">
        <v>58.311984872247713</v>
      </c>
    </row>
    <row r="83" spans="1:3">
      <c r="A83" s="161">
        <v>41029</v>
      </c>
      <c r="B83" s="79">
        <v>36.91339040175027</v>
      </c>
      <c r="C83" s="79">
        <v>58.376223458770802</v>
      </c>
    </row>
    <row r="84" spans="1:3">
      <c r="A84" s="161">
        <v>41060</v>
      </c>
      <c r="B84" s="79">
        <v>36.932060964404997</v>
      </c>
      <c r="C84" s="79">
        <v>58.328054939030459</v>
      </c>
    </row>
    <row r="85" spans="1:3">
      <c r="A85" s="161">
        <v>41090</v>
      </c>
      <c r="B85" s="79">
        <v>37.278440259589104</v>
      </c>
      <c r="C85" s="79">
        <v>57.952895546720171</v>
      </c>
    </row>
    <row r="86" spans="1:3">
      <c r="A86" s="161">
        <v>41121</v>
      </c>
      <c r="B86" s="79">
        <v>37.290245048565865</v>
      </c>
      <c r="C86" s="79">
        <v>57.921398282941773</v>
      </c>
    </row>
    <row r="87" spans="1:3">
      <c r="A87" s="161">
        <v>41152</v>
      </c>
      <c r="B87" s="79">
        <v>37.450451854442179</v>
      </c>
      <c r="C87" s="79">
        <v>57.675756973977897</v>
      </c>
    </row>
    <row r="88" spans="1:3">
      <c r="A88" s="161">
        <v>41182</v>
      </c>
      <c r="B88" s="79">
        <v>37.728405541002665</v>
      </c>
      <c r="C88" s="79">
        <v>57.262725562921432</v>
      </c>
    </row>
    <row r="89" spans="1:3">
      <c r="A89" s="161">
        <v>41213</v>
      </c>
      <c r="B89" s="79">
        <v>37.644581460388103</v>
      </c>
      <c r="C89" s="79">
        <v>57.176899904805055</v>
      </c>
    </row>
    <row r="90" spans="1:3">
      <c r="A90" s="161">
        <v>41243</v>
      </c>
      <c r="B90" s="79">
        <v>37.609815962224332</v>
      </c>
      <c r="C90" s="79">
        <v>57.056965608893137</v>
      </c>
    </row>
    <row r="91" spans="1:3">
      <c r="A91" s="161">
        <v>41274</v>
      </c>
      <c r="B91" s="79">
        <v>38.429053802759562</v>
      </c>
      <c r="C91" s="79">
        <v>56.13429344744528</v>
      </c>
    </row>
    <row r="92" spans="1:3">
      <c r="A92" s="161">
        <v>41305</v>
      </c>
      <c r="B92" s="79">
        <v>38.262134840272935</v>
      </c>
      <c r="C92" s="79">
        <v>56.016596949820766</v>
      </c>
    </row>
    <row r="93" spans="1:3">
      <c r="A93" s="161">
        <v>41333</v>
      </c>
      <c r="B93" s="79">
        <v>38.053870982266169</v>
      </c>
      <c r="C93" s="79">
        <v>55.934816426522104</v>
      </c>
    </row>
    <row r="94" spans="1:3">
      <c r="A94" s="161">
        <v>41364</v>
      </c>
      <c r="B94" s="79">
        <v>37.847960106964941</v>
      </c>
      <c r="C94" s="79">
        <v>55.842260293610821</v>
      </c>
    </row>
    <row r="95" spans="1:3">
      <c r="A95" s="161">
        <v>41394</v>
      </c>
      <c r="B95" s="79">
        <v>38.069040771386504</v>
      </c>
      <c r="C95" s="79">
        <v>55.403989271685028</v>
      </c>
    </row>
    <row r="96" spans="1:3">
      <c r="A96" s="161">
        <v>41425</v>
      </c>
      <c r="B96" s="79">
        <v>38.18759567298148</v>
      </c>
      <c r="C96" s="79">
        <v>55.120210396435851</v>
      </c>
    </row>
    <row r="97" spans="1:3">
      <c r="A97" s="161">
        <v>41455</v>
      </c>
      <c r="B97" s="79">
        <v>38.52398884885784</v>
      </c>
      <c r="C97" s="79">
        <v>54.6972503846916</v>
      </c>
    </row>
    <row r="98" spans="1:3">
      <c r="A98" s="161">
        <v>41486</v>
      </c>
      <c r="B98" s="79">
        <v>39.038936021427347</v>
      </c>
      <c r="C98" s="79">
        <v>54.144765414006379</v>
      </c>
    </row>
    <row r="99" spans="1:3">
      <c r="A99" s="161">
        <v>41517</v>
      </c>
      <c r="B99" s="79">
        <v>39.359676802848064</v>
      </c>
      <c r="C99" s="79">
        <v>53.77473850437616</v>
      </c>
    </row>
    <row r="100" spans="1:3">
      <c r="A100" s="161">
        <v>41547</v>
      </c>
      <c r="B100" s="79">
        <v>39.312619477811261</v>
      </c>
      <c r="C100" s="79">
        <v>53.71427444967496</v>
      </c>
    </row>
    <row r="101" spans="1:3">
      <c r="A101" s="161">
        <v>41578</v>
      </c>
      <c r="B101" s="79">
        <v>39.789898292092438</v>
      </c>
      <c r="C101" s="79">
        <v>53.192298110340886</v>
      </c>
    </row>
    <row r="102" spans="1:3">
      <c r="A102" s="161">
        <v>41608</v>
      </c>
      <c r="B102" s="79">
        <v>39.909120465175654</v>
      </c>
      <c r="C102" s="79">
        <v>53.008268709386186</v>
      </c>
    </row>
    <row r="103" spans="1:3">
      <c r="A103" s="161">
        <v>41639</v>
      </c>
      <c r="B103" s="79">
        <v>40.444753040621563</v>
      </c>
      <c r="C103" s="79">
        <v>52.484072541252438</v>
      </c>
    </row>
    <row r="104" spans="1:3">
      <c r="A104" s="161">
        <v>41670</v>
      </c>
      <c r="B104" s="79">
        <v>40.457552642758117</v>
      </c>
      <c r="C104" s="79">
        <v>52.40691446057204</v>
      </c>
    </row>
    <row r="105" spans="1:3">
      <c r="A105" s="161">
        <v>41698</v>
      </c>
      <c r="B105" s="79">
        <v>40.763342534320429</v>
      </c>
      <c r="C105" s="79">
        <v>52.068953003111126</v>
      </c>
    </row>
    <row r="106" spans="1:3">
      <c r="A106" s="161">
        <v>41729</v>
      </c>
      <c r="B106" s="79">
        <v>40.885669478956544</v>
      </c>
      <c r="C106" s="79">
        <v>51.885998864416919</v>
      </c>
    </row>
    <row r="107" spans="1:3">
      <c r="A107" s="161">
        <v>41759</v>
      </c>
      <c r="B107" s="79">
        <v>41.923660634964165</v>
      </c>
      <c r="C107" s="79">
        <v>50.833860695267553</v>
      </c>
    </row>
    <row r="108" spans="1:3">
      <c r="A108" s="161">
        <v>41790</v>
      </c>
      <c r="B108" s="79">
        <v>42.308018404098185</v>
      </c>
      <c r="C108" s="79">
        <v>50.41588536452759</v>
      </c>
    </row>
    <row r="109" spans="1:3">
      <c r="A109" s="161">
        <v>41820</v>
      </c>
      <c r="B109" s="79">
        <v>42.732084825418475</v>
      </c>
      <c r="C109" s="79">
        <v>49.977541316345288</v>
      </c>
    </row>
    <row r="110" spans="1:3">
      <c r="A110" s="161">
        <v>41851</v>
      </c>
      <c r="B110" s="79">
        <v>42.963072964138298</v>
      </c>
      <c r="C110" s="79">
        <v>49.786559458564653</v>
      </c>
    </row>
    <row r="111" spans="1:3">
      <c r="A111" s="161">
        <v>41882</v>
      </c>
      <c r="B111" s="79">
        <v>43.137046533470105</v>
      </c>
      <c r="C111" s="79">
        <v>49.580509140424198</v>
      </c>
    </row>
    <row r="112" spans="1:3">
      <c r="A112" s="161">
        <v>41912</v>
      </c>
      <c r="B112" s="79">
        <v>43.192151627293988</v>
      </c>
      <c r="C112" s="79">
        <v>49.428487225750999</v>
      </c>
    </row>
    <row r="113" spans="1:3">
      <c r="A113" s="161">
        <v>41943</v>
      </c>
      <c r="B113" s="79">
        <v>43.515813718029044</v>
      </c>
      <c r="C113" s="79">
        <v>48.974834979219366</v>
      </c>
    </row>
    <row r="114" spans="1:3">
      <c r="A114" s="161">
        <v>41973</v>
      </c>
      <c r="B114" s="79">
        <v>43.676252143591441</v>
      </c>
      <c r="C114" s="79">
        <v>48.638715213760349</v>
      </c>
    </row>
    <row r="115" spans="1:3">
      <c r="A115" s="161">
        <v>42004</v>
      </c>
      <c r="B115" s="79">
        <v>44.059617328163526</v>
      </c>
      <c r="C115" s="79">
        <v>48.13231172976834</v>
      </c>
    </row>
    <row r="116" spans="1:3">
      <c r="A116" s="161">
        <v>42035</v>
      </c>
      <c r="B116" s="79">
        <v>44.593532788521721</v>
      </c>
      <c r="C116" s="79">
        <v>47.590454445537695</v>
      </c>
    </row>
    <row r="117" spans="1:3">
      <c r="A117" s="161">
        <v>42063</v>
      </c>
      <c r="B117" s="79">
        <v>44.937468486611884</v>
      </c>
      <c r="C117" s="79">
        <v>47.186590812075885</v>
      </c>
    </row>
    <row r="118" spans="1:3">
      <c r="A118" s="161">
        <v>42094</v>
      </c>
      <c r="B118" s="79">
        <v>44.860911326238728</v>
      </c>
      <c r="C118" s="79">
        <v>47.184345050856855</v>
      </c>
    </row>
    <row r="119" spans="1:3">
      <c r="A119" s="161">
        <v>42124</v>
      </c>
      <c r="B119" s="79">
        <v>45.666499526680546</v>
      </c>
      <c r="C119" s="79">
        <v>46.41442210398256</v>
      </c>
    </row>
    <row r="120" spans="1:3">
      <c r="A120" s="161">
        <v>42155</v>
      </c>
      <c r="B120" s="79">
        <v>45.798209760035746</v>
      </c>
      <c r="C120" s="79">
        <v>46.209323475431319</v>
      </c>
    </row>
    <row r="121" spans="1:3">
      <c r="A121" s="161">
        <v>42185</v>
      </c>
      <c r="B121" s="79">
        <v>46.478146606177937</v>
      </c>
      <c r="C121" s="79">
        <v>45.491779875258374</v>
      </c>
    </row>
    <row r="122" spans="1:3">
      <c r="A122" s="161">
        <v>42216</v>
      </c>
      <c r="B122" s="79">
        <v>46.854545515784935</v>
      </c>
      <c r="C122" s="79">
        <v>45.122318514501664</v>
      </c>
    </row>
    <row r="123" spans="1:3">
      <c r="A123" s="161">
        <v>42247</v>
      </c>
      <c r="B123" s="79">
        <v>47.014718218859308</v>
      </c>
      <c r="C123" s="79">
        <v>44.9184842957293</v>
      </c>
    </row>
    <row r="124" spans="1:3">
      <c r="A124" s="161">
        <v>42277</v>
      </c>
      <c r="B124" s="79">
        <v>47.278874895672132</v>
      </c>
      <c r="C124" s="79">
        <v>44.597421259144355</v>
      </c>
    </row>
    <row r="125" spans="1:3">
      <c r="A125" s="161">
        <v>42308</v>
      </c>
      <c r="B125" s="79">
        <v>47.511177266943704</v>
      </c>
      <c r="C125" s="79">
        <v>44.277815383452825</v>
      </c>
    </row>
    <row r="126" spans="1:3">
      <c r="A126" s="161">
        <v>42338</v>
      </c>
      <c r="B126" s="79">
        <v>47.663647143710293</v>
      </c>
      <c r="C126" s="79">
        <v>44.05320528633662</v>
      </c>
    </row>
    <row r="127" spans="1:3">
      <c r="A127" s="161">
        <v>42369</v>
      </c>
      <c r="B127" s="79">
        <v>48.48174604546039</v>
      </c>
      <c r="C127" s="79">
        <v>43.231421524985407</v>
      </c>
    </row>
    <row r="128" spans="1:3">
      <c r="A128" s="161">
        <v>42400</v>
      </c>
      <c r="B128" s="79">
        <v>48.531644088159617</v>
      </c>
      <c r="C128" s="79">
        <v>43.057774494714522</v>
      </c>
    </row>
    <row r="129" spans="1:3">
      <c r="A129" s="161">
        <v>42429</v>
      </c>
      <c r="B129" s="79">
        <v>48.65224022851524</v>
      </c>
      <c r="C129" s="79">
        <v>42.859890658850148</v>
      </c>
    </row>
    <row r="130" spans="1:3">
      <c r="A130" s="161">
        <v>42460</v>
      </c>
      <c r="B130" s="79">
        <v>49.114577589584691</v>
      </c>
      <c r="C130" s="79">
        <v>42.334087082555996</v>
      </c>
    </row>
    <row r="131" spans="1:3">
      <c r="A131" s="161">
        <v>42490</v>
      </c>
      <c r="B131" s="79">
        <v>49.652125290876896</v>
      </c>
      <c r="C131" s="79">
        <v>41.7813216565809</v>
      </c>
    </row>
    <row r="132" spans="1:3">
      <c r="A132" s="161">
        <v>42521</v>
      </c>
      <c r="B132" s="79">
        <v>49.929036306620432</v>
      </c>
      <c r="C132" s="79">
        <v>41.428505492867174</v>
      </c>
    </row>
    <row r="133" spans="1:3">
      <c r="A133" s="161">
        <v>42551</v>
      </c>
      <c r="B133" s="79">
        <v>50.624265470176624</v>
      </c>
      <c r="C133" s="79">
        <v>40.68967278998997</v>
      </c>
    </row>
    <row r="134" spans="1:3">
      <c r="A134" s="161">
        <v>42582</v>
      </c>
      <c r="B134" s="79">
        <v>50.990641397888801</v>
      </c>
      <c r="C134" s="79">
        <v>40.276809095691974</v>
      </c>
    </row>
    <row r="135" spans="1:3">
      <c r="A135" s="161">
        <v>42613</v>
      </c>
      <c r="B135" s="79">
        <v>51.315030831336962</v>
      </c>
      <c r="C135" s="79">
        <v>39.920546986576454</v>
      </c>
    </row>
    <row r="136" spans="1:3">
      <c r="A136" s="161">
        <v>42643</v>
      </c>
      <c r="B136" s="79">
        <v>51.600291698989174</v>
      </c>
      <c r="C136" s="79">
        <v>39.582867739550537</v>
      </c>
    </row>
    <row r="137" spans="1:3">
      <c r="A137" s="161">
        <v>42674</v>
      </c>
      <c r="B137" s="79">
        <v>52.042662704835863</v>
      </c>
      <c r="C137" s="79">
        <v>39.082119335115117</v>
      </c>
    </row>
    <row r="138" spans="1:3">
      <c r="A138" s="161">
        <v>42704</v>
      </c>
      <c r="B138" s="79">
        <v>52.374492115687232</v>
      </c>
      <c r="C138" s="79">
        <v>38.703261856814954</v>
      </c>
    </row>
    <row r="139" spans="1:3">
      <c r="A139" s="161">
        <v>42735</v>
      </c>
      <c r="B139" s="79">
        <v>53.158963505362465</v>
      </c>
      <c r="C139" s="79">
        <v>37.969060301030794</v>
      </c>
    </row>
    <row r="140" spans="1:3">
      <c r="A140" s="161">
        <v>42766</v>
      </c>
      <c r="B140" s="79">
        <v>53.42547128109868</v>
      </c>
      <c r="C140" s="79">
        <v>37.606430316675969</v>
      </c>
    </row>
    <row r="141" spans="1:3">
      <c r="A141" s="161">
        <v>42794</v>
      </c>
      <c r="B141" s="79">
        <v>53.874250698538276</v>
      </c>
      <c r="C141" s="79">
        <v>37.093273569543932</v>
      </c>
    </row>
    <row r="142" spans="1:3">
      <c r="A142" s="161">
        <v>42825</v>
      </c>
      <c r="B142" s="79">
        <v>54.167078620915717</v>
      </c>
      <c r="C142" s="79">
        <v>36.710208535809954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"/>
  <sheetViews>
    <sheetView workbookViewId="0"/>
  </sheetViews>
  <sheetFormatPr defaultColWidth="8.85546875" defaultRowHeight="15"/>
  <cols>
    <col min="1" max="1" width="8.28515625" style="135" customWidth="1"/>
    <col min="2" max="7" width="15.7109375" style="135" customWidth="1"/>
    <col min="8" max="9" width="7.85546875" style="135" bestFit="1" customWidth="1"/>
    <col min="10" max="16384" width="8.85546875" style="135"/>
  </cols>
  <sheetData>
    <row r="1" spans="1:9">
      <c r="A1" s="135" t="s">
        <v>50</v>
      </c>
    </row>
    <row r="2" spans="1:9">
      <c r="A2" s="2" t="s">
        <v>49</v>
      </c>
    </row>
    <row r="3" spans="1:9">
      <c r="A3" s="2" t="s">
        <v>192</v>
      </c>
    </row>
    <row r="4" spans="1:9">
      <c r="A4" s="135" t="s">
        <v>149</v>
      </c>
      <c r="G4" s="144"/>
    </row>
    <row r="5" spans="1:9">
      <c r="G5" s="144"/>
    </row>
    <row r="7" spans="1:9" s="136" customFormat="1" ht="45">
      <c r="B7" s="145" t="s">
        <v>0</v>
      </c>
      <c r="C7" s="145" t="s">
        <v>1</v>
      </c>
      <c r="D7" s="145" t="s">
        <v>2</v>
      </c>
      <c r="E7" s="146" t="s">
        <v>3</v>
      </c>
      <c r="F7" s="146" t="s">
        <v>4</v>
      </c>
      <c r="G7" s="146" t="s">
        <v>5</v>
      </c>
    </row>
    <row r="8" spans="1:9">
      <c r="A8" s="135" t="s">
        <v>134</v>
      </c>
      <c r="B8" s="147">
        <v>0.86058470157138156</v>
      </c>
      <c r="C8" s="147">
        <v>0.93594719610487831</v>
      </c>
      <c r="D8" s="147">
        <v>2.2353608822392745</v>
      </c>
      <c r="E8" s="147">
        <v>0.61167735735979556</v>
      </c>
      <c r="F8" s="147">
        <v>-1.2625172605784059</v>
      </c>
      <c r="G8" s="147">
        <v>3.3810528766969217</v>
      </c>
      <c r="H8" s="146"/>
      <c r="I8" s="146"/>
    </row>
    <row r="9" spans="1:9">
      <c r="A9" s="135" t="s">
        <v>135</v>
      </c>
      <c r="B9" s="147">
        <v>1.0875906928093959</v>
      </c>
      <c r="C9" s="147">
        <v>1.0187552647238565</v>
      </c>
      <c r="D9" s="147">
        <v>3.1155097260656381</v>
      </c>
      <c r="E9" s="147">
        <v>-0.57394389099489529</v>
      </c>
      <c r="F9" s="147">
        <v>-0.95253838948255631</v>
      </c>
      <c r="G9" s="147">
        <v>3.6953734031214491</v>
      </c>
      <c r="H9" s="148"/>
      <c r="I9" s="148"/>
    </row>
    <row r="10" spans="1:9">
      <c r="A10" s="135" t="s">
        <v>136</v>
      </c>
      <c r="B10" s="147">
        <v>1.3037256655858425</v>
      </c>
      <c r="C10" s="147">
        <v>1.0781919958106159</v>
      </c>
      <c r="D10" s="147">
        <v>4.5454800438231775</v>
      </c>
      <c r="E10" s="147">
        <v>-1.8081721436930449</v>
      </c>
      <c r="F10" s="147">
        <v>-1.0745977739405481</v>
      </c>
      <c r="G10" s="147">
        <v>4.0446277875860304</v>
      </c>
      <c r="H10" s="148"/>
      <c r="I10" s="148"/>
    </row>
    <row r="11" spans="1:9">
      <c r="A11" s="135" t="s">
        <v>137</v>
      </c>
      <c r="B11" s="147">
        <v>1.3137921129189287</v>
      </c>
      <c r="C11" s="147">
        <v>1.0005692089155449</v>
      </c>
      <c r="D11" s="147">
        <v>4.1393806551979289</v>
      </c>
      <c r="E11" s="147">
        <v>-0.40407439294641484</v>
      </c>
      <c r="F11" s="147">
        <v>-1.8564518700201889</v>
      </c>
      <c r="G11" s="147">
        <v>4.19321571406579</v>
      </c>
      <c r="H11" s="148"/>
      <c r="I11" s="148"/>
    </row>
    <row r="12" spans="1:9">
      <c r="A12" s="135" t="s">
        <v>138</v>
      </c>
      <c r="B12" s="147">
        <v>1.4210384258866473</v>
      </c>
      <c r="C12" s="147">
        <v>0.64667630580967828</v>
      </c>
      <c r="D12" s="147">
        <v>0.47482736435672357</v>
      </c>
      <c r="E12" s="147">
        <v>7.0211173311674861E-3</v>
      </c>
      <c r="F12" s="147">
        <v>1.0918081124972883</v>
      </c>
      <c r="G12" s="147">
        <v>3.641371325881515</v>
      </c>
      <c r="H12" s="148"/>
      <c r="I12" s="148"/>
    </row>
    <row r="13" spans="1:9">
      <c r="A13" s="135" t="s">
        <v>139</v>
      </c>
      <c r="B13" s="147">
        <v>1.5141364951177823</v>
      </c>
      <c r="C13" s="147">
        <v>0.39423117390849394</v>
      </c>
      <c r="D13" s="147">
        <v>-0.83876489828468503</v>
      </c>
      <c r="E13" s="147">
        <v>2.1353752455557058</v>
      </c>
      <c r="F13" s="147">
        <v>0.30938426144235642</v>
      </c>
      <c r="G13" s="147">
        <v>3.5143622777396466</v>
      </c>
      <c r="H13" s="148"/>
      <c r="I13" s="148"/>
    </row>
    <row r="14" spans="1:9">
      <c r="A14" s="135" t="s">
        <v>140</v>
      </c>
      <c r="B14" s="147">
        <v>1.4574884705128259</v>
      </c>
      <c r="C14" s="147">
        <v>0.21068463745380991</v>
      </c>
      <c r="D14" s="147">
        <v>-4.1979707891163285</v>
      </c>
      <c r="E14" s="147">
        <v>3.5695003905199147</v>
      </c>
      <c r="F14" s="147">
        <v>2.0441202109201777</v>
      </c>
      <c r="G14" s="147">
        <v>3.0838229202903911</v>
      </c>
      <c r="H14" s="148"/>
      <c r="I14" s="148"/>
    </row>
    <row r="15" spans="1:9">
      <c r="A15" s="135" t="s">
        <v>141</v>
      </c>
      <c r="B15" s="147">
        <v>1.5958090285616491</v>
      </c>
      <c r="C15" s="147">
        <v>-2.288187863842105E-2</v>
      </c>
      <c r="D15" s="147">
        <v>-4.0386633306935042</v>
      </c>
      <c r="E15" s="147">
        <v>2.089416253032772</v>
      </c>
      <c r="F15" s="147">
        <v>3.2904416152601685</v>
      </c>
      <c r="G15" s="147">
        <v>2.914121687522675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10"/>
  <sheetViews>
    <sheetView zoomScaleNormal="100" workbookViewId="0"/>
  </sheetViews>
  <sheetFormatPr defaultColWidth="9.140625" defaultRowHeight="15"/>
  <cols>
    <col min="1" max="1" width="29" style="71" customWidth="1"/>
    <col min="2" max="4" width="19.7109375" style="71" customWidth="1"/>
    <col min="5" max="16384" width="9.140625" style="71"/>
  </cols>
  <sheetData>
    <row r="1" spans="1:4">
      <c r="A1" s="2" t="s">
        <v>85</v>
      </c>
    </row>
    <row r="2" spans="1:4">
      <c r="A2" s="2" t="s">
        <v>86</v>
      </c>
    </row>
    <row r="3" spans="1:4">
      <c r="A3" s="1" t="s">
        <v>202</v>
      </c>
    </row>
    <row r="4" spans="1:4">
      <c r="A4" s="1" t="s">
        <v>55</v>
      </c>
    </row>
    <row r="7" spans="1:4" s="72" customFormat="1" ht="45">
      <c r="B7" s="73" t="s">
        <v>36</v>
      </c>
      <c r="C7" s="73" t="s">
        <v>35</v>
      </c>
      <c r="D7" s="73" t="s">
        <v>34</v>
      </c>
    </row>
    <row r="8" spans="1:4">
      <c r="A8" s="74" t="s">
        <v>39</v>
      </c>
      <c r="B8" s="75">
        <v>-3.6570637386323801</v>
      </c>
      <c r="C8" s="75">
        <v>-4.8457458100915636</v>
      </c>
      <c r="D8" s="75">
        <v>-2.1826947745742689</v>
      </c>
    </row>
    <row r="9" spans="1:4">
      <c r="A9" s="71" t="s">
        <v>38</v>
      </c>
      <c r="B9" s="75">
        <v>-3.1155474480997691</v>
      </c>
      <c r="C9" s="75">
        <v>-4.2468832306496962</v>
      </c>
      <c r="D9" s="75">
        <v>-1.3705809391926347</v>
      </c>
    </row>
    <row r="10" spans="1:4">
      <c r="A10" s="71" t="s">
        <v>37</v>
      </c>
      <c r="B10" s="75">
        <v>-1.9230025028827664</v>
      </c>
      <c r="C10" s="75">
        <v>-2.6220988445013798</v>
      </c>
      <c r="D10" s="75">
        <v>-0.58804830713516043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34"/>
  <sheetViews>
    <sheetView workbookViewId="0"/>
  </sheetViews>
  <sheetFormatPr defaultColWidth="9.140625" defaultRowHeight="15"/>
  <cols>
    <col min="1" max="1" width="42" style="2" customWidth="1"/>
    <col min="2" max="2" width="5.5703125" style="66" customWidth="1"/>
    <col min="3" max="3" width="13.7109375" style="2" bestFit="1" customWidth="1"/>
    <col min="4" max="16384" width="9.140625" style="2"/>
  </cols>
  <sheetData>
    <row r="1" spans="1:11">
      <c r="A1" s="2" t="s">
        <v>87</v>
      </c>
    </row>
    <row r="2" spans="1:11">
      <c r="A2" s="2" t="s">
        <v>88</v>
      </c>
    </row>
    <row r="3" spans="1:11">
      <c r="A3" s="1" t="s">
        <v>192</v>
      </c>
    </row>
    <row r="4" spans="1:11">
      <c r="A4" s="1" t="s">
        <v>55</v>
      </c>
    </row>
    <row r="7" spans="1:11">
      <c r="A7" s="67" t="s">
        <v>158</v>
      </c>
      <c r="B7" s="162">
        <v>71.722709548681365</v>
      </c>
      <c r="C7" s="59"/>
      <c r="D7" s="67"/>
      <c r="G7" s="67"/>
      <c r="H7" s="67"/>
      <c r="I7" s="67"/>
      <c r="J7" s="67"/>
      <c r="K7" s="67"/>
    </row>
    <row r="8" spans="1:11">
      <c r="A8" s="67" t="s">
        <v>156</v>
      </c>
      <c r="B8" s="163">
        <v>10.686525752867393</v>
      </c>
      <c r="C8" s="59"/>
      <c r="D8" s="67"/>
      <c r="G8" s="68"/>
      <c r="H8" s="68"/>
      <c r="I8" s="68"/>
      <c r="J8" s="68"/>
      <c r="K8" s="67"/>
    </row>
    <row r="9" spans="1:11">
      <c r="A9" s="67" t="s">
        <v>157</v>
      </c>
      <c r="B9" s="163">
        <v>17.590764698451238</v>
      </c>
      <c r="C9" s="59"/>
      <c r="D9" s="67"/>
      <c r="G9" s="68"/>
      <c r="H9" s="68"/>
      <c r="I9" s="68"/>
      <c r="J9" s="68"/>
      <c r="K9" s="67"/>
    </row>
    <row r="10" spans="1:11">
      <c r="A10" s="4"/>
      <c r="B10" s="59"/>
      <c r="C10" s="59"/>
      <c r="D10" s="162"/>
      <c r="E10" s="162"/>
      <c r="F10" s="68"/>
      <c r="G10" s="68"/>
      <c r="H10" s="68"/>
      <c r="I10" s="68"/>
      <c r="J10" s="68"/>
      <c r="K10" s="67"/>
    </row>
    <row r="11" spans="1:11">
      <c r="A11" s="4"/>
      <c r="B11" s="59"/>
      <c r="D11" s="67"/>
      <c r="E11" s="68"/>
      <c r="F11" s="68"/>
      <c r="G11" s="68"/>
      <c r="H11" s="68"/>
      <c r="I11" s="68"/>
      <c r="J11" s="67"/>
    </row>
    <row r="12" spans="1:11">
      <c r="B12" s="2"/>
      <c r="D12" s="67"/>
      <c r="E12" s="68"/>
      <c r="F12" s="68"/>
      <c r="G12" s="68"/>
      <c r="H12" s="68"/>
      <c r="I12" s="68"/>
      <c r="J12" s="67"/>
    </row>
    <row r="13" spans="1:11">
      <c r="D13" s="67"/>
      <c r="E13" s="68"/>
      <c r="F13" s="68"/>
      <c r="G13" s="68"/>
      <c r="H13" s="68"/>
      <c r="I13" s="68"/>
      <c r="J13" s="67"/>
    </row>
    <row r="14" spans="1:11">
      <c r="D14" s="67"/>
      <c r="E14" s="68"/>
      <c r="F14" s="68"/>
      <c r="G14" s="68"/>
      <c r="H14" s="68"/>
      <c r="I14" s="68"/>
      <c r="J14" s="67"/>
    </row>
    <row r="15" spans="1:11">
      <c r="D15" s="67"/>
      <c r="E15" s="68"/>
      <c r="F15" s="68"/>
      <c r="G15" s="68"/>
      <c r="H15" s="68"/>
      <c r="I15" s="68"/>
      <c r="J15" s="67"/>
    </row>
    <row r="16" spans="1:11">
      <c r="D16" s="67"/>
      <c r="E16" s="68"/>
      <c r="F16" s="68"/>
      <c r="G16" s="68"/>
      <c r="H16" s="68"/>
      <c r="I16" s="68"/>
      <c r="J16" s="67"/>
    </row>
    <row r="17" spans="2:10">
      <c r="B17" s="4"/>
      <c r="C17" s="59"/>
      <c r="D17" s="67"/>
      <c r="E17" s="68"/>
      <c r="F17" s="68"/>
      <c r="G17" s="68"/>
      <c r="H17" s="68"/>
      <c r="I17" s="68"/>
      <c r="J17" s="67"/>
    </row>
    <row r="18" spans="2:10">
      <c r="B18" s="4"/>
      <c r="C18" s="59"/>
      <c r="D18" s="67"/>
      <c r="E18" s="68"/>
      <c r="F18" s="68"/>
      <c r="G18" s="68"/>
      <c r="H18" s="68"/>
      <c r="I18" s="68"/>
      <c r="J18" s="67"/>
    </row>
    <row r="19" spans="2:10">
      <c r="B19" s="4"/>
      <c r="C19" s="59"/>
      <c r="D19" s="67"/>
      <c r="E19" s="68"/>
      <c r="F19" s="68"/>
      <c r="G19" s="68"/>
      <c r="H19" s="68"/>
      <c r="I19" s="68"/>
      <c r="J19" s="67"/>
    </row>
    <row r="20" spans="2:10">
      <c r="D20" s="67"/>
      <c r="E20" s="68"/>
      <c r="F20" s="68"/>
      <c r="G20" s="68"/>
      <c r="H20" s="68"/>
      <c r="I20" s="68"/>
      <c r="J20" s="67"/>
    </row>
    <row r="21" spans="2:10">
      <c r="C21" s="69"/>
      <c r="D21" s="67"/>
      <c r="E21" s="68"/>
      <c r="F21" s="68"/>
      <c r="G21" s="68"/>
      <c r="H21" s="68"/>
      <c r="I21" s="68"/>
      <c r="J21" s="67"/>
    </row>
    <row r="22" spans="2:10">
      <c r="D22" s="67"/>
      <c r="E22" s="68"/>
      <c r="F22" s="68"/>
      <c r="G22" s="68"/>
      <c r="H22" s="68"/>
      <c r="I22" s="68"/>
      <c r="J22" s="67"/>
    </row>
    <row r="23" spans="2:10">
      <c r="D23" s="67"/>
      <c r="E23" s="68"/>
      <c r="F23" s="68"/>
      <c r="G23" s="68"/>
      <c r="H23" s="68"/>
      <c r="I23" s="68"/>
      <c r="J23" s="67"/>
    </row>
    <row r="24" spans="2:10">
      <c r="D24" s="67"/>
      <c r="E24" s="68"/>
      <c r="F24" s="68"/>
      <c r="G24" s="68"/>
      <c r="H24" s="68"/>
      <c r="I24" s="68"/>
      <c r="J24" s="67"/>
    </row>
    <row r="25" spans="2:10">
      <c r="D25" s="67"/>
      <c r="E25" s="68"/>
      <c r="F25" s="68"/>
      <c r="G25" s="68"/>
      <c r="H25" s="68"/>
      <c r="I25" s="68"/>
      <c r="J25" s="67"/>
    </row>
    <row r="26" spans="2:10">
      <c r="D26" s="67"/>
      <c r="E26" s="68"/>
      <c r="F26" s="68"/>
      <c r="G26" s="68"/>
      <c r="H26" s="68"/>
      <c r="I26" s="68"/>
      <c r="J26" s="67"/>
    </row>
    <row r="27" spans="2:10">
      <c r="D27" s="67"/>
      <c r="E27" s="68"/>
      <c r="F27" s="68"/>
      <c r="G27" s="68"/>
      <c r="H27" s="68"/>
      <c r="I27" s="68"/>
      <c r="J27" s="67"/>
    </row>
    <row r="28" spans="2:10">
      <c r="D28" s="67"/>
      <c r="E28" s="68"/>
      <c r="F28" s="68"/>
      <c r="G28" s="68"/>
      <c r="H28" s="68"/>
      <c r="I28" s="68"/>
      <c r="J28" s="67"/>
    </row>
    <row r="29" spans="2:10">
      <c r="D29" s="67"/>
      <c r="E29" s="68"/>
      <c r="F29" s="68"/>
      <c r="G29" s="68"/>
      <c r="H29" s="68"/>
      <c r="I29" s="68"/>
      <c r="J29" s="67"/>
    </row>
    <row r="30" spans="2:10">
      <c r="D30" s="67"/>
      <c r="E30" s="68"/>
      <c r="F30" s="68"/>
      <c r="G30" s="68"/>
      <c r="H30" s="68"/>
      <c r="I30" s="68"/>
      <c r="J30" s="67"/>
    </row>
    <row r="31" spans="2:10">
      <c r="D31" s="67"/>
      <c r="E31" s="68"/>
      <c r="F31" s="68"/>
      <c r="G31" s="68"/>
      <c r="H31" s="68"/>
      <c r="I31" s="68"/>
      <c r="J31" s="67"/>
    </row>
    <row r="32" spans="2:10">
      <c r="C32" s="67"/>
      <c r="D32" s="67"/>
      <c r="E32" s="68"/>
      <c r="F32" s="68"/>
      <c r="G32" s="68"/>
      <c r="H32" s="68"/>
      <c r="I32" s="68"/>
      <c r="J32" s="67"/>
    </row>
    <row r="33" spans="3:10">
      <c r="C33" s="67"/>
      <c r="D33" s="67"/>
      <c r="E33" s="68"/>
      <c r="F33" s="68"/>
      <c r="G33" s="68"/>
      <c r="H33" s="68"/>
      <c r="I33" s="68"/>
      <c r="J33" s="67"/>
    </row>
    <row r="34" spans="3:10">
      <c r="E34" s="70"/>
      <c r="F34" s="70"/>
      <c r="G34" s="70"/>
      <c r="H34" s="70"/>
      <c r="I34" s="70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17"/>
  <sheetViews>
    <sheetView zoomScaleNormal="100" workbookViewId="0"/>
  </sheetViews>
  <sheetFormatPr defaultColWidth="9.140625" defaultRowHeight="15"/>
  <cols>
    <col min="1" max="1" width="5.42578125" style="62" customWidth="1"/>
    <col min="2" max="3" width="23.28515625" style="62" customWidth="1"/>
    <col min="4" max="5" width="9.28515625" style="62" customWidth="1"/>
    <col min="6" max="11" width="9.28515625" style="62" bestFit="1" customWidth="1"/>
    <col min="12" max="13" width="10.28515625" style="62" bestFit="1" customWidth="1"/>
    <col min="14" max="16384" width="9.140625" style="62"/>
  </cols>
  <sheetData>
    <row r="1" spans="1:3">
      <c r="A1" s="62" t="s">
        <v>161</v>
      </c>
    </row>
    <row r="2" spans="1:3">
      <c r="A2" s="62" t="s">
        <v>203</v>
      </c>
    </row>
    <row r="3" spans="1:3">
      <c r="A3" s="1" t="s">
        <v>192</v>
      </c>
      <c r="B3" s="63"/>
    </row>
    <row r="4" spans="1:3">
      <c r="A4" s="64" t="s">
        <v>55</v>
      </c>
    </row>
    <row r="7" spans="1:3" s="33" customFormat="1" ht="45">
      <c r="B7" s="28" t="s">
        <v>121</v>
      </c>
      <c r="C7" s="28" t="s">
        <v>120</v>
      </c>
    </row>
    <row r="8" spans="1:3">
      <c r="A8" s="65">
        <v>41974</v>
      </c>
      <c r="B8" s="164">
        <v>19.169718268363091</v>
      </c>
      <c r="C8" s="164"/>
    </row>
    <row r="9" spans="1:3">
      <c r="A9" s="65">
        <v>42064</v>
      </c>
      <c r="B9" s="164">
        <v>19.755171443708718</v>
      </c>
      <c r="C9" s="164">
        <f t="shared" ref="C9:C17" si="0">2*B8</f>
        <v>38.339436536726183</v>
      </c>
    </row>
    <row r="10" spans="1:3">
      <c r="A10" s="65">
        <v>42156</v>
      </c>
      <c r="B10" s="164">
        <v>19.41425529015687</v>
      </c>
      <c r="C10" s="164">
        <f t="shared" si="0"/>
        <v>39.510342887417437</v>
      </c>
    </row>
    <row r="11" spans="1:3">
      <c r="A11" s="65">
        <v>42248</v>
      </c>
      <c r="B11" s="164">
        <v>19.212662369144226</v>
      </c>
      <c r="C11" s="164">
        <f t="shared" si="0"/>
        <v>38.82851058031374</v>
      </c>
    </row>
    <row r="12" spans="1:3">
      <c r="A12" s="65">
        <v>42339</v>
      </c>
      <c r="B12" s="164">
        <v>19.484101046408064</v>
      </c>
      <c r="C12" s="164">
        <f t="shared" si="0"/>
        <v>38.425324738288452</v>
      </c>
    </row>
    <row r="13" spans="1:3">
      <c r="A13" s="65">
        <v>42430</v>
      </c>
      <c r="B13" s="164">
        <v>17.935863026778637</v>
      </c>
      <c r="C13" s="164">
        <f t="shared" si="0"/>
        <v>38.968202092816128</v>
      </c>
    </row>
    <row r="14" spans="1:3">
      <c r="A14" s="65">
        <v>42522</v>
      </c>
      <c r="B14" s="164">
        <v>18.093993884286505</v>
      </c>
      <c r="C14" s="164">
        <f t="shared" si="0"/>
        <v>35.871726053557275</v>
      </c>
    </row>
    <row r="15" spans="1:3">
      <c r="A15" s="65">
        <v>42614</v>
      </c>
      <c r="B15" s="164">
        <v>16.601270499262608</v>
      </c>
      <c r="C15" s="164">
        <f t="shared" si="0"/>
        <v>36.187987768573009</v>
      </c>
    </row>
    <row r="16" spans="1:3">
      <c r="A16" s="65">
        <v>42705</v>
      </c>
      <c r="B16" s="164">
        <v>14.702676171185262</v>
      </c>
      <c r="C16" s="164">
        <f t="shared" si="0"/>
        <v>33.202540998525215</v>
      </c>
    </row>
    <row r="17" spans="1:3">
      <c r="A17" s="65">
        <v>42795</v>
      </c>
      <c r="B17" s="164"/>
      <c r="C17" s="164">
        <f t="shared" si="0"/>
        <v>29.405352342370524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18"/>
  <sheetViews>
    <sheetView zoomScaleNormal="100" workbookViewId="0"/>
  </sheetViews>
  <sheetFormatPr defaultColWidth="9.140625" defaultRowHeight="15"/>
  <cols>
    <col min="1" max="16384" width="9.140625" style="2"/>
  </cols>
  <sheetData>
    <row r="1" spans="1:3">
      <c r="A1" s="2" t="s">
        <v>162</v>
      </c>
    </row>
    <row r="2" spans="1:3">
      <c r="A2" s="2" t="s">
        <v>147</v>
      </c>
    </row>
    <row r="5" spans="1:3">
      <c r="A5" s="1"/>
    </row>
    <row r="9" spans="1:3">
      <c r="A9" s="59"/>
      <c r="B9" s="59"/>
      <c r="C9" s="59"/>
    </row>
    <row r="10" spans="1:3">
      <c r="A10" s="59"/>
      <c r="B10" s="59"/>
      <c r="C10" s="59"/>
    </row>
    <row r="11" spans="1:3">
      <c r="A11" s="59"/>
      <c r="B11" s="59"/>
      <c r="C11" s="59"/>
    </row>
    <row r="12" spans="1:3">
      <c r="A12" s="59"/>
      <c r="B12" s="59"/>
      <c r="C12" s="59"/>
    </row>
    <row r="13" spans="1:3">
      <c r="A13" s="59"/>
      <c r="B13" s="59"/>
      <c r="C13" s="59"/>
    </row>
    <row r="14" spans="1:3">
      <c r="A14" s="61"/>
      <c r="B14" s="61"/>
      <c r="C14" s="61"/>
    </row>
    <row r="15" spans="1:3">
      <c r="A15" s="61"/>
      <c r="B15" s="61"/>
      <c r="C15" s="61"/>
    </row>
    <row r="16" spans="1:3">
      <c r="A16" s="61"/>
      <c r="B16" s="61"/>
      <c r="C16" s="61"/>
    </row>
    <row r="17" spans="1:3">
      <c r="A17" s="61"/>
      <c r="B17" s="61"/>
      <c r="C17" s="61"/>
    </row>
    <row r="18" spans="1:3">
      <c r="A18" s="61"/>
      <c r="B18" s="61"/>
      <c r="C18" s="6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52"/>
  <sheetViews>
    <sheetView zoomScaleNormal="100" workbookViewId="0"/>
  </sheetViews>
  <sheetFormatPr defaultColWidth="9.140625" defaultRowHeight="15"/>
  <cols>
    <col min="1" max="1" width="5.42578125" style="2" customWidth="1"/>
    <col min="2" max="6" width="22.7109375" style="2" customWidth="1"/>
    <col min="7" max="16" width="9" style="2" bestFit="1" customWidth="1"/>
    <col min="17" max="17" width="8" style="2" bestFit="1" customWidth="1"/>
    <col min="18" max="20" width="9" style="2" bestFit="1" customWidth="1"/>
    <col min="21" max="21" width="10" style="2" bestFit="1" customWidth="1"/>
    <col min="22" max="23" width="9" style="2" bestFit="1" customWidth="1"/>
    <col min="24" max="24" width="8" style="2" bestFit="1" customWidth="1"/>
    <col min="25" max="28" width="9" style="2" bestFit="1" customWidth="1"/>
    <col min="29" max="30" width="8" style="2" bestFit="1" customWidth="1"/>
    <col min="31" max="46" width="9" style="2" bestFit="1" customWidth="1"/>
    <col min="47" max="16384" width="9.140625" style="2"/>
  </cols>
  <sheetData>
    <row r="1" spans="1:6">
      <c r="A1" s="2" t="s">
        <v>89</v>
      </c>
    </row>
    <row r="2" spans="1:6">
      <c r="A2" s="2" t="s">
        <v>92</v>
      </c>
    </row>
    <row r="3" spans="1:6">
      <c r="A3" s="1" t="s">
        <v>192</v>
      </c>
    </row>
    <row r="4" spans="1:6">
      <c r="A4" s="1" t="s">
        <v>60</v>
      </c>
    </row>
    <row r="7" spans="1:6" s="4" customFormat="1" ht="48" customHeight="1">
      <c r="B7" s="60" t="s">
        <v>12</v>
      </c>
      <c r="C7" s="60" t="s">
        <v>15</v>
      </c>
      <c r="D7" s="60" t="s">
        <v>14</v>
      </c>
      <c r="E7" s="60" t="s">
        <v>109</v>
      </c>
      <c r="F7" s="60" t="s">
        <v>110</v>
      </c>
    </row>
    <row r="8" spans="1:6">
      <c r="A8" s="20">
        <v>38687</v>
      </c>
      <c r="B8" s="2">
        <v>70</v>
      </c>
      <c r="C8" s="2">
        <v>50.235300000000002</v>
      </c>
      <c r="D8" s="2">
        <v>35.860700000000001</v>
      </c>
      <c r="E8" s="2">
        <v>29.50835</v>
      </c>
      <c r="F8" s="2">
        <v>48.349249999999998</v>
      </c>
    </row>
    <row r="9" spans="1:6">
      <c r="A9" s="20">
        <v>38777</v>
      </c>
      <c r="B9" s="2">
        <v>69.858699999999999</v>
      </c>
      <c r="C9" s="2">
        <v>50.38015</v>
      </c>
      <c r="D9" s="2">
        <v>34.236199999999997</v>
      </c>
      <c r="E9" s="2">
        <v>27.861350000000002</v>
      </c>
      <c r="F9" s="2">
        <v>49.26605</v>
      </c>
    </row>
    <row r="10" spans="1:6">
      <c r="A10" s="20">
        <v>38869</v>
      </c>
      <c r="B10" s="2">
        <v>68.051400000000001</v>
      </c>
      <c r="C10" s="2">
        <v>49.582000000000001</v>
      </c>
      <c r="D10" s="2">
        <v>32.285499999999999</v>
      </c>
      <c r="E10" s="2">
        <v>27.16695</v>
      </c>
      <c r="F10" s="2">
        <v>49.283999999999999</v>
      </c>
    </row>
    <row r="11" spans="1:6">
      <c r="A11" s="20">
        <v>38961</v>
      </c>
      <c r="B11" s="2">
        <v>64.114400000000003</v>
      </c>
      <c r="C11" s="2">
        <v>47.265149999999998</v>
      </c>
      <c r="D11" s="2">
        <v>31.416699999999999</v>
      </c>
      <c r="E11" s="2">
        <v>27.220750000000002</v>
      </c>
      <c r="F11" s="2">
        <v>47.465500000000006</v>
      </c>
    </row>
    <row r="12" spans="1:6">
      <c r="A12" s="20">
        <v>39052</v>
      </c>
      <c r="B12" s="2">
        <v>60.016500000000001</v>
      </c>
      <c r="C12" s="2">
        <v>46.182650000000002</v>
      </c>
      <c r="D12" s="2">
        <v>30.379899999999999</v>
      </c>
      <c r="E12" s="2">
        <v>28.063850000000002</v>
      </c>
      <c r="F12" s="2">
        <v>46.594099999999997</v>
      </c>
    </row>
    <row r="13" spans="1:6">
      <c r="A13" s="20">
        <v>39142</v>
      </c>
      <c r="B13" s="2">
        <v>60.144300000000001</v>
      </c>
      <c r="C13" s="2">
        <v>43.931950000000001</v>
      </c>
      <c r="D13" s="2">
        <v>28.8017</v>
      </c>
      <c r="E13" s="2">
        <v>27.565000000000001</v>
      </c>
      <c r="F13" s="2">
        <v>46.681150000000002</v>
      </c>
    </row>
    <row r="14" spans="1:6">
      <c r="A14" s="20">
        <v>39234</v>
      </c>
      <c r="B14" s="2">
        <v>61.672899999999998</v>
      </c>
      <c r="C14" s="2">
        <v>39.269849999999998</v>
      </c>
      <c r="D14" s="2">
        <v>29.154</v>
      </c>
      <c r="E14" s="2">
        <v>25.8797</v>
      </c>
      <c r="F14" s="2">
        <v>45.395049999999998</v>
      </c>
    </row>
    <row r="15" spans="1:6">
      <c r="A15" s="20">
        <v>39326</v>
      </c>
      <c r="B15" s="2">
        <v>59.131100000000004</v>
      </c>
      <c r="C15" s="2">
        <v>40.366349999999997</v>
      </c>
      <c r="D15" s="2">
        <v>28.876300000000001</v>
      </c>
      <c r="E15" s="2">
        <v>24.419899999999998</v>
      </c>
      <c r="F15" s="2">
        <v>43.980800000000002</v>
      </c>
    </row>
    <row r="16" spans="1:6">
      <c r="A16" s="20">
        <v>39417</v>
      </c>
      <c r="B16" s="2">
        <v>57.1708</v>
      </c>
      <c r="C16" s="2">
        <v>39.224699999999999</v>
      </c>
      <c r="D16" s="2">
        <v>28.8248</v>
      </c>
      <c r="E16" s="2">
        <v>26.11815</v>
      </c>
      <c r="F16" s="2">
        <v>44.605999999999995</v>
      </c>
    </row>
    <row r="17" spans="1:6">
      <c r="A17" s="20">
        <v>39508</v>
      </c>
      <c r="B17" s="2">
        <v>55.57</v>
      </c>
      <c r="C17" s="2">
        <v>37.350900000000003</v>
      </c>
      <c r="D17" s="2">
        <v>27.356300000000001</v>
      </c>
      <c r="E17" s="2">
        <v>25.505450000000003</v>
      </c>
      <c r="F17" s="2">
        <v>43.582799999999999</v>
      </c>
    </row>
    <row r="18" spans="1:6">
      <c r="A18" s="20">
        <v>39600</v>
      </c>
      <c r="B18" s="2">
        <v>54.433700000000002</v>
      </c>
      <c r="C18" s="2">
        <v>35.50985</v>
      </c>
      <c r="D18" s="2">
        <v>28.311</v>
      </c>
      <c r="E18" s="2">
        <v>25.957000000000001</v>
      </c>
      <c r="F18" s="2">
        <v>43.302199999999999</v>
      </c>
    </row>
    <row r="19" spans="1:6">
      <c r="A19" s="20">
        <v>39692</v>
      </c>
      <c r="B19" s="2">
        <v>55.235700000000001</v>
      </c>
      <c r="C19" s="2">
        <v>34.502699999999997</v>
      </c>
      <c r="D19" s="2">
        <v>28.2577</v>
      </c>
      <c r="E19" s="2">
        <v>25.413150000000002</v>
      </c>
      <c r="F19" s="2">
        <v>43.250599999999999</v>
      </c>
    </row>
    <row r="20" spans="1:6">
      <c r="A20" s="20">
        <v>39783</v>
      </c>
      <c r="B20" s="2">
        <v>57.723999999999997</v>
      </c>
      <c r="C20" s="2">
        <v>34.008650000000003</v>
      </c>
      <c r="D20" s="2">
        <v>29.119900000000001</v>
      </c>
      <c r="E20" s="2">
        <v>24.6599</v>
      </c>
      <c r="F20" s="2">
        <v>40.207149999999999</v>
      </c>
    </row>
    <row r="21" spans="1:6">
      <c r="A21" s="20">
        <v>39873</v>
      </c>
      <c r="B21" s="2">
        <v>42.871299999999998</v>
      </c>
      <c r="C21" s="2">
        <v>33.335850000000001</v>
      </c>
      <c r="D21" s="2">
        <v>29.084900000000001</v>
      </c>
      <c r="E21" s="2">
        <v>27.149650000000001</v>
      </c>
      <c r="F21" s="2">
        <v>43.064399999999999</v>
      </c>
    </row>
    <row r="22" spans="1:6">
      <c r="A22" s="20">
        <v>39965</v>
      </c>
      <c r="B22" s="2">
        <v>44.392299999999999</v>
      </c>
      <c r="C22" s="2">
        <v>33.570049999999995</v>
      </c>
      <c r="D22" s="2">
        <v>31.1813</v>
      </c>
      <c r="E22" s="2">
        <v>28.46865</v>
      </c>
      <c r="F22" s="2">
        <v>44.24635</v>
      </c>
    </row>
    <row r="23" spans="1:6">
      <c r="A23" s="20">
        <v>40057</v>
      </c>
      <c r="B23" s="2">
        <v>44.972200000000001</v>
      </c>
      <c r="C23" s="2">
        <v>36.803100000000001</v>
      </c>
      <c r="D23" s="2">
        <v>31.029299999999999</v>
      </c>
      <c r="E23" s="2">
        <v>29.131</v>
      </c>
      <c r="F23" s="2">
        <v>43.055</v>
      </c>
    </row>
    <row r="24" spans="1:6">
      <c r="A24" s="20">
        <v>40148</v>
      </c>
      <c r="B24" s="2">
        <v>45.523299999999999</v>
      </c>
      <c r="C24" s="2">
        <v>36.270399999999995</v>
      </c>
      <c r="D24" s="2">
        <v>31.639199999999999</v>
      </c>
      <c r="E24" s="2">
        <v>29.95485</v>
      </c>
      <c r="F24" s="2">
        <v>44.016800000000003</v>
      </c>
    </row>
    <row r="25" spans="1:6">
      <c r="A25" s="20">
        <v>40238</v>
      </c>
      <c r="B25" s="2">
        <v>47.533099999999997</v>
      </c>
      <c r="C25" s="2">
        <v>36.570350000000005</v>
      </c>
      <c r="D25" s="2">
        <v>32.124600000000001</v>
      </c>
      <c r="E25" s="2">
        <v>30.396250000000002</v>
      </c>
      <c r="F25" s="2">
        <v>44.121949999999998</v>
      </c>
    </row>
    <row r="26" spans="1:6">
      <c r="A26" s="20">
        <v>40330</v>
      </c>
      <c r="B26" s="2">
        <v>50.824399999999997</v>
      </c>
      <c r="C26" s="2">
        <v>38.524850000000001</v>
      </c>
      <c r="D26" s="2">
        <v>32.503300000000003</v>
      </c>
      <c r="E26" s="2">
        <v>29.713450000000002</v>
      </c>
      <c r="F26" s="2">
        <v>43.834450000000004</v>
      </c>
    </row>
    <row r="27" spans="1:6">
      <c r="A27" s="20">
        <v>40422</v>
      </c>
      <c r="B27" s="2">
        <v>47.593000000000004</v>
      </c>
      <c r="C27" s="2">
        <v>34.412100000000002</v>
      </c>
      <c r="D27" s="2">
        <v>33.00385</v>
      </c>
      <c r="E27" s="2">
        <v>28.925349999999998</v>
      </c>
      <c r="F27" s="2">
        <v>42.959024999999997</v>
      </c>
    </row>
    <row r="28" spans="1:6">
      <c r="A28" s="20">
        <v>40513</v>
      </c>
      <c r="B28" s="2">
        <v>47.814799999999998</v>
      </c>
      <c r="C28" s="2">
        <v>36.287599999999998</v>
      </c>
      <c r="D28" s="2">
        <v>31.787550000000003</v>
      </c>
      <c r="E28" s="2">
        <v>30.530799999999999</v>
      </c>
      <c r="F28" s="2">
        <v>44.552999999999997</v>
      </c>
    </row>
    <row r="29" spans="1:6">
      <c r="A29" s="20">
        <v>40603</v>
      </c>
      <c r="B29" s="2">
        <v>48.186</v>
      </c>
      <c r="C29" s="2">
        <v>39.96105</v>
      </c>
      <c r="D29" s="2">
        <v>32.25065</v>
      </c>
      <c r="E29" s="2">
        <v>30.539200000000001</v>
      </c>
      <c r="F29" s="2">
        <v>43.968299999999999</v>
      </c>
    </row>
    <row r="30" spans="1:6">
      <c r="A30" s="20">
        <v>40695</v>
      </c>
      <c r="B30" s="2">
        <v>46.084499999999998</v>
      </c>
      <c r="C30" s="2">
        <v>37.133700000000005</v>
      </c>
      <c r="D30" s="2">
        <v>31.954300000000003</v>
      </c>
      <c r="E30" s="2">
        <v>30.618200000000002</v>
      </c>
      <c r="F30" s="2">
        <v>44.291400000000003</v>
      </c>
    </row>
    <row r="31" spans="1:6">
      <c r="A31" s="20">
        <v>40787</v>
      </c>
      <c r="B31" s="2">
        <v>47.964500000000001</v>
      </c>
      <c r="C31" s="2">
        <v>36.5929</v>
      </c>
      <c r="D31" s="2">
        <v>31.377749999999999</v>
      </c>
      <c r="E31" s="2">
        <v>29.664400000000001</v>
      </c>
      <c r="F31" s="2">
        <v>45.250900000000001</v>
      </c>
    </row>
    <row r="32" spans="1:6">
      <c r="A32" s="20">
        <v>40878</v>
      </c>
      <c r="B32" s="2">
        <v>44.908000000000001</v>
      </c>
      <c r="C32" s="2">
        <v>35.481099999999998</v>
      </c>
      <c r="D32" s="2">
        <v>32.601550000000003</v>
      </c>
      <c r="E32" s="2">
        <v>30.949200000000001</v>
      </c>
      <c r="F32" s="2">
        <v>44.908000000000001</v>
      </c>
    </row>
    <row r="33" spans="1:6">
      <c r="A33" s="20">
        <v>40969</v>
      </c>
      <c r="B33" s="2">
        <v>45.959000000000003</v>
      </c>
      <c r="C33" s="2">
        <v>37.379049999999999</v>
      </c>
      <c r="D33" s="2">
        <v>35.131050000000002</v>
      </c>
      <c r="E33" s="2">
        <v>31.6313</v>
      </c>
      <c r="F33" s="2">
        <v>45.661799999999999</v>
      </c>
    </row>
    <row r="34" spans="1:6">
      <c r="A34" s="20">
        <v>41061</v>
      </c>
      <c r="B34" s="2">
        <v>45.146999999999998</v>
      </c>
      <c r="C34" s="2">
        <v>36.872450000000001</v>
      </c>
      <c r="D34" s="2">
        <v>34.026849999999996</v>
      </c>
      <c r="E34" s="2">
        <v>30.933900000000001</v>
      </c>
      <c r="F34" s="2">
        <v>44.868000000000002</v>
      </c>
    </row>
    <row r="35" spans="1:6">
      <c r="A35" s="20">
        <v>41153</v>
      </c>
      <c r="B35" s="2">
        <v>44.635599999999997</v>
      </c>
      <c r="C35" s="2">
        <v>36.756299999999996</v>
      </c>
      <c r="D35" s="2">
        <v>33.958199999999998</v>
      </c>
      <c r="E35" s="2">
        <v>32.055500000000002</v>
      </c>
      <c r="F35" s="2">
        <v>44.635599999999997</v>
      </c>
    </row>
    <row r="36" spans="1:6">
      <c r="A36" s="20">
        <v>41244</v>
      </c>
      <c r="B36" s="2">
        <v>43.044699999999999</v>
      </c>
      <c r="C36" s="2">
        <v>37.273600000000002</v>
      </c>
      <c r="D36" s="2">
        <v>35.225700000000003</v>
      </c>
      <c r="E36" s="2">
        <v>31.1112</v>
      </c>
      <c r="F36" s="2">
        <v>43.641399999999997</v>
      </c>
    </row>
    <row r="37" spans="1:6">
      <c r="A37" s="20">
        <v>41334</v>
      </c>
      <c r="B37" s="2">
        <v>43.722099999999998</v>
      </c>
      <c r="C37" s="2">
        <v>39.434049999999999</v>
      </c>
      <c r="D37" s="2">
        <v>35.913499999999999</v>
      </c>
      <c r="E37" s="2">
        <v>31.607800000000001</v>
      </c>
      <c r="F37" s="2">
        <v>43.722099999999998</v>
      </c>
    </row>
    <row r="38" spans="1:6">
      <c r="A38" s="20">
        <v>41426</v>
      </c>
      <c r="B38" s="2">
        <v>43.188200000000002</v>
      </c>
      <c r="C38" s="2">
        <v>40.417850000000001</v>
      </c>
      <c r="D38" s="2">
        <v>34.516950000000001</v>
      </c>
      <c r="E38" s="2">
        <v>27.8857</v>
      </c>
      <c r="F38" s="2">
        <v>43.188200000000002</v>
      </c>
    </row>
    <row r="39" spans="1:6">
      <c r="A39" s="20">
        <v>41518</v>
      </c>
      <c r="B39" s="2">
        <v>40.942999999999998</v>
      </c>
      <c r="C39" s="2">
        <v>41.210449999999994</v>
      </c>
      <c r="D39" s="2">
        <v>34.697249999999997</v>
      </c>
      <c r="E39" s="2">
        <v>23.392199999999999</v>
      </c>
      <c r="F39" s="2">
        <v>42.194699999999997</v>
      </c>
    </row>
    <row r="40" spans="1:6">
      <c r="A40" s="20">
        <v>41609</v>
      </c>
      <c r="B40" s="2">
        <v>39.8977</v>
      </c>
      <c r="C40" s="2">
        <v>39.75085</v>
      </c>
      <c r="D40" s="2">
        <v>36.174949999999995</v>
      </c>
      <c r="E40" s="2">
        <v>25.575199999999999</v>
      </c>
      <c r="F40" s="2">
        <v>46.904000000000003</v>
      </c>
    </row>
    <row r="41" spans="1:6">
      <c r="A41" s="20">
        <v>41699</v>
      </c>
      <c r="B41" s="2">
        <v>39.441400000000002</v>
      </c>
      <c r="C41" s="2">
        <v>40.53595</v>
      </c>
      <c r="D41" s="2">
        <v>35.442399999999999</v>
      </c>
      <c r="E41" s="2">
        <v>24.554600000000001</v>
      </c>
      <c r="F41" s="2">
        <v>45.9437</v>
      </c>
    </row>
    <row r="42" spans="1:6">
      <c r="A42" s="20">
        <v>41791</v>
      </c>
      <c r="B42" s="2">
        <v>37.415100000000002</v>
      </c>
      <c r="C42" s="2">
        <v>40.487549999999999</v>
      </c>
      <c r="D42" s="2">
        <v>35.143349999999998</v>
      </c>
      <c r="E42" s="2">
        <v>26.078600000000002</v>
      </c>
      <c r="F42" s="2">
        <v>45.169899999999998</v>
      </c>
    </row>
    <row r="43" spans="1:6">
      <c r="A43" s="20">
        <v>41883</v>
      </c>
      <c r="B43" s="2">
        <v>38.1006</v>
      </c>
      <c r="C43" s="2">
        <v>41.176200000000001</v>
      </c>
      <c r="D43" s="2">
        <v>34.711150000000004</v>
      </c>
      <c r="E43" s="2">
        <v>26.472200000000001</v>
      </c>
      <c r="F43" s="2">
        <v>45.021900000000002</v>
      </c>
    </row>
    <row r="44" spans="1:6">
      <c r="A44" s="20">
        <v>41974</v>
      </c>
      <c r="B44" s="2">
        <v>35.545299999999997</v>
      </c>
      <c r="C44" s="2">
        <v>40.286549999999998</v>
      </c>
      <c r="D44" s="2">
        <v>35.711100000000002</v>
      </c>
      <c r="E44" s="2">
        <v>32.223399999999998</v>
      </c>
      <c r="F44" s="2">
        <v>47.843200000000003</v>
      </c>
    </row>
    <row r="45" spans="1:6">
      <c r="A45" s="20">
        <v>42064</v>
      </c>
      <c r="B45" s="2">
        <v>35.944699999999997</v>
      </c>
      <c r="C45" s="2">
        <v>42.059249999999999</v>
      </c>
      <c r="D45" s="2">
        <v>34.6721</v>
      </c>
      <c r="E45" s="2">
        <v>28.999500000000001</v>
      </c>
      <c r="F45" s="2">
        <v>46.889800000000001</v>
      </c>
    </row>
    <row r="46" spans="1:6">
      <c r="A46" s="20">
        <v>42156</v>
      </c>
      <c r="B46" s="2">
        <v>33.903199999999998</v>
      </c>
      <c r="C46" s="2">
        <v>41.688699999999997</v>
      </c>
      <c r="D46" s="2">
        <v>34.332750000000004</v>
      </c>
      <c r="E46" s="2">
        <v>28.379799999999999</v>
      </c>
      <c r="F46" s="2">
        <v>47.486199999999997</v>
      </c>
    </row>
    <row r="47" spans="1:6">
      <c r="A47" s="20">
        <v>42248</v>
      </c>
      <c r="B47" s="2">
        <v>33.977400000000003</v>
      </c>
      <c r="C47" s="2">
        <v>42.248550000000002</v>
      </c>
      <c r="D47" s="2">
        <v>34.526600000000002</v>
      </c>
      <c r="E47" s="2">
        <v>29.839500000000001</v>
      </c>
      <c r="F47" s="2">
        <v>46.870199999999997</v>
      </c>
    </row>
    <row r="48" spans="1:6">
      <c r="A48" s="20">
        <v>42339</v>
      </c>
      <c r="B48" s="2">
        <v>33.104999999999997</v>
      </c>
      <c r="C48" s="2">
        <v>42.304850000000002</v>
      </c>
      <c r="D48" s="2">
        <v>35.7729</v>
      </c>
      <c r="E48" s="2">
        <v>30.6861</v>
      </c>
      <c r="F48" s="2">
        <v>46.972299999999997</v>
      </c>
    </row>
    <row r="49" spans="1:6">
      <c r="A49" s="20">
        <v>42430</v>
      </c>
      <c r="B49" s="2">
        <v>33.226700000000001</v>
      </c>
      <c r="C49" s="2">
        <v>44.508399999999995</v>
      </c>
      <c r="D49" s="2">
        <v>34.562350000000002</v>
      </c>
      <c r="E49" s="2">
        <v>31.702500000000001</v>
      </c>
      <c r="F49" s="2">
        <v>47.982399999999998</v>
      </c>
    </row>
    <row r="50" spans="1:6">
      <c r="A50" s="20">
        <v>42522</v>
      </c>
      <c r="B50" s="2">
        <v>31.0154</v>
      </c>
      <c r="C50" s="2">
        <v>43.897300000000001</v>
      </c>
      <c r="D50" s="2">
        <v>35.087949999999999</v>
      </c>
      <c r="E50" s="2">
        <v>31.0154</v>
      </c>
      <c r="F50" s="2">
        <v>47.011099999999999</v>
      </c>
    </row>
    <row r="51" spans="1:6">
      <c r="A51" s="20">
        <v>42614</v>
      </c>
      <c r="B51" s="2">
        <v>29.436800000000002</v>
      </c>
      <c r="C51" s="2">
        <v>44.382950000000001</v>
      </c>
      <c r="D51" s="2">
        <v>35.580449999999999</v>
      </c>
      <c r="E51" s="2">
        <v>31.368400000000001</v>
      </c>
      <c r="F51" s="2">
        <v>48.047800000000002</v>
      </c>
    </row>
    <row r="52" spans="1:6">
      <c r="A52" s="20">
        <v>42705</v>
      </c>
      <c r="B52" s="2">
        <v>29.158999999999999</v>
      </c>
      <c r="C52" s="2">
        <v>45.128900000000002</v>
      </c>
      <c r="D52" s="2">
        <v>34.594549999999998</v>
      </c>
      <c r="E52" s="2">
        <v>33.052500000000002</v>
      </c>
      <c r="F52" s="2">
        <v>49.324300000000001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F142"/>
  <sheetViews>
    <sheetView workbookViewId="0"/>
  </sheetViews>
  <sheetFormatPr defaultColWidth="9.140625" defaultRowHeight="15"/>
  <cols>
    <col min="1" max="1" width="5.7109375" style="57" bestFit="1" customWidth="1"/>
    <col min="2" max="6" width="15.7109375" style="2" customWidth="1"/>
    <col min="7" max="16384" width="9.140625" style="2"/>
  </cols>
  <sheetData>
    <row r="1" spans="1:6">
      <c r="A1" s="57" t="s">
        <v>90</v>
      </c>
    </row>
    <row r="2" spans="1:6">
      <c r="A2" s="57" t="s">
        <v>94</v>
      </c>
    </row>
    <row r="3" spans="1:6">
      <c r="A3" s="57" t="s">
        <v>194</v>
      </c>
    </row>
    <row r="4" spans="1:6">
      <c r="A4" s="58" t="s">
        <v>55</v>
      </c>
    </row>
    <row r="7" spans="1:6" s="4" customFormat="1">
      <c r="A7" s="20"/>
      <c r="B7" s="4" t="s">
        <v>109</v>
      </c>
      <c r="C7" s="4" t="s">
        <v>13</v>
      </c>
      <c r="D7" s="4" t="s">
        <v>12</v>
      </c>
      <c r="E7" s="4" t="s">
        <v>110</v>
      </c>
    </row>
    <row r="8" spans="1:6">
      <c r="A8" s="57">
        <v>42767</v>
      </c>
      <c r="B8" s="59">
        <v>0.84479482871103762</v>
      </c>
      <c r="C8" s="59">
        <v>0.99224966399747916</v>
      </c>
      <c r="D8" s="59">
        <v>0.96224034168122696</v>
      </c>
      <c r="E8" s="59">
        <v>0.84479482871103762</v>
      </c>
      <c r="F8" s="59"/>
    </row>
    <row r="9" spans="1:6">
      <c r="A9" s="57">
        <v>42736</v>
      </c>
      <c r="B9" s="59">
        <v>0.84082767653251556</v>
      </c>
      <c r="C9" s="59">
        <v>0.9965592691124876</v>
      </c>
      <c r="D9" s="59">
        <v>0.96976803768155928</v>
      </c>
      <c r="E9" s="59">
        <v>0.84082767653251556</v>
      </c>
    </row>
    <row r="10" spans="1:6">
      <c r="A10" s="57">
        <v>42705</v>
      </c>
      <c r="B10" s="59">
        <v>0.76639960964759279</v>
      </c>
      <c r="C10" s="59">
        <v>0.93909632401648291</v>
      </c>
      <c r="D10" s="59">
        <v>0.93487752824388615</v>
      </c>
      <c r="E10" s="59">
        <v>0.76639960964759279</v>
      </c>
    </row>
    <row r="11" spans="1:6">
      <c r="A11" s="57">
        <v>42675</v>
      </c>
      <c r="B11" s="59">
        <v>0.84532337851271655</v>
      </c>
      <c r="C11" s="59">
        <v>0.99193296502380668</v>
      </c>
      <c r="D11" s="59">
        <v>0.95779689508553345</v>
      </c>
      <c r="E11" s="59">
        <v>0.84532337851271655</v>
      </c>
    </row>
    <row r="12" spans="1:6">
      <c r="A12" s="57">
        <v>42644</v>
      </c>
      <c r="B12" s="59">
        <v>0.84120091944369124</v>
      </c>
      <c r="C12" s="59">
        <v>0.98962645842782515</v>
      </c>
      <c r="D12" s="59">
        <v>0.94657499061505934</v>
      </c>
      <c r="E12" s="59">
        <v>0.84120091944369124</v>
      </c>
    </row>
    <row r="13" spans="1:6">
      <c r="A13" s="57">
        <v>42614</v>
      </c>
      <c r="B13" s="59">
        <v>0.84171856328683636</v>
      </c>
      <c r="C13" s="59">
        <v>1.0046036217087959</v>
      </c>
      <c r="D13" s="59">
        <v>0.94148872718597165</v>
      </c>
      <c r="E13" s="59">
        <v>0.84171856328683636</v>
      </c>
    </row>
    <row r="14" spans="1:6">
      <c r="A14" s="57">
        <v>42583</v>
      </c>
      <c r="B14" s="59">
        <v>0.83857506984917574</v>
      </c>
      <c r="C14" s="59">
        <v>1.0128044547155102</v>
      </c>
      <c r="D14" s="59">
        <v>0.93748131614086139</v>
      </c>
      <c r="E14" s="59">
        <v>0.83857506984917574</v>
      </c>
    </row>
    <row r="15" spans="1:6">
      <c r="A15" s="57">
        <v>42552</v>
      </c>
      <c r="B15" s="59">
        <v>0.84311564049803067</v>
      </c>
      <c r="C15" s="59">
        <v>1.0094591666936312</v>
      </c>
      <c r="D15" s="59">
        <v>0.93103929226109827</v>
      </c>
      <c r="E15" s="59">
        <v>0.84311564049803067</v>
      </c>
    </row>
    <row r="16" spans="1:6">
      <c r="A16" s="57">
        <v>42522</v>
      </c>
      <c r="B16" s="59">
        <v>0.85689019262384702</v>
      </c>
      <c r="C16" s="59">
        <v>1.0151596964926517</v>
      </c>
      <c r="D16" s="59">
        <v>0.92317316812301975</v>
      </c>
      <c r="E16" s="59">
        <v>0.85689019262384702</v>
      </c>
    </row>
    <row r="17" spans="1:5">
      <c r="A17" s="57">
        <v>42491</v>
      </c>
      <c r="B17" s="59">
        <v>0.86178637804590197</v>
      </c>
      <c r="C17" s="59">
        <v>1.0174157765570444</v>
      </c>
      <c r="D17" s="59">
        <v>0.91073759463421489</v>
      </c>
      <c r="E17" s="59">
        <v>0.86178637804590197</v>
      </c>
    </row>
    <row r="18" spans="1:5">
      <c r="A18" s="57">
        <v>42461</v>
      </c>
      <c r="B18" s="59">
        <v>0.86758792303773602</v>
      </c>
      <c r="C18" s="59">
        <v>1.009672306272908</v>
      </c>
      <c r="D18" s="59">
        <v>0.92109392512889487</v>
      </c>
      <c r="E18" s="59">
        <v>0.86758792303773602</v>
      </c>
    </row>
    <row r="19" spans="1:5">
      <c r="A19" s="57">
        <v>42430</v>
      </c>
      <c r="B19" s="59">
        <v>0.86552100336178783</v>
      </c>
      <c r="C19" s="59">
        <v>1.0240383168958327</v>
      </c>
      <c r="D19" s="59">
        <v>0.92333943218962644</v>
      </c>
      <c r="E19" s="59">
        <v>0.86552100336178783</v>
      </c>
    </row>
    <row r="20" spans="1:5">
      <c r="A20" s="57">
        <v>42401</v>
      </c>
      <c r="B20" s="59">
        <v>0.86129860763913091</v>
      </c>
      <c r="C20" s="59">
        <v>1.0299049686986952</v>
      </c>
      <c r="D20" s="59">
        <v>0.92467580815288208</v>
      </c>
      <c r="E20" s="59">
        <v>0.86129860763913091</v>
      </c>
    </row>
    <row r="21" spans="1:5">
      <c r="A21" s="57">
        <v>42370</v>
      </c>
      <c r="B21" s="59">
        <v>0.87348749558253314</v>
      </c>
      <c r="C21" s="59">
        <v>1.0355883738909752</v>
      </c>
      <c r="D21" s="59">
        <v>0.92401291283834119</v>
      </c>
      <c r="E21" s="59">
        <v>0.87348749558253314</v>
      </c>
    </row>
    <row r="22" spans="1:5">
      <c r="A22" s="57">
        <v>42339</v>
      </c>
      <c r="B22" s="59">
        <v>0.81023517578933713</v>
      </c>
      <c r="C22" s="59">
        <v>0.96835634845875074</v>
      </c>
      <c r="D22" s="59">
        <v>0.89625128733264681</v>
      </c>
      <c r="E22" s="59">
        <v>0.81023517578933713</v>
      </c>
    </row>
    <row r="23" spans="1:5">
      <c r="A23" s="57">
        <v>42309</v>
      </c>
      <c r="B23" s="59">
        <v>0.87535911344623174</v>
      </c>
      <c r="C23" s="59">
        <v>1.0334774959691058</v>
      </c>
      <c r="D23" s="59">
        <v>0.94155230028793002</v>
      </c>
      <c r="E23" s="59">
        <v>0.87535911344623174</v>
      </c>
    </row>
    <row r="24" spans="1:5">
      <c r="A24" s="57">
        <v>42278</v>
      </c>
      <c r="B24" s="59">
        <v>0.87695481859629587</v>
      </c>
      <c r="C24" s="59">
        <v>1.0414456889095076</v>
      </c>
      <c r="D24" s="59">
        <v>0.92765446151900333</v>
      </c>
      <c r="E24" s="59">
        <v>0.87695481859629587</v>
      </c>
    </row>
    <row r="25" spans="1:5">
      <c r="A25" s="57">
        <v>42248</v>
      </c>
      <c r="B25" s="59">
        <v>0.89597172580821749</v>
      </c>
      <c r="C25" s="59">
        <v>1.0443496457358874</v>
      </c>
      <c r="D25" s="59">
        <v>0.92950603077185356</v>
      </c>
      <c r="E25" s="59">
        <v>0.89597172580821749</v>
      </c>
    </row>
    <row r="26" spans="1:5">
      <c r="A26" s="57">
        <v>42217</v>
      </c>
      <c r="B26" s="59">
        <v>0.8912752272866894</v>
      </c>
      <c r="C26" s="59">
        <v>1.0535465398739707</v>
      </c>
      <c r="D26" s="59">
        <v>0.90601487957631033</v>
      </c>
      <c r="E26" s="59">
        <v>0.8912752272866894</v>
      </c>
    </row>
    <row r="27" spans="1:5">
      <c r="A27" s="57">
        <v>42186</v>
      </c>
      <c r="B27" s="59">
        <v>0.89536984237788608</v>
      </c>
      <c r="C27" s="59">
        <v>1.0490582715522758</v>
      </c>
      <c r="D27" s="59">
        <v>0.91738142207736517</v>
      </c>
      <c r="E27" s="59">
        <v>0.89536984237788608</v>
      </c>
    </row>
    <row r="28" spans="1:5">
      <c r="A28" s="57">
        <v>42156</v>
      </c>
      <c r="B28" s="59">
        <v>0.90848791341975454</v>
      </c>
      <c r="C28" s="59">
        <v>1.0608672307646985</v>
      </c>
      <c r="D28" s="59">
        <v>0.93009125160615891</v>
      </c>
      <c r="E28" s="59">
        <v>0.90848791341975454</v>
      </c>
    </row>
    <row r="29" spans="1:5">
      <c r="A29" s="57">
        <v>42125</v>
      </c>
      <c r="B29" s="59">
        <v>0.91267932680467534</v>
      </c>
      <c r="C29" s="59">
        <v>1.0629289156591164</v>
      </c>
      <c r="D29" s="59">
        <v>0.92644218105189213</v>
      </c>
      <c r="E29" s="59">
        <v>0.91267932680467534</v>
      </c>
    </row>
    <row r="30" spans="1:5">
      <c r="A30" s="57">
        <v>42095</v>
      </c>
      <c r="B30" s="59">
        <v>0.92312570274981831</v>
      </c>
      <c r="C30" s="59">
        <v>1.057577101930312</v>
      </c>
      <c r="D30" s="59">
        <v>0.92597181353569769</v>
      </c>
      <c r="E30" s="59">
        <v>0.92312570274981831</v>
      </c>
    </row>
    <row r="31" spans="1:5">
      <c r="A31" s="57">
        <v>42064</v>
      </c>
      <c r="B31" s="59">
        <v>0.92608175931423986</v>
      </c>
      <c r="C31" s="59">
        <v>1.0664713430655972</v>
      </c>
      <c r="D31" s="59">
        <v>0.92512275868198279</v>
      </c>
      <c r="E31" s="59">
        <v>0.92608175931423986</v>
      </c>
    </row>
    <row r="32" spans="1:5">
      <c r="A32" s="57">
        <v>42036</v>
      </c>
      <c r="B32" s="59">
        <v>0.92879916971089749</v>
      </c>
      <c r="C32" s="59">
        <v>1.0653559461672115</v>
      </c>
      <c r="D32" s="59">
        <v>0.9250804145818442</v>
      </c>
      <c r="E32" s="59">
        <v>0.92879916971089749</v>
      </c>
    </row>
    <row r="33" spans="1:5">
      <c r="A33" s="57">
        <v>42005</v>
      </c>
      <c r="B33" s="59">
        <v>0.93339231857325256</v>
      </c>
      <c r="C33" s="59">
        <v>1.0630994336014528</v>
      </c>
      <c r="D33" s="59">
        <v>0.93239321665004082</v>
      </c>
      <c r="E33" s="59">
        <v>0.93339231857325256</v>
      </c>
    </row>
    <row r="34" spans="1:5">
      <c r="A34" s="57">
        <v>41974</v>
      </c>
      <c r="B34" s="59">
        <v>0.88829012067134305</v>
      </c>
      <c r="C34" s="59">
        <v>0.99495173350240995</v>
      </c>
      <c r="D34" s="59">
        <v>0.90353273240462528</v>
      </c>
      <c r="E34" s="59">
        <v>0.88829012067134305</v>
      </c>
    </row>
    <row r="35" spans="1:5">
      <c r="A35" s="57">
        <v>41944</v>
      </c>
      <c r="B35" s="59">
        <v>0.94194816091286682</v>
      </c>
      <c r="C35" s="59">
        <v>1.0848672014600647</v>
      </c>
      <c r="D35" s="59">
        <v>0.93561918657669163</v>
      </c>
      <c r="E35" s="59">
        <v>0.94194816091286682</v>
      </c>
    </row>
    <row r="36" spans="1:5">
      <c r="A36" s="57">
        <v>41913</v>
      </c>
      <c r="B36" s="59">
        <v>0.9474701103017602</v>
      </c>
      <c r="C36" s="59">
        <v>1.0775187430553923</v>
      </c>
      <c r="D36" s="59">
        <v>0.94031023880528009</v>
      </c>
      <c r="E36" s="59">
        <v>0.9474701103017602</v>
      </c>
    </row>
    <row r="37" spans="1:5">
      <c r="A37" s="57">
        <v>41883</v>
      </c>
      <c r="B37" s="59">
        <v>0.94390514943877024</v>
      </c>
      <c r="C37" s="59">
        <v>1.0956825475556631</v>
      </c>
      <c r="D37" s="59">
        <v>0.93329021528226919</v>
      </c>
      <c r="E37" s="59">
        <v>0.94390514943877024</v>
      </c>
    </row>
    <row r="38" spans="1:5">
      <c r="A38" s="57">
        <v>41852</v>
      </c>
      <c r="B38" s="59">
        <v>0.93895674585543776</v>
      </c>
      <c r="C38" s="59">
        <v>1.0956436496312247</v>
      </c>
      <c r="D38" s="59">
        <v>0.92490400312708376</v>
      </c>
      <c r="E38" s="59">
        <v>0.93895674585543776</v>
      </c>
    </row>
    <row r="39" spans="1:5">
      <c r="A39" s="57">
        <v>41821</v>
      </c>
      <c r="B39" s="59">
        <v>0.94030891434940367</v>
      </c>
      <c r="C39" s="59">
        <v>1.0978892773851023</v>
      </c>
      <c r="D39" s="59">
        <v>0.92402102679295095</v>
      </c>
      <c r="E39" s="59">
        <v>0.94030891434940367</v>
      </c>
    </row>
    <row r="40" spans="1:5">
      <c r="A40" s="57">
        <v>41791</v>
      </c>
      <c r="B40" s="59">
        <v>0.93312142829748579</v>
      </c>
      <c r="C40" s="59">
        <v>1.1082707306301411</v>
      </c>
      <c r="D40" s="59">
        <v>0.91615295480880654</v>
      </c>
      <c r="E40" s="59">
        <v>0.93312142829748579</v>
      </c>
    </row>
    <row r="41" spans="1:5">
      <c r="A41" s="57">
        <v>41760</v>
      </c>
      <c r="B41" s="59">
        <v>0.93037036204756574</v>
      </c>
      <c r="C41" s="59">
        <v>1.1054710987125698</v>
      </c>
      <c r="D41" s="59">
        <v>0.90861945222605511</v>
      </c>
      <c r="E41" s="59">
        <v>0.93037036204756574</v>
      </c>
    </row>
    <row r="42" spans="1:5">
      <c r="A42" s="57">
        <v>41730</v>
      </c>
      <c r="B42" s="59">
        <v>0.93913244756711645</v>
      </c>
      <c r="C42" s="59">
        <v>1.111928913676824</v>
      </c>
      <c r="D42" s="59">
        <v>0.90915003832841645</v>
      </c>
      <c r="E42" s="59">
        <v>0.93913244756711645</v>
      </c>
    </row>
    <row r="43" spans="1:5">
      <c r="A43" s="57">
        <v>41699</v>
      </c>
      <c r="B43" s="59">
        <v>0.93628963812236798</v>
      </c>
      <c r="C43" s="59">
        <v>1.1322267719708274</v>
      </c>
      <c r="D43" s="59">
        <v>0.90778252844559704</v>
      </c>
      <c r="E43" s="59">
        <v>0.93628963812236798</v>
      </c>
    </row>
    <row r="44" spans="1:5">
      <c r="A44" s="57">
        <v>41671</v>
      </c>
      <c r="B44" s="59">
        <v>0.93683602701190627</v>
      </c>
      <c r="C44" s="59">
        <v>1.1381799544965832</v>
      </c>
      <c r="D44" s="59">
        <v>0.90569652787513433</v>
      </c>
      <c r="E44" s="59">
        <v>0.93683602701190627</v>
      </c>
    </row>
    <row r="45" spans="1:5">
      <c r="A45" s="57">
        <v>41640</v>
      </c>
      <c r="B45" s="59">
        <v>0.9433774644123768</v>
      </c>
      <c r="C45" s="59">
        <v>1.1445137951550488</v>
      </c>
      <c r="D45" s="59">
        <v>0.91779202043374408</v>
      </c>
      <c r="E45" s="59">
        <v>0.9433774644123768</v>
      </c>
    </row>
    <row r="46" spans="1:5">
      <c r="A46" s="57">
        <v>41609</v>
      </c>
      <c r="B46" s="59">
        <v>0.89458048060015938</v>
      </c>
      <c r="C46" s="59">
        <v>1.0656942778659309</v>
      </c>
      <c r="D46" s="59">
        <v>0.87130211972979266</v>
      </c>
      <c r="E46" s="59">
        <v>0.89458048060015938</v>
      </c>
    </row>
    <row r="47" spans="1:5">
      <c r="A47" s="57">
        <v>41579</v>
      </c>
      <c r="B47" s="59">
        <v>0.94742807407497698</v>
      </c>
      <c r="C47" s="59">
        <v>1.1562649196916703</v>
      </c>
      <c r="D47" s="59">
        <v>0.90491491134118762</v>
      </c>
      <c r="E47" s="59">
        <v>0.94742807407497698</v>
      </c>
    </row>
    <row r="48" spans="1:5">
      <c r="A48" s="57">
        <v>41548</v>
      </c>
      <c r="B48" s="59">
        <v>0.95116112715380807</v>
      </c>
      <c r="C48" s="59">
        <v>1.1656352552427676</v>
      </c>
      <c r="D48" s="59">
        <v>0.88307204180664423</v>
      </c>
      <c r="E48" s="59">
        <v>0.95116112715380807</v>
      </c>
    </row>
    <row r="49" spans="1:5">
      <c r="A49" s="57">
        <v>41518</v>
      </c>
      <c r="B49" s="59">
        <v>0.95514366533442308</v>
      </c>
      <c r="C49" s="59">
        <v>1.164795449442702</v>
      </c>
      <c r="D49" s="59">
        <v>0.90670574950145355</v>
      </c>
      <c r="E49" s="59">
        <v>0.95514366533442308</v>
      </c>
    </row>
    <row r="50" spans="1:5">
      <c r="A50" s="57">
        <v>41487</v>
      </c>
      <c r="B50" s="59">
        <v>0.95529304080724842</v>
      </c>
      <c r="C50" s="59">
        <v>1.1716626492854958</v>
      </c>
      <c r="D50" s="59">
        <v>0.89094035875510547</v>
      </c>
      <c r="E50" s="59">
        <v>0.95529304080724842</v>
      </c>
    </row>
    <row r="51" spans="1:5">
      <c r="A51" s="57">
        <v>41456</v>
      </c>
      <c r="B51" s="59">
        <v>0.9621794380206885</v>
      </c>
      <c r="C51" s="59">
        <v>1.1674018721739925</v>
      </c>
      <c r="D51" s="59">
        <v>0.9044350323742758</v>
      </c>
      <c r="E51" s="59">
        <v>0.9621794380206885</v>
      </c>
    </row>
    <row r="52" spans="1:5">
      <c r="A52" s="57">
        <v>41426</v>
      </c>
      <c r="B52" s="59">
        <v>0.95898153871353009</v>
      </c>
      <c r="C52" s="59">
        <v>1.1660974825253048</v>
      </c>
      <c r="D52" s="59">
        <v>0.89633588521353946</v>
      </c>
      <c r="E52" s="59">
        <v>0.95898153871353009</v>
      </c>
    </row>
    <row r="53" spans="1:5">
      <c r="A53" s="57">
        <v>41395</v>
      </c>
      <c r="B53" s="59">
        <v>0.96276565653774548</v>
      </c>
      <c r="C53" s="59">
        <v>1.1788785487643696</v>
      </c>
      <c r="D53" s="59">
        <v>0.88458590793696412</v>
      </c>
      <c r="E53" s="59">
        <v>0.96276565653774548</v>
      </c>
    </row>
    <row r="54" spans="1:5">
      <c r="A54" s="57">
        <v>41365</v>
      </c>
      <c r="B54" s="59">
        <v>0.9700154141415116</v>
      </c>
      <c r="C54" s="59">
        <v>1.1891421186474189</v>
      </c>
      <c r="D54" s="59">
        <v>0.8870226435979498</v>
      </c>
      <c r="E54" s="59">
        <v>0.9700154141415116</v>
      </c>
    </row>
    <row r="55" spans="1:5">
      <c r="A55" s="57">
        <v>41334</v>
      </c>
      <c r="B55" s="59">
        <v>0.97351921853993939</v>
      </c>
      <c r="C55" s="59">
        <v>1.1825543462329451</v>
      </c>
      <c r="D55" s="59">
        <v>0.89431523922460732</v>
      </c>
      <c r="E55" s="59">
        <v>0.97351921853993939</v>
      </c>
    </row>
    <row r="56" spans="1:5">
      <c r="A56" s="57">
        <v>41306</v>
      </c>
      <c r="B56" s="59">
        <v>0.97634508097942929</v>
      </c>
      <c r="C56" s="59">
        <v>1.2123579275875254</v>
      </c>
      <c r="D56" s="59">
        <v>0.90240928599297698</v>
      </c>
      <c r="E56" s="59">
        <v>0.97634508097942929</v>
      </c>
    </row>
    <row r="57" spans="1:5">
      <c r="A57" s="57">
        <v>41275</v>
      </c>
      <c r="B57" s="59">
        <v>0.98521813435752126</v>
      </c>
      <c r="C57" s="59">
        <v>1.2192576235871941</v>
      </c>
      <c r="D57" s="59">
        <v>0.90453749167262942</v>
      </c>
      <c r="E57" s="59">
        <v>0.98521813435752126</v>
      </c>
    </row>
    <row r="58" spans="1:5">
      <c r="A58" s="57">
        <v>41244</v>
      </c>
      <c r="B58" s="59">
        <v>0.92538580761978384</v>
      </c>
      <c r="C58" s="59">
        <v>1.1493861517598096</v>
      </c>
      <c r="D58" s="59">
        <v>0.86395022569232649</v>
      </c>
      <c r="E58" s="59">
        <v>0.92538580761978384</v>
      </c>
    </row>
    <row r="59" spans="1:5">
      <c r="A59" s="57">
        <v>41214</v>
      </c>
      <c r="B59" s="59">
        <v>0.98487125168213518</v>
      </c>
      <c r="C59" s="59">
        <v>1.2031343445361946</v>
      </c>
      <c r="D59" s="59">
        <v>0.9122977104929525</v>
      </c>
      <c r="E59" s="59">
        <v>0.98487125168213518</v>
      </c>
    </row>
    <row r="60" spans="1:5">
      <c r="A60" s="57">
        <v>41183</v>
      </c>
      <c r="B60" s="59">
        <v>0.99422307080749961</v>
      </c>
      <c r="C60" s="59">
        <v>1.2061863473603891</v>
      </c>
      <c r="D60" s="59">
        <v>0.90338704864219632</v>
      </c>
      <c r="E60" s="59">
        <v>0.99422307080749961</v>
      </c>
    </row>
    <row r="61" spans="1:5">
      <c r="A61" s="57">
        <v>41153</v>
      </c>
      <c r="B61" s="59">
        <v>0.99816795479654008</v>
      </c>
      <c r="C61" s="59">
        <v>1.2099270340726598</v>
      </c>
      <c r="D61" s="59">
        <v>0.91457108986808588</v>
      </c>
      <c r="E61" s="59">
        <v>0.99816795479654008</v>
      </c>
    </row>
    <row r="62" spans="1:5">
      <c r="A62" s="57">
        <v>41122</v>
      </c>
      <c r="B62" s="59">
        <v>0.99359175348322115</v>
      </c>
      <c r="C62" s="59">
        <v>1.2138032899438</v>
      </c>
      <c r="D62" s="59">
        <v>0.9078357180444534</v>
      </c>
      <c r="E62" s="59">
        <v>0.99359175348322115</v>
      </c>
    </row>
    <row r="63" spans="1:5">
      <c r="A63" s="57">
        <v>41091</v>
      </c>
      <c r="B63" s="59">
        <v>0.99656461958146969</v>
      </c>
      <c r="C63" s="59">
        <v>1.2084007674576083</v>
      </c>
      <c r="D63" s="59">
        <v>0.90835127422019724</v>
      </c>
      <c r="E63" s="59">
        <v>0.99656461958146969</v>
      </c>
    </row>
    <row r="64" spans="1:5">
      <c r="A64" s="57">
        <v>41061</v>
      </c>
      <c r="B64" s="59">
        <v>0.9889912679114975</v>
      </c>
      <c r="C64" s="59">
        <v>1.1975236217669414</v>
      </c>
      <c r="D64" s="59">
        <v>0.90066491029983686</v>
      </c>
      <c r="E64" s="59">
        <v>0.9889912679114975</v>
      </c>
    </row>
    <row r="65" spans="1:5">
      <c r="A65" s="57">
        <v>41030</v>
      </c>
      <c r="B65" s="59">
        <v>0.98589297681080368</v>
      </c>
      <c r="C65" s="59">
        <v>1.1794791397401649</v>
      </c>
      <c r="D65" s="59">
        <v>0.8702860309886985</v>
      </c>
      <c r="E65" s="59">
        <v>0.98589297681080368</v>
      </c>
    </row>
    <row r="66" spans="1:5">
      <c r="A66" s="57">
        <v>41000</v>
      </c>
      <c r="B66" s="59">
        <v>0.98856819206593727</v>
      </c>
      <c r="C66" s="59">
        <v>1.1759274601743839</v>
      </c>
      <c r="D66" s="59">
        <v>0.88360217033708965</v>
      </c>
      <c r="E66" s="59">
        <v>0.98856819206593727</v>
      </c>
    </row>
    <row r="67" spans="1:5">
      <c r="A67" s="57">
        <v>40969</v>
      </c>
      <c r="B67" s="59">
        <v>0.99518287834589636</v>
      </c>
      <c r="C67" s="59">
        <v>1.1774588108003474</v>
      </c>
      <c r="D67" s="59">
        <v>0.90574549509592717</v>
      </c>
      <c r="E67" s="59">
        <v>0.99518287834589636</v>
      </c>
    </row>
    <row r="68" spans="1:5">
      <c r="A68" s="57">
        <v>40940</v>
      </c>
      <c r="B68" s="59">
        <v>0.99120119714991417</v>
      </c>
      <c r="C68" s="59">
        <v>1.1781533084987248</v>
      </c>
      <c r="D68" s="59">
        <v>0.89219943105255273</v>
      </c>
      <c r="E68" s="59">
        <v>0.99120119714991417</v>
      </c>
    </row>
    <row r="69" spans="1:5">
      <c r="A69" s="57">
        <v>40909</v>
      </c>
      <c r="B69" s="59">
        <v>0.99528308515091624</v>
      </c>
      <c r="C69" s="59">
        <v>1.1798923385666265</v>
      </c>
      <c r="D69" s="59">
        <v>0.90126850427458205</v>
      </c>
      <c r="E69" s="59">
        <v>0.99528308515091624</v>
      </c>
    </row>
    <row r="70" spans="1:5">
      <c r="A70" s="57">
        <v>40878</v>
      </c>
      <c r="B70" s="59">
        <v>0.96026353645974549</v>
      </c>
      <c r="C70" s="59">
        <v>1.1198998620191034</v>
      </c>
      <c r="D70" s="59">
        <v>0.89414911574518918</v>
      </c>
      <c r="E70" s="59">
        <v>0.96026353645974549</v>
      </c>
    </row>
    <row r="71" spans="1:5">
      <c r="A71" s="57">
        <v>40848</v>
      </c>
      <c r="B71" s="59">
        <v>0.99566519930160213</v>
      </c>
      <c r="C71" s="59">
        <v>1.2056849001555863</v>
      </c>
      <c r="D71" s="59">
        <v>0.91961739851728963</v>
      </c>
      <c r="E71" s="59">
        <v>0.99566519930160213</v>
      </c>
    </row>
    <row r="72" spans="1:5">
      <c r="A72" s="57">
        <v>40817</v>
      </c>
      <c r="B72" s="59">
        <v>0.99756350427007312</v>
      </c>
      <c r="C72" s="59">
        <v>1.2038288834069966</v>
      </c>
      <c r="D72" s="59">
        <v>0.91673380285350448</v>
      </c>
      <c r="E72" s="59">
        <v>0.99756350427007312</v>
      </c>
    </row>
    <row r="73" spans="1:5">
      <c r="A73" s="57">
        <v>40787</v>
      </c>
      <c r="B73" s="59">
        <v>1.0112358982150678</v>
      </c>
      <c r="C73" s="59">
        <v>1.2208642433748433</v>
      </c>
      <c r="D73" s="59">
        <v>0.9064568470394313</v>
      </c>
      <c r="E73" s="59">
        <v>1.0112358982150678</v>
      </c>
    </row>
    <row r="74" spans="1:5">
      <c r="A74" s="57">
        <v>40756</v>
      </c>
      <c r="B74" s="59">
        <v>1.0133859572057882</v>
      </c>
      <c r="C74" s="59">
        <v>1.2366398938273377</v>
      </c>
      <c r="D74" s="59">
        <v>0.89811687647119021</v>
      </c>
      <c r="E74" s="59">
        <v>1.0133859572057882</v>
      </c>
    </row>
    <row r="75" spans="1:5">
      <c r="A75" s="57">
        <v>40725</v>
      </c>
      <c r="B75" s="59">
        <v>1.0192570126166036</v>
      </c>
      <c r="C75" s="59">
        <v>1.2402954749298631</v>
      </c>
      <c r="D75" s="59">
        <v>0.91029630985694487</v>
      </c>
      <c r="E75" s="59">
        <v>1.0192570126166036</v>
      </c>
    </row>
    <row r="76" spans="1:5">
      <c r="A76" s="57">
        <v>40695</v>
      </c>
      <c r="B76" s="59">
        <v>1.0121033959849157</v>
      </c>
      <c r="C76" s="59">
        <v>1.2310399727047199</v>
      </c>
      <c r="D76" s="59">
        <v>0.89733091474475257</v>
      </c>
      <c r="E76" s="59">
        <v>1.0121033959849157</v>
      </c>
    </row>
    <row r="77" spans="1:5">
      <c r="A77" s="57">
        <v>40664</v>
      </c>
      <c r="B77" s="59">
        <v>1.0140860742719413</v>
      </c>
      <c r="C77" s="59">
        <v>1.246835361396665</v>
      </c>
      <c r="D77" s="59">
        <v>0.89597350714886459</v>
      </c>
      <c r="E77" s="59">
        <v>1.0140860742719413</v>
      </c>
    </row>
    <row r="78" spans="1:5">
      <c r="A78" s="57">
        <v>40634</v>
      </c>
      <c r="B78" s="59">
        <v>1.0224182224834388</v>
      </c>
      <c r="C78" s="59">
        <v>1.244126682711661</v>
      </c>
      <c r="D78" s="59">
        <v>0.89637883008356545</v>
      </c>
      <c r="E78" s="59">
        <v>1.0224182224834388</v>
      </c>
    </row>
    <row r="79" spans="1:5">
      <c r="A79" s="57">
        <v>40603</v>
      </c>
      <c r="B79" s="59">
        <v>1.0281512170441964</v>
      </c>
      <c r="C79" s="59">
        <v>1.2379714797238432</v>
      </c>
      <c r="D79" s="59">
        <v>0.88117556969712973</v>
      </c>
      <c r="E79" s="59">
        <v>1.0281512170441964</v>
      </c>
    </row>
    <row r="80" spans="1:5">
      <c r="A80" s="57">
        <v>40575</v>
      </c>
      <c r="B80" s="59">
        <v>1.0407742559530659</v>
      </c>
      <c r="C80" s="59">
        <v>1.2387397983367845</v>
      </c>
      <c r="D80" s="59">
        <v>0.86826862867877275</v>
      </c>
      <c r="E80" s="59">
        <v>1.0407742559530659</v>
      </c>
    </row>
    <row r="81" spans="1:5">
      <c r="A81" s="57">
        <v>40544</v>
      </c>
      <c r="B81" s="59">
        <v>1.0349971076934281</v>
      </c>
      <c r="C81" s="59">
        <v>1.250334127012481</v>
      </c>
      <c r="D81" s="59">
        <v>0.87809070474679363</v>
      </c>
      <c r="E81" s="59">
        <v>1.0349971076934281</v>
      </c>
    </row>
    <row r="82" spans="1:5">
      <c r="A82" s="57">
        <v>40513</v>
      </c>
      <c r="B82" s="59">
        <v>1.0215297770126976</v>
      </c>
      <c r="C82" s="59">
        <v>1.1516554350387334</v>
      </c>
      <c r="D82" s="59">
        <v>0.83977212506624266</v>
      </c>
      <c r="E82" s="59">
        <v>1.0215297770126976</v>
      </c>
    </row>
    <row r="83" spans="1:5">
      <c r="A83" s="57">
        <v>40483</v>
      </c>
      <c r="B83" s="59">
        <v>1.0335333192709357</v>
      </c>
      <c r="C83" s="59">
        <v>1.2487831968884324</v>
      </c>
      <c r="D83" s="59">
        <v>0.89109708607492955</v>
      </c>
      <c r="E83" s="59">
        <v>1.0335333192709357</v>
      </c>
    </row>
    <row r="84" spans="1:5">
      <c r="A84" s="57">
        <v>40452</v>
      </c>
      <c r="B84" s="59">
        <v>1.0318806008742789</v>
      </c>
      <c r="C84" s="59">
        <v>1.2379413292575601</v>
      </c>
      <c r="D84" s="59">
        <v>0.87741779497098649</v>
      </c>
      <c r="E84" s="59">
        <v>1.0318806008742789</v>
      </c>
    </row>
    <row r="85" spans="1:5">
      <c r="A85" s="57">
        <v>40422</v>
      </c>
      <c r="B85" s="59">
        <v>1.0465728123651683</v>
      </c>
      <c r="C85" s="59">
        <v>1.2234767821176931</v>
      </c>
      <c r="D85" s="59">
        <v>0.90275172857822694</v>
      </c>
      <c r="E85" s="59">
        <v>1.0465728123651683</v>
      </c>
    </row>
    <row r="86" spans="1:5">
      <c r="A86" s="57">
        <v>40391</v>
      </c>
      <c r="B86" s="59">
        <v>1.0233326230556148</v>
      </c>
      <c r="C86" s="59">
        <v>1.2189383593635317</v>
      </c>
      <c r="D86" s="59">
        <v>0.8855090482110789</v>
      </c>
      <c r="E86" s="59">
        <v>1.0233326230556148</v>
      </c>
    </row>
    <row r="87" spans="1:5">
      <c r="A87" s="57">
        <v>40360</v>
      </c>
      <c r="B87" s="59">
        <v>1.0242099625066952</v>
      </c>
      <c r="C87" s="59">
        <v>1.2208099793876852</v>
      </c>
      <c r="D87" s="59">
        <v>0.88280014428012543</v>
      </c>
      <c r="E87" s="59">
        <v>1.0242099625066952</v>
      </c>
    </row>
    <row r="88" spans="1:5">
      <c r="A88" s="57">
        <v>40330</v>
      </c>
      <c r="B88" s="59">
        <v>1.0499029963354172</v>
      </c>
      <c r="C88" s="59">
        <v>1.195034938359371</v>
      </c>
      <c r="D88" s="59">
        <v>0.85540404998780128</v>
      </c>
      <c r="E88" s="59">
        <v>1.0499029963354172</v>
      </c>
    </row>
    <row r="89" spans="1:5">
      <c r="A89" s="57">
        <v>40299</v>
      </c>
      <c r="B89" s="59">
        <v>0.98999097998671803</v>
      </c>
      <c r="C89" s="59">
        <v>1.1667042944785275</v>
      </c>
      <c r="D89" s="59">
        <v>0.84639844781589368</v>
      </c>
      <c r="E89" s="59">
        <v>0.98999097998671803</v>
      </c>
    </row>
    <row r="90" spans="1:5">
      <c r="A90" s="57">
        <v>40269</v>
      </c>
      <c r="B90" s="59">
        <v>0.98958566728481623</v>
      </c>
      <c r="C90" s="59">
        <v>1.1526774344447621</v>
      </c>
      <c r="D90" s="59">
        <v>0.85882093420834937</v>
      </c>
      <c r="E90" s="59">
        <v>0.98958566728481623</v>
      </c>
    </row>
    <row r="91" spans="1:5">
      <c r="A91" s="57">
        <v>40238</v>
      </c>
      <c r="B91" s="59">
        <v>0.99093241478676708</v>
      </c>
      <c r="C91" s="59">
        <v>1.1734922819684841</v>
      </c>
      <c r="D91" s="59">
        <v>0.88271272830242109</v>
      </c>
      <c r="E91" s="59">
        <v>0.99093241478676708</v>
      </c>
    </row>
    <row r="92" spans="1:5">
      <c r="A92" s="57">
        <v>40210</v>
      </c>
      <c r="B92" s="59">
        <v>0.9875363427328635</v>
      </c>
      <c r="C92" s="59">
        <v>1.1587055901515424</v>
      </c>
      <c r="D92" s="59">
        <v>0.88137654111525843</v>
      </c>
      <c r="E92" s="59">
        <v>0.9875363427328635</v>
      </c>
    </row>
    <row r="93" spans="1:5">
      <c r="A93" s="57">
        <v>40179</v>
      </c>
      <c r="B93" s="59">
        <v>0.99312643184940963</v>
      </c>
      <c r="C93" s="59">
        <v>1.1804846787401202</v>
      </c>
      <c r="D93" s="59">
        <v>0.88429307513730815</v>
      </c>
      <c r="E93" s="59">
        <v>0.99312643184940963</v>
      </c>
    </row>
    <row r="94" spans="1:5">
      <c r="A94" s="57">
        <v>40148</v>
      </c>
      <c r="B94" s="59">
        <v>0.86955606723749024</v>
      </c>
      <c r="C94" s="59">
        <v>1.1342521453393537</v>
      </c>
      <c r="D94" s="59">
        <v>0.84078274405158993</v>
      </c>
      <c r="E94" s="59">
        <v>0.86955606723749024</v>
      </c>
    </row>
    <row r="95" spans="1:5">
      <c r="A95" s="57">
        <v>40118</v>
      </c>
      <c r="B95" s="59">
        <v>0.99711450733853668</v>
      </c>
      <c r="C95" s="59">
        <v>1.1792368914637519</v>
      </c>
      <c r="D95" s="59">
        <v>0.86427041572848595</v>
      </c>
      <c r="E95" s="59">
        <v>0.99711450733853668</v>
      </c>
    </row>
    <row r="96" spans="1:5">
      <c r="A96" s="57">
        <v>40087</v>
      </c>
      <c r="B96" s="59">
        <v>1.0009610659434309</v>
      </c>
      <c r="C96" s="59">
        <v>1.1689045819242756</v>
      </c>
      <c r="D96" s="59">
        <v>0.8704902096930982</v>
      </c>
      <c r="E96" s="59">
        <v>1.0009610659434309</v>
      </c>
    </row>
    <row r="97" spans="1:5">
      <c r="A97" s="57">
        <v>40057</v>
      </c>
      <c r="B97" s="59">
        <v>1.0113890606204547</v>
      </c>
      <c r="C97" s="59">
        <v>1.1792282162643912</v>
      </c>
      <c r="D97" s="59">
        <v>0.85802266382000325</v>
      </c>
      <c r="E97" s="59">
        <v>1.0113890606204547</v>
      </c>
    </row>
    <row r="98" spans="1:5">
      <c r="A98" s="57">
        <v>40026</v>
      </c>
      <c r="B98" s="59">
        <v>1.0055013090914142</v>
      </c>
      <c r="C98" s="59">
        <v>1.1790109256277153</v>
      </c>
      <c r="D98" s="59">
        <v>0.84035941997793984</v>
      </c>
      <c r="E98" s="59">
        <v>1.0055013090914142</v>
      </c>
    </row>
    <row r="99" spans="1:5">
      <c r="A99" s="57">
        <v>39995</v>
      </c>
      <c r="B99" s="59">
        <v>1.0047843671115124</v>
      </c>
      <c r="C99" s="59">
        <v>1.1669134820851761</v>
      </c>
      <c r="D99" s="59">
        <v>0.84185377243232973</v>
      </c>
      <c r="E99" s="59">
        <v>1.0047843671115124</v>
      </c>
    </row>
    <row r="100" spans="1:5">
      <c r="A100" s="57">
        <v>39965</v>
      </c>
      <c r="B100" s="59">
        <v>1.004394419767062</v>
      </c>
      <c r="C100" s="59">
        <v>1.1712558653232501</v>
      </c>
      <c r="D100" s="59">
        <v>0.83831768112804139</v>
      </c>
      <c r="E100" s="59">
        <v>1.004394419767062</v>
      </c>
    </row>
    <row r="101" spans="1:5">
      <c r="A101" s="57">
        <v>39934</v>
      </c>
      <c r="B101" s="59">
        <v>1.000361582882241</v>
      </c>
      <c r="C101" s="59">
        <v>1.1639193204966614</v>
      </c>
      <c r="D101" s="59">
        <v>0.83191987723124139</v>
      </c>
      <c r="E101" s="59">
        <v>1.000361582882241</v>
      </c>
    </row>
    <row r="102" spans="1:5">
      <c r="A102" s="57">
        <v>39904</v>
      </c>
      <c r="B102" s="59">
        <v>1.0006971004325247</v>
      </c>
      <c r="C102" s="59">
        <v>1.1508399118035779</v>
      </c>
      <c r="D102" s="59">
        <v>0.86070691865975357</v>
      </c>
      <c r="E102" s="59">
        <v>1.0006971004325247</v>
      </c>
    </row>
    <row r="103" spans="1:5">
      <c r="A103" s="57">
        <v>39873</v>
      </c>
      <c r="B103" s="59">
        <v>1.0096635004551962</v>
      </c>
      <c r="C103" s="59">
        <v>1.1539405260109212</v>
      </c>
      <c r="D103" s="59">
        <v>0.84105762711864407</v>
      </c>
      <c r="E103" s="59">
        <v>1.0096635004551962</v>
      </c>
    </row>
    <row r="104" spans="1:5">
      <c r="A104" s="57">
        <v>39845</v>
      </c>
      <c r="B104" s="59">
        <v>1.0042420822293259</v>
      </c>
      <c r="C104" s="59">
        <v>1.1570401533883607</v>
      </c>
      <c r="D104" s="59">
        <v>0.83344124312075107</v>
      </c>
      <c r="E104" s="59">
        <v>1.0042420822293259</v>
      </c>
    </row>
    <row r="105" spans="1:5">
      <c r="A105" s="57">
        <v>39814</v>
      </c>
      <c r="B105" s="59">
        <v>1.0143667132949561</v>
      </c>
      <c r="C105" s="59">
        <v>1.1663314912399076</v>
      </c>
      <c r="D105" s="59">
        <v>0.81634929487690222</v>
      </c>
      <c r="E105" s="59">
        <v>1.0143667132949561</v>
      </c>
    </row>
    <row r="106" spans="1:5">
      <c r="A106" s="57">
        <v>39783</v>
      </c>
      <c r="B106" s="59">
        <v>0.8846472918753463</v>
      </c>
      <c r="C106" s="59">
        <v>1.1206852751392209</v>
      </c>
      <c r="D106" s="59">
        <v>0.75413711583924348</v>
      </c>
      <c r="E106" s="59">
        <v>0.8846472918753463</v>
      </c>
    </row>
    <row r="107" spans="1:5">
      <c r="A107" s="57">
        <v>39753</v>
      </c>
      <c r="B107" s="59">
        <v>1.0322665163689235</v>
      </c>
      <c r="C107" s="59">
        <v>1.1821678814554133</v>
      </c>
      <c r="D107" s="59">
        <v>0.83738034719593313</v>
      </c>
      <c r="E107" s="59">
        <v>1.0322665163689235</v>
      </c>
    </row>
    <row r="108" spans="1:5">
      <c r="A108" s="57">
        <v>39722</v>
      </c>
      <c r="B108" s="59">
        <v>1.0387095462937805</v>
      </c>
      <c r="C108" s="59">
        <v>1.2052457041749043</v>
      </c>
      <c r="D108" s="59">
        <v>0.84606248100986103</v>
      </c>
      <c r="E108" s="59">
        <v>1.0387095462937805</v>
      </c>
    </row>
    <row r="109" spans="1:5">
      <c r="A109" s="57">
        <v>39692</v>
      </c>
      <c r="B109" s="59">
        <v>1.0402195832399732</v>
      </c>
      <c r="C109" s="59">
        <v>1.1898621150120323</v>
      </c>
      <c r="D109" s="59">
        <v>0.85303171510068065</v>
      </c>
      <c r="E109" s="59">
        <v>1.0402195832399732</v>
      </c>
    </row>
    <row r="110" spans="1:5">
      <c r="A110" s="57">
        <v>39661</v>
      </c>
      <c r="B110" s="59">
        <v>1.0198272716214571</v>
      </c>
      <c r="C110" s="59">
        <v>1.1928497473959958</v>
      </c>
      <c r="D110" s="59">
        <v>0.86043908738699959</v>
      </c>
      <c r="E110" s="59">
        <v>1.0198272716214571</v>
      </c>
    </row>
    <row r="111" spans="1:5">
      <c r="A111" s="57">
        <v>39630</v>
      </c>
      <c r="B111" s="59">
        <v>1.0111808217171594</v>
      </c>
      <c r="C111" s="59">
        <v>1.206091585181539</v>
      </c>
      <c r="D111" s="59">
        <v>0.86603122624407924</v>
      </c>
      <c r="E111" s="59">
        <v>1.0111808217171594</v>
      </c>
    </row>
    <row r="112" spans="1:5">
      <c r="A112" s="57">
        <v>39600</v>
      </c>
      <c r="B112" s="59">
        <v>0.9962341663813763</v>
      </c>
      <c r="C112" s="59">
        <v>1.2093120464809459</v>
      </c>
      <c r="D112" s="59">
        <v>0.85815833901015903</v>
      </c>
      <c r="E112" s="59">
        <v>0.9962341663813763</v>
      </c>
    </row>
    <row r="113" spans="1:5">
      <c r="A113" s="57">
        <v>39569</v>
      </c>
      <c r="B113" s="59">
        <v>0.9568253321039194</v>
      </c>
      <c r="C113" s="59">
        <v>1.2252144858034311</v>
      </c>
      <c r="D113" s="59">
        <v>0.83558817461019252</v>
      </c>
      <c r="E113" s="59">
        <v>0.9568253321039194</v>
      </c>
    </row>
    <row r="114" spans="1:5">
      <c r="A114" s="57">
        <v>39539</v>
      </c>
      <c r="B114" s="59">
        <v>0.95611189755224102</v>
      </c>
      <c r="C114" s="59">
        <v>1.2307674589103392</v>
      </c>
      <c r="D114" s="59">
        <v>0.8392385922258131</v>
      </c>
      <c r="E114" s="59">
        <v>0.95611189755224102</v>
      </c>
    </row>
    <row r="115" spans="1:5">
      <c r="A115" s="57">
        <v>39508</v>
      </c>
      <c r="B115" s="59">
        <v>0.96407617331088291</v>
      </c>
      <c r="C115" s="59">
        <v>1.2317703296033577</v>
      </c>
      <c r="D115" s="59">
        <v>0.84282047410539029</v>
      </c>
      <c r="E115" s="59">
        <v>0.96407617331088291</v>
      </c>
    </row>
    <row r="116" spans="1:5">
      <c r="A116" s="57">
        <v>39479</v>
      </c>
      <c r="B116" s="59">
        <v>0.95394197436745731</v>
      </c>
      <c r="C116" s="59">
        <v>1.2389729217991889</v>
      </c>
      <c r="D116" s="59">
        <v>0.80545635501434343</v>
      </c>
      <c r="E116" s="59">
        <v>0.95394197436745731</v>
      </c>
    </row>
    <row r="117" spans="1:5">
      <c r="A117" s="57">
        <v>39448</v>
      </c>
      <c r="B117" s="59">
        <v>0.95381227768771026</v>
      </c>
      <c r="C117" s="59">
        <v>1.2470058759047056</v>
      </c>
      <c r="D117" s="59">
        <v>0.79756361826114963</v>
      </c>
      <c r="E117" s="59">
        <v>0.95381227768771026</v>
      </c>
    </row>
    <row r="118" spans="1:5">
      <c r="A118" s="57">
        <v>39417</v>
      </c>
      <c r="B118" s="59">
        <v>0.88933933468480819</v>
      </c>
      <c r="C118" s="59">
        <v>1.1235326312545011</v>
      </c>
      <c r="D118" s="59">
        <v>0.74571221981200286</v>
      </c>
      <c r="E118" s="59">
        <v>0.88933933468480819</v>
      </c>
    </row>
    <row r="119" spans="1:5">
      <c r="A119" s="57">
        <v>39387</v>
      </c>
      <c r="B119" s="59">
        <v>0.94215094498837015</v>
      </c>
      <c r="C119" s="59">
        <v>1.1939803143179395</v>
      </c>
      <c r="D119" s="59">
        <v>0.76481639122904865</v>
      </c>
      <c r="E119" s="59">
        <v>0.94215094498837015</v>
      </c>
    </row>
    <row r="120" spans="1:5">
      <c r="A120" s="57">
        <v>39356</v>
      </c>
      <c r="B120" s="59">
        <v>0.94173069216716998</v>
      </c>
      <c r="C120" s="59">
        <v>1.2075946568676059</v>
      </c>
      <c r="D120" s="59">
        <v>0.75717158573371979</v>
      </c>
      <c r="E120" s="59">
        <v>0.94173069216716998</v>
      </c>
    </row>
    <row r="121" spans="1:5">
      <c r="A121" s="57">
        <v>39326</v>
      </c>
      <c r="B121" s="59">
        <v>0.9444310339638512</v>
      </c>
      <c r="C121" s="59">
        <v>1.2110882945902262</v>
      </c>
      <c r="D121" s="59">
        <v>0.73783326907678159</v>
      </c>
      <c r="E121" s="59">
        <v>0.9444310339638512</v>
      </c>
    </row>
    <row r="122" spans="1:5">
      <c r="A122" s="57">
        <v>39295</v>
      </c>
      <c r="B122" s="59">
        <v>0.92593898857197288</v>
      </c>
      <c r="C122" s="59">
        <v>1.2178829847256427</v>
      </c>
      <c r="D122" s="59">
        <v>0.7238701615542531</v>
      </c>
      <c r="E122" s="59">
        <v>0.92593898857197288</v>
      </c>
    </row>
    <row r="123" spans="1:5">
      <c r="A123" s="57">
        <v>39264</v>
      </c>
      <c r="B123" s="59">
        <v>0.91928909904534772</v>
      </c>
      <c r="C123" s="59">
        <v>1.2189088027550992</v>
      </c>
      <c r="D123" s="59">
        <v>0.72734671730873579</v>
      </c>
      <c r="E123" s="59">
        <v>0.91928909904534772</v>
      </c>
    </row>
    <row r="124" spans="1:5">
      <c r="A124" s="57">
        <v>39234</v>
      </c>
      <c r="B124" s="59">
        <v>0.93123865914586468</v>
      </c>
      <c r="C124" s="59">
        <v>1.2107285235943468</v>
      </c>
      <c r="D124" s="59">
        <v>0.71343139327675253</v>
      </c>
      <c r="E124" s="59">
        <v>0.93123865914586468</v>
      </c>
    </row>
    <row r="125" spans="1:5">
      <c r="A125" s="57">
        <v>39203</v>
      </c>
      <c r="B125" s="59">
        <v>0.93056144774300709</v>
      </c>
      <c r="C125" s="59">
        <v>1.2148916869033743</v>
      </c>
      <c r="D125" s="59">
        <v>0.70587151455595132</v>
      </c>
      <c r="E125" s="59">
        <v>0.93056144774300709</v>
      </c>
    </row>
    <row r="126" spans="1:5">
      <c r="A126" s="57">
        <v>39173</v>
      </c>
      <c r="B126" s="59">
        <v>0.93282813398896858</v>
      </c>
      <c r="C126" s="59">
        <v>1.2173292825305819</v>
      </c>
      <c r="D126" s="59">
        <v>0.71892393320964754</v>
      </c>
      <c r="E126" s="59">
        <v>0.93282813398896858</v>
      </c>
    </row>
    <row r="127" spans="1:5">
      <c r="A127" s="57">
        <v>39142</v>
      </c>
      <c r="B127" s="59">
        <v>0.91648484718237178</v>
      </c>
      <c r="C127" s="59">
        <v>1.2177875718881912</v>
      </c>
      <c r="D127" s="59">
        <v>0.7386216726886996</v>
      </c>
      <c r="E127" s="59">
        <v>0.91648484718237178</v>
      </c>
    </row>
    <row r="128" spans="1:5">
      <c r="A128" s="57">
        <v>39114</v>
      </c>
      <c r="B128" s="59">
        <v>0.91285503012406954</v>
      </c>
      <c r="C128" s="59">
        <v>1.2097589027821423</v>
      </c>
      <c r="D128" s="59">
        <v>0.73529804865009352</v>
      </c>
      <c r="E128" s="59">
        <v>0.91285503012406954</v>
      </c>
    </row>
    <row r="129" spans="1:5">
      <c r="A129" s="57">
        <v>39083</v>
      </c>
      <c r="B129" s="59">
        <v>0.90046172651396583</v>
      </c>
      <c r="C129" s="59">
        <v>1.205807855780852</v>
      </c>
      <c r="D129" s="59">
        <v>0.73876613284681403</v>
      </c>
      <c r="E129" s="59">
        <v>0.90046172651396583</v>
      </c>
    </row>
    <row r="130" spans="1:5">
      <c r="A130" s="57">
        <v>39052</v>
      </c>
      <c r="B130" s="59">
        <v>0.88758525121726217</v>
      </c>
      <c r="C130" s="59">
        <v>1.1094245434839956</v>
      </c>
      <c r="D130" s="59">
        <v>0.68700884490185121</v>
      </c>
      <c r="E130" s="59">
        <v>0.88758525121726217</v>
      </c>
    </row>
    <row r="131" spans="1:5">
      <c r="A131" s="57">
        <v>39022</v>
      </c>
      <c r="B131" s="59">
        <v>0.92223710691113026</v>
      </c>
      <c r="C131" s="59">
        <v>1.1738083752917983</v>
      </c>
      <c r="D131" s="59">
        <v>0.69174377687996869</v>
      </c>
      <c r="E131" s="59">
        <v>0.92223710691113026</v>
      </c>
    </row>
    <row r="132" spans="1:5">
      <c r="A132" s="57">
        <v>38991</v>
      </c>
      <c r="B132" s="59">
        <v>0.91689783868477048</v>
      </c>
      <c r="C132" s="59">
        <v>1.1839558815902</v>
      </c>
      <c r="D132" s="59">
        <v>0.69084509358860491</v>
      </c>
      <c r="E132" s="59">
        <v>0.91689783868477048</v>
      </c>
    </row>
    <row r="133" spans="1:5">
      <c r="A133" s="57">
        <v>38961</v>
      </c>
      <c r="B133" s="59">
        <v>0.9192938157336652</v>
      </c>
      <c r="C133" s="59">
        <v>1.1863621388855772</v>
      </c>
      <c r="D133" s="59">
        <v>0.67284364318745393</v>
      </c>
      <c r="E133" s="59">
        <v>0.9192938157336652</v>
      </c>
    </row>
    <row r="134" spans="1:5">
      <c r="A134" s="57">
        <v>38930</v>
      </c>
      <c r="B134" s="59">
        <v>0.90488608727126563</v>
      </c>
      <c r="C134" s="59">
        <v>1.1851715129792302</v>
      </c>
      <c r="D134" s="59">
        <v>0.65457983611452075</v>
      </c>
      <c r="E134" s="59">
        <v>0.90488608727126563</v>
      </c>
    </row>
    <row r="135" spans="1:5">
      <c r="A135" s="57">
        <v>38899</v>
      </c>
      <c r="B135" s="59">
        <v>0.90928612658218566</v>
      </c>
      <c r="C135" s="59">
        <v>1.1835832605805154</v>
      </c>
      <c r="D135" s="59">
        <v>0.65820024157831158</v>
      </c>
      <c r="E135" s="59">
        <v>0.90928612658218566</v>
      </c>
    </row>
    <row r="136" spans="1:5">
      <c r="A136" s="57">
        <v>38869</v>
      </c>
      <c r="B136" s="59">
        <v>0.90329842174987829</v>
      </c>
      <c r="C136" s="59">
        <v>1.1779727166392633</v>
      </c>
      <c r="D136" s="59">
        <v>0.66522765598650924</v>
      </c>
      <c r="E136" s="59">
        <v>0.90329842174987829</v>
      </c>
    </row>
    <row r="137" spans="1:5">
      <c r="A137" s="57">
        <v>38838</v>
      </c>
      <c r="B137" s="59">
        <v>0.88282623540263572</v>
      </c>
      <c r="C137" s="59">
        <v>1.1798523071952678</v>
      </c>
      <c r="D137" s="59">
        <v>0.65478500663874983</v>
      </c>
      <c r="E137" s="59">
        <v>0.88282623540263572</v>
      </c>
    </row>
    <row r="138" spans="1:5">
      <c r="A138" s="57">
        <v>38808</v>
      </c>
      <c r="B138" s="59">
        <v>0.90417794736273516</v>
      </c>
      <c r="C138" s="59">
        <v>1.185455172573098</v>
      </c>
      <c r="D138" s="59">
        <v>0.6392467789890981</v>
      </c>
      <c r="E138" s="59">
        <v>0.90417794736273516</v>
      </c>
    </row>
    <row r="139" spans="1:5">
      <c r="A139" s="57">
        <v>38777</v>
      </c>
      <c r="B139" s="59">
        <v>0.89525266170403406</v>
      </c>
      <c r="C139" s="59">
        <v>1.191449888108066</v>
      </c>
      <c r="D139" s="59">
        <v>0.65229844413012728</v>
      </c>
      <c r="E139" s="59">
        <v>0.89525266170403406</v>
      </c>
    </row>
    <row r="140" spans="1:5">
      <c r="A140" s="57">
        <v>38749</v>
      </c>
      <c r="B140" s="59">
        <v>0.882840138565396</v>
      </c>
      <c r="C140" s="59">
        <v>1.1899921807728835</v>
      </c>
      <c r="D140" s="59">
        <v>0.67543337549289484</v>
      </c>
      <c r="E140" s="59">
        <v>0.882840138565396</v>
      </c>
    </row>
    <row r="141" spans="1:5">
      <c r="A141" s="57">
        <v>38718</v>
      </c>
      <c r="B141" s="59">
        <v>0.86992548420193228</v>
      </c>
      <c r="C141" s="59">
        <v>1.1905061392939515</v>
      </c>
      <c r="D141" s="59">
        <v>0.68294997343050179</v>
      </c>
      <c r="E141" s="59">
        <v>0.86992548420193228</v>
      </c>
    </row>
    <row r="142" spans="1:5">
      <c r="A142" s="57">
        <v>38687</v>
      </c>
      <c r="B142" s="2">
        <v>0.87</v>
      </c>
      <c r="E142" s="59">
        <v>0.87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130"/>
  <sheetViews>
    <sheetView zoomScaleNormal="100" workbookViewId="0"/>
  </sheetViews>
  <sheetFormatPr defaultColWidth="9.140625" defaultRowHeight="15"/>
  <cols>
    <col min="1" max="1" width="5.7109375" style="36" customWidth="1"/>
    <col min="2" max="12" width="12.5703125" style="36" customWidth="1"/>
    <col min="13" max="16384" width="9.140625" style="36"/>
  </cols>
  <sheetData>
    <row r="1" spans="1:12">
      <c r="A1" s="2" t="s">
        <v>91</v>
      </c>
    </row>
    <row r="2" spans="1:12">
      <c r="A2" s="2" t="s">
        <v>204</v>
      </c>
    </row>
    <row r="3" spans="1:12">
      <c r="A3" s="2" t="s">
        <v>118</v>
      </c>
    </row>
    <row r="4" spans="1:12">
      <c r="A4" s="1" t="s">
        <v>55</v>
      </c>
    </row>
    <row r="5" spans="1:12">
      <c r="A5" s="36" t="s">
        <v>173</v>
      </c>
    </row>
    <row r="7" spans="1:12" s="55" customFormat="1" ht="90">
      <c r="B7" s="165" t="s">
        <v>163</v>
      </c>
      <c r="C7" s="165" t="s">
        <v>164</v>
      </c>
      <c r="D7" s="165" t="s">
        <v>165</v>
      </c>
      <c r="E7" s="165" t="s">
        <v>166</v>
      </c>
      <c r="F7" s="165" t="s">
        <v>167</v>
      </c>
      <c r="G7" s="165"/>
      <c r="H7" s="165" t="s">
        <v>168</v>
      </c>
      <c r="I7" s="165" t="s">
        <v>169</v>
      </c>
      <c r="J7" s="165" t="s">
        <v>170</v>
      </c>
      <c r="K7" s="165" t="s">
        <v>171</v>
      </c>
      <c r="L7" s="165" t="s">
        <v>172</v>
      </c>
    </row>
    <row r="8" spans="1:12">
      <c r="A8" s="56">
        <v>39083</v>
      </c>
      <c r="B8" s="49">
        <v>655.36650766479988</v>
      </c>
      <c r="C8" s="49">
        <v>209.9413795400001</v>
      </c>
      <c r="D8" s="49">
        <v>325.49170150999959</v>
      </c>
      <c r="E8" s="49">
        <v>63.494655750000383</v>
      </c>
      <c r="F8" s="49">
        <v>403.40213068520069</v>
      </c>
      <c r="H8" s="49">
        <v>-3.7293231692000117</v>
      </c>
      <c r="I8" s="49">
        <v>-7.940084979999992</v>
      </c>
      <c r="J8" s="49">
        <v>-24.754464590000019</v>
      </c>
      <c r="K8" s="49">
        <v>-78.581325129999954</v>
      </c>
      <c r="L8" s="49">
        <v>2.0484163092001109</v>
      </c>
    </row>
    <row r="9" spans="1:12">
      <c r="A9" s="56">
        <v>39114</v>
      </c>
      <c r="B9" s="49">
        <v>710.62422459699985</v>
      </c>
      <c r="C9" s="49">
        <v>217.89444333999995</v>
      </c>
      <c r="D9" s="49">
        <v>313.02798248999983</v>
      </c>
      <c r="E9" s="49">
        <v>229.51009091999941</v>
      </c>
      <c r="F9" s="49">
        <v>89.890579922997389</v>
      </c>
      <c r="H9" s="49">
        <v>-6.2131142552000016</v>
      </c>
      <c r="I9" s="49">
        <v>-8.4119365300000055</v>
      </c>
      <c r="J9" s="49">
        <v>-45.813483370000014</v>
      </c>
      <c r="K9" s="49">
        <v>-75.226681270000029</v>
      </c>
      <c r="L9" s="49">
        <v>0.31976636519985913</v>
      </c>
    </row>
    <row r="10" spans="1:12">
      <c r="A10" s="56">
        <v>39142</v>
      </c>
      <c r="B10" s="49">
        <v>675.82255592720026</v>
      </c>
      <c r="C10" s="49">
        <v>155.23132841999993</v>
      </c>
      <c r="D10" s="49">
        <v>278.07866959000029</v>
      </c>
      <c r="E10" s="49">
        <v>213.14748064999981</v>
      </c>
      <c r="F10" s="49">
        <v>41.579256442800627</v>
      </c>
      <c r="H10" s="49">
        <v>-1.9307359165000015</v>
      </c>
      <c r="I10" s="49">
        <v>-7.9483170700000043</v>
      </c>
      <c r="J10" s="49">
        <v>-31.623049870000017</v>
      </c>
      <c r="K10" s="49">
        <v>-88.623448240000002</v>
      </c>
      <c r="L10" s="49">
        <v>11.517770376499989</v>
      </c>
    </row>
    <row r="11" spans="1:12">
      <c r="A11" s="56">
        <v>39173</v>
      </c>
      <c r="B11" s="49">
        <v>765.55131081959973</v>
      </c>
      <c r="C11" s="49">
        <v>163.75572595</v>
      </c>
      <c r="D11" s="49">
        <v>372.02718581000062</v>
      </c>
      <c r="E11" s="49">
        <v>61.386244439999572</v>
      </c>
      <c r="F11" s="49">
        <v>-18.028041869602283</v>
      </c>
      <c r="H11" s="49">
        <v>-1.7655553405000028</v>
      </c>
      <c r="I11" s="49">
        <v>-6.6971386900000072</v>
      </c>
      <c r="J11" s="49">
        <v>1.6100710399999953</v>
      </c>
      <c r="K11" s="49">
        <v>-81.058354920000014</v>
      </c>
      <c r="L11" s="49">
        <v>-6.1604222595001916</v>
      </c>
    </row>
    <row r="12" spans="1:12">
      <c r="A12" s="56">
        <v>39203</v>
      </c>
      <c r="B12" s="49">
        <v>770.16790080860005</v>
      </c>
      <c r="C12" s="49">
        <v>203.94463886999992</v>
      </c>
      <c r="D12" s="49">
        <v>308.25391953000008</v>
      </c>
      <c r="E12" s="49">
        <v>378.26727862000047</v>
      </c>
      <c r="F12" s="49">
        <v>244.89452496140149</v>
      </c>
      <c r="H12" s="49">
        <v>9.1539656682999997</v>
      </c>
      <c r="I12" s="49">
        <v>-0.14117374000000563</v>
      </c>
      <c r="J12" s="49">
        <v>1.0518157100000098</v>
      </c>
      <c r="K12" s="49">
        <v>-70.226913669999973</v>
      </c>
      <c r="L12" s="49">
        <v>-21.657816188300099</v>
      </c>
    </row>
    <row r="13" spans="1:12">
      <c r="A13" s="56">
        <v>39234</v>
      </c>
      <c r="B13" s="49">
        <v>765.05321781930002</v>
      </c>
      <c r="C13" s="49">
        <v>217.47520414999988</v>
      </c>
      <c r="D13" s="49">
        <v>426.01583350000016</v>
      </c>
      <c r="E13" s="49">
        <v>480.86579698999969</v>
      </c>
      <c r="F13" s="49">
        <v>293.70376950069868</v>
      </c>
      <c r="H13" s="49">
        <v>4.7668701296</v>
      </c>
      <c r="I13" s="49">
        <v>-2.1197636600000114</v>
      </c>
      <c r="J13" s="49">
        <v>-20.225187550000001</v>
      </c>
      <c r="K13" s="49">
        <v>-67.21257383999999</v>
      </c>
      <c r="L13" s="49">
        <v>-12.344776229600058</v>
      </c>
    </row>
    <row r="14" spans="1:12">
      <c r="A14" s="56">
        <v>39264</v>
      </c>
      <c r="B14" s="49">
        <v>895.28412070819991</v>
      </c>
      <c r="C14" s="49">
        <v>213.24278032000001</v>
      </c>
      <c r="D14" s="49">
        <v>442.49193386999985</v>
      </c>
      <c r="E14" s="49">
        <v>425.17698998000009</v>
      </c>
      <c r="F14" s="49">
        <v>301.13043815179822</v>
      </c>
      <c r="H14" s="49">
        <v>6.1228839199997311E-2</v>
      </c>
      <c r="I14" s="49">
        <v>-15.477461320000002</v>
      </c>
      <c r="J14" s="49">
        <v>-99.727710279999997</v>
      </c>
      <c r="K14" s="49">
        <v>-110.01902012999999</v>
      </c>
      <c r="L14" s="49">
        <v>-27.068332379200118</v>
      </c>
    </row>
    <row r="15" spans="1:12">
      <c r="A15" s="56">
        <v>39295</v>
      </c>
      <c r="B15" s="49">
        <v>1007.6503123678002</v>
      </c>
      <c r="C15" s="49">
        <v>96.389331470000087</v>
      </c>
      <c r="D15" s="49">
        <v>528.25662217999991</v>
      </c>
      <c r="E15" s="49">
        <v>407.36699194999926</v>
      </c>
      <c r="F15" s="49">
        <v>-472.38661986780306</v>
      </c>
      <c r="H15" s="49">
        <v>4.8071154578000064</v>
      </c>
      <c r="I15" s="49">
        <v>-11.203810659999995</v>
      </c>
      <c r="J15" s="49">
        <v>-69.824437360000005</v>
      </c>
      <c r="K15" s="49">
        <v>-80.263227769999972</v>
      </c>
      <c r="L15" s="49">
        <v>-31.830981877800021</v>
      </c>
    </row>
    <row r="16" spans="1:12">
      <c r="A16" s="56">
        <v>39326</v>
      </c>
      <c r="B16" s="49">
        <v>930.28751144950002</v>
      </c>
      <c r="C16" s="49">
        <v>132.86679279999993</v>
      </c>
      <c r="D16" s="49">
        <v>535.73796719999984</v>
      </c>
      <c r="E16" s="49">
        <v>558.14797853000039</v>
      </c>
      <c r="F16" s="49">
        <v>-299.71070068949882</v>
      </c>
      <c r="H16" s="49">
        <v>12.476063523099997</v>
      </c>
      <c r="I16" s="49">
        <v>-5.4548230799999944</v>
      </c>
      <c r="J16" s="49">
        <v>-58.694118050000029</v>
      </c>
      <c r="K16" s="49">
        <v>-68.471088090000009</v>
      </c>
      <c r="L16" s="49">
        <v>-27.387535343099966</v>
      </c>
    </row>
    <row r="17" spans="1:12">
      <c r="A17" s="56">
        <v>39356</v>
      </c>
      <c r="B17" s="49">
        <v>800.08818165069999</v>
      </c>
      <c r="C17" s="49">
        <v>164.19298945</v>
      </c>
      <c r="D17" s="49">
        <v>539.08962356999984</v>
      </c>
      <c r="E17" s="49">
        <v>579.19810128999973</v>
      </c>
      <c r="F17" s="49">
        <v>73.578319059301407</v>
      </c>
      <c r="H17" s="49">
        <v>31.008232427300001</v>
      </c>
      <c r="I17" s="49">
        <v>-4.6467835000000051</v>
      </c>
      <c r="J17" s="49">
        <v>-59.894244169999993</v>
      </c>
      <c r="K17" s="49">
        <v>-55.038737340000019</v>
      </c>
      <c r="L17" s="49">
        <v>-35.225353867300029</v>
      </c>
    </row>
    <row r="18" spans="1:12">
      <c r="A18" s="56">
        <v>39387</v>
      </c>
      <c r="B18" s="49">
        <v>753.61404867839997</v>
      </c>
      <c r="C18" s="49">
        <v>153.78546769999991</v>
      </c>
      <c r="D18" s="49">
        <v>704.12002921999988</v>
      </c>
      <c r="E18" s="49">
        <v>501.09078537999977</v>
      </c>
      <c r="F18" s="49">
        <v>60.406100041601341</v>
      </c>
      <c r="H18" s="49">
        <v>28.296887390799995</v>
      </c>
      <c r="I18" s="49">
        <v>1.1767244299999948</v>
      </c>
      <c r="J18" s="49">
        <v>-62.128460479999987</v>
      </c>
      <c r="K18" s="49">
        <v>-54.591880770000017</v>
      </c>
      <c r="L18" s="49">
        <v>-23.487652840799942</v>
      </c>
    </row>
    <row r="19" spans="1:12">
      <c r="A19" s="56">
        <v>39417</v>
      </c>
      <c r="B19" s="49">
        <v>835.00490505179971</v>
      </c>
      <c r="C19" s="49">
        <v>97.097556929999968</v>
      </c>
      <c r="D19" s="49">
        <v>742.92660825000053</v>
      </c>
      <c r="E19" s="49">
        <v>397.9669720900003</v>
      </c>
      <c r="F19" s="49">
        <v>387.2369126382049</v>
      </c>
      <c r="H19" s="49">
        <v>13.430292114799988</v>
      </c>
      <c r="I19" s="49">
        <v>1.9766646800000016</v>
      </c>
      <c r="J19" s="49">
        <v>5.523534499999994</v>
      </c>
      <c r="K19" s="49">
        <v>-30.607515060000004</v>
      </c>
      <c r="L19" s="49">
        <v>-12.754397554799944</v>
      </c>
    </row>
    <row r="20" spans="1:12">
      <c r="A20" s="56">
        <v>39448</v>
      </c>
      <c r="B20" s="49">
        <v>999.91852088270014</v>
      </c>
      <c r="C20" s="49">
        <v>135.35500896000002</v>
      </c>
      <c r="D20" s="49">
        <v>733.35912501999974</v>
      </c>
      <c r="E20" s="49">
        <v>494.19249148999944</v>
      </c>
      <c r="F20" s="49">
        <v>521.70960764729955</v>
      </c>
      <c r="H20" s="49">
        <v>22.581867484900009</v>
      </c>
      <c r="I20" s="49">
        <v>2.1959437000000035</v>
      </c>
      <c r="J20" s="49">
        <v>0.92816836999997032</v>
      </c>
      <c r="K20" s="49">
        <v>-34.277135999999999</v>
      </c>
      <c r="L20" s="49">
        <v>-14.425059404900079</v>
      </c>
    </row>
    <row r="21" spans="1:12">
      <c r="A21" s="56">
        <v>39479</v>
      </c>
      <c r="B21" s="49">
        <v>1018.6843201859</v>
      </c>
      <c r="C21" s="49">
        <v>173.22372701000003</v>
      </c>
      <c r="D21" s="49">
        <v>533.22538670999927</v>
      </c>
      <c r="E21" s="49">
        <v>616.85022906999984</v>
      </c>
      <c r="F21" s="49">
        <v>439.92130286409963</v>
      </c>
      <c r="H21" s="49">
        <v>21.237386969000006</v>
      </c>
      <c r="I21" s="49">
        <v>-9.0088300000003077E-2</v>
      </c>
      <c r="J21" s="49">
        <v>-26.684724149999994</v>
      </c>
      <c r="K21" s="49">
        <v>-23.241552149999976</v>
      </c>
      <c r="L21" s="49">
        <v>-7.6139719690000272</v>
      </c>
    </row>
    <row r="22" spans="1:12">
      <c r="A22" s="56">
        <v>39508</v>
      </c>
      <c r="B22" s="49">
        <v>1046.6704182508997</v>
      </c>
      <c r="C22" s="49">
        <v>104.84817102000001</v>
      </c>
      <c r="D22" s="49">
        <v>619.30402309999988</v>
      </c>
      <c r="E22" s="49">
        <v>409.31474472999946</v>
      </c>
      <c r="F22" s="49">
        <v>328.81590589909558</v>
      </c>
      <c r="H22" s="49">
        <v>33.045018590500014</v>
      </c>
      <c r="I22" s="49">
        <v>-1.5811259299999947</v>
      </c>
      <c r="J22" s="49">
        <v>-1.6800438300000096</v>
      </c>
      <c r="K22" s="49">
        <v>-20.440383709999995</v>
      </c>
      <c r="L22" s="49">
        <v>-1.950515490499849</v>
      </c>
    </row>
    <row r="23" spans="1:12">
      <c r="A23" s="56">
        <v>39539</v>
      </c>
      <c r="B23" s="49">
        <v>1073.8640616264004</v>
      </c>
      <c r="C23" s="49">
        <v>90.444665730000011</v>
      </c>
      <c r="D23" s="49">
        <v>553.72867291999978</v>
      </c>
      <c r="E23" s="49">
        <v>370.84359024000025</v>
      </c>
      <c r="F23" s="49">
        <v>216.73741219359775</v>
      </c>
      <c r="H23" s="49">
        <v>30.872530713199993</v>
      </c>
      <c r="I23" s="49">
        <v>-0.11578037999999652</v>
      </c>
      <c r="J23" s="49">
        <v>-12.102536019999985</v>
      </c>
      <c r="K23" s="49">
        <v>-32.112859360000002</v>
      </c>
      <c r="L23" s="49">
        <v>-16.430288133199888</v>
      </c>
    </row>
    <row r="24" spans="1:12">
      <c r="A24" s="56">
        <v>39569</v>
      </c>
      <c r="B24" s="49">
        <v>1054.7935759732998</v>
      </c>
      <c r="C24" s="49">
        <v>104.79184092999995</v>
      </c>
      <c r="D24" s="49">
        <v>513.02263825999989</v>
      </c>
      <c r="E24" s="49">
        <v>250.31955789000077</v>
      </c>
      <c r="F24" s="49">
        <v>212.89755459670442</v>
      </c>
      <c r="H24" s="49">
        <v>31.379171806500004</v>
      </c>
      <c r="I24" s="49">
        <v>7.0764124000000015</v>
      </c>
      <c r="J24" s="49">
        <v>77.380203140000006</v>
      </c>
      <c r="K24" s="49">
        <v>7.4870211600000038</v>
      </c>
      <c r="L24" s="49">
        <v>13.324506103500099</v>
      </c>
    </row>
    <row r="25" spans="1:12">
      <c r="A25" s="56">
        <v>39600</v>
      </c>
      <c r="B25" s="49">
        <v>983.96225055460025</v>
      </c>
      <c r="C25" s="49">
        <v>132.15239324999996</v>
      </c>
      <c r="D25" s="49">
        <v>618.31584010000017</v>
      </c>
      <c r="E25" s="49">
        <v>509.55198167999924</v>
      </c>
      <c r="F25" s="49">
        <v>171.84884274539795</v>
      </c>
      <c r="H25" s="49">
        <v>35.001463164800008</v>
      </c>
      <c r="I25" s="49">
        <v>4.4006837899999951</v>
      </c>
      <c r="J25" s="49">
        <v>64.984830340000002</v>
      </c>
      <c r="K25" s="49">
        <v>2.6512977499999688</v>
      </c>
      <c r="L25" s="49">
        <v>17.858923145199988</v>
      </c>
    </row>
    <row r="26" spans="1:12">
      <c r="A26" s="56">
        <v>39630</v>
      </c>
      <c r="B26" s="49">
        <v>977.84207457480022</v>
      </c>
      <c r="C26" s="49">
        <v>133.55460400999991</v>
      </c>
      <c r="D26" s="49">
        <v>715.40383721999922</v>
      </c>
      <c r="E26" s="49">
        <v>321.80113514999954</v>
      </c>
      <c r="F26" s="49">
        <v>311.62682263519895</v>
      </c>
      <c r="H26" s="49">
        <v>43.882031455100005</v>
      </c>
      <c r="I26" s="49">
        <v>5.1013410199999996</v>
      </c>
      <c r="J26" s="49">
        <v>64.087930700000001</v>
      </c>
      <c r="K26" s="49">
        <v>-10.276870540000061</v>
      </c>
      <c r="L26" s="49">
        <v>-1.3914253851001559</v>
      </c>
    </row>
    <row r="27" spans="1:12">
      <c r="A27" s="56">
        <v>39661</v>
      </c>
      <c r="B27" s="49">
        <v>845.34591047589902</v>
      </c>
      <c r="C27" s="49">
        <v>101.47281414999999</v>
      </c>
      <c r="D27" s="49">
        <v>824.76425677000077</v>
      </c>
      <c r="E27" s="49">
        <v>210.16630149</v>
      </c>
      <c r="F27" s="49">
        <v>251.4624941440951</v>
      </c>
      <c r="H27" s="49">
        <v>20.150522094799999</v>
      </c>
      <c r="I27" s="49">
        <v>4.1661023700000008</v>
      </c>
      <c r="J27" s="49">
        <v>81.304852969999985</v>
      </c>
      <c r="K27" s="49">
        <v>-4.331773369999981</v>
      </c>
      <c r="L27" s="49">
        <v>-5.1192534947999517</v>
      </c>
    </row>
    <row r="28" spans="1:12">
      <c r="A28" s="56">
        <v>39692</v>
      </c>
      <c r="B28" s="49">
        <v>928.22837251449982</v>
      </c>
      <c r="C28" s="49">
        <v>131.75781715000025</v>
      </c>
      <c r="D28" s="49">
        <v>634.51198300999965</v>
      </c>
      <c r="E28" s="49">
        <v>109.25008297999995</v>
      </c>
      <c r="F28" s="49">
        <v>258.48944597550042</v>
      </c>
      <c r="H28" s="49">
        <v>21.897421146800006</v>
      </c>
      <c r="I28" s="49">
        <v>-0.82453694999999427</v>
      </c>
      <c r="J28" s="49">
        <v>72.719245840000013</v>
      </c>
      <c r="K28" s="49">
        <v>-4.9097124999999942</v>
      </c>
      <c r="L28" s="49">
        <v>-0.88255036680006016</v>
      </c>
    </row>
    <row r="29" spans="1:12">
      <c r="A29" s="56">
        <v>39722</v>
      </c>
      <c r="B29" s="49">
        <v>924.24901878099979</v>
      </c>
      <c r="C29" s="49">
        <v>169.39354708000016</v>
      </c>
      <c r="D29" s="49">
        <v>577.86732388999917</v>
      </c>
      <c r="E29" s="49">
        <v>129.60794660000036</v>
      </c>
      <c r="F29" s="49">
        <v>276.81637327899807</v>
      </c>
      <c r="H29" s="49">
        <v>2.0617207851000132</v>
      </c>
      <c r="I29" s="49">
        <v>-3.0318993499999998</v>
      </c>
      <c r="J29" s="49">
        <v>13.396932880000023</v>
      </c>
      <c r="K29" s="49">
        <v>-7.0393681400000059</v>
      </c>
      <c r="L29" s="49">
        <v>21.183349914899992</v>
      </c>
    </row>
    <row r="30" spans="1:12">
      <c r="A30" s="56">
        <v>39753</v>
      </c>
      <c r="B30" s="49">
        <v>918.97252670799992</v>
      </c>
      <c r="C30" s="49">
        <v>192.70191861000006</v>
      </c>
      <c r="D30" s="49">
        <v>563.63639376999993</v>
      </c>
      <c r="E30" s="49">
        <v>75.207262770000384</v>
      </c>
      <c r="F30" s="49">
        <v>-0.22350600800011308</v>
      </c>
      <c r="H30" s="49">
        <v>3.3699419232999936</v>
      </c>
      <c r="I30" s="49">
        <v>-8.9922329999993958E-2</v>
      </c>
      <c r="J30" s="49">
        <v>9.6627165600000158</v>
      </c>
      <c r="K30" s="49">
        <v>-12.658766579999996</v>
      </c>
      <c r="L30" s="49">
        <v>32.504286316699954</v>
      </c>
    </row>
    <row r="31" spans="1:12">
      <c r="A31" s="56">
        <v>39783</v>
      </c>
      <c r="B31" s="49">
        <v>917.73042017579917</v>
      </c>
      <c r="C31" s="49">
        <v>108.70493922999991</v>
      </c>
      <c r="D31" s="49">
        <v>434.15096595000011</v>
      </c>
      <c r="E31" s="49">
        <v>-60.368950570000337</v>
      </c>
      <c r="F31" s="49">
        <v>-73.526941505798376</v>
      </c>
      <c r="H31" s="49">
        <v>23.859911075200028</v>
      </c>
      <c r="I31" s="49">
        <v>9.1784505400000054</v>
      </c>
      <c r="J31" s="49">
        <v>10.930823840000011</v>
      </c>
      <c r="K31" s="49">
        <v>-20.98410024999999</v>
      </c>
      <c r="L31" s="49">
        <v>104.5162756348001</v>
      </c>
    </row>
    <row r="32" spans="1:12">
      <c r="A32" s="56">
        <v>39814</v>
      </c>
      <c r="B32" s="49">
        <v>816.28655353999977</v>
      </c>
      <c r="C32" s="49">
        <v>96.915599350000036</v>
      </c>
      <c r="D32" s="49">
        <v>391.22782919000042</v>
      </c>
      <c r="E32" s="49">
        <v>-231.28843894999986</v>
      </c>
      <c r="F32" s="49">
        <v>767.89459673000192</v>
      </c>
      <c r="H32" s="49">
        <v>9.7039399899999985</v>
      </c>
      <c r="I32" s="49">
        <v>3.3224575400000029</v>
      </c>
      <c r="J32" s="49">
        <v>2.0990303499999863</v>
      </c>
      <c r="K32" s="49">
        <v>-20.52997840999998</v>
      </c>
      <c r="L32" s="49">
        <v>130.65294523</v>
      </c>
    </row>
    <row r="33" spans="1:12">
      <c r="A33" s="56">
        <v>39845</v>
      </c>
      <c r="B33" s="49">
        <v>832.0701272</v>
      </c>
      <c r="C33" s="49">
        <v>80.247516430000076</v>
      </c>
      <c r="D33" s="49">
        <v>428.07403080000029</v>
      </c>
      <c r="E33" s="49">
        <v>-127.37024691000022</v>
      </c>
      <c r="F33" s="49">
        <v>291.43756695000013</v>
      </c>
      <c r="H33" s="49">
        <v>16.905036249999998</v>
      </c>
      <c r="I33" s="49">
        <v>4.4021823600000065</v>
      </c>
      <c r="J33" s="49">
        <v>25.042989919999979</v>
      </c>
      <c r="K33" s="49">
        <v>-10.952658759999991</v>
      </c>
      <c r="L33" s="49">
        <v>112.22105709000012</v>
      </c>
    </row>
    <row r="34" spans="1:12">
      <c r="A34" s="56">
        <v>39873</v>
      </c>
      <c r="B34" s="49">
        <v>853.28764873</v>
      </c>
      <c r="C34" s="49">
        <v>88.206736180000007</v>
      </c>
      <c r="D34" s="49">
        <v>309.23824729000034</v>
      </c>
      <c r="E34" s="49">
        <v>52.058791149999479</v>
      </c>
      <c r="F34" s="49">
        <v>-19.096565610003658</v>
      </c>
      <c r="H34" s="49">
        <v>10.266497449999996</v>
      </c>
      <c r="I34" s="49">
        <v>5.360462060000005</v>
      </c>
      <c r="J34" s="49">
        <v>21.582334529999994</v>
      </c>
      <c r="K34" s="49">
        <v>0.53640033000000398</v>
      </c>
      <c r="L34" s="49">
        <v>115.49731388000006</v>
      </c>
    </row>
    <row r="35" spans="1:12">
      <c r="A35" s="56">
        <v>39904</v>
      </c>
      <c r="B35" s="49">
        <v>724.83975700999986</v>
      </c>
      <c r="C35" s="49">
        <v>71.243581789999965</v>
      </c>
      <c r="D35" s="49">
        <v>158.96283108999998</v>
      </c>
      <c r="E35" s="49">
        <v>-204.78253526999941</v>
      </c>
      <c r="F35" s="49">
        <v>68.787168660001129</v>
      </c>
      <c r="H35" s="49">
        <v>11.583381730000008</v>
      </c>
      <c r="I35" s="49">
        <v>7.1470101600000051</v>
      </c>
      <c r="J35" s="49">
        <v>51.242092639999989</v>
      </c>
      <c r="K35" s="49">
        <v>1.4747250300000305</v>
      </c>
      <c r="L35" s="49">
        <v>104.57756111000006</v>
      </c>
    </row>
    <row r="36" spans="1:12">
      <c r="A36" s="56">
        <v>39934</v>
      </c>
      <c r="B36" s="49">
        <v>723.73452985000006</v>
      </c>
      <c r="C36" s="49">
        <v>59.801863890000156</v>
      </c>
      <c r="D36" s="49">
        <v>-37.689464979998768</v>
      </c>
      <c r="E36" s="49">
        <v>-225.10172614999999</v>
      </c>
      <c r="F36" s="49">
        <v>-58.060229830001013</v>
      </c>
      <c r="H36" s="49">
        <v>23.862140620000005</v>
      </c>
      <c r="I36" s="49">
        <v>7.8843129000000047</v>
      </c>
      <c r="J36" s="49">
        <v>63.707082449999987</v>
      </c>
      <c r="K36" s="49">
        <v>29.522196970000049</v>
      </c>
      <c r="L36" s="49">
        <v>110.78504466000012</v>
      </c>
    </row>
    <row r="37" spans="1:12">
      <c r="A37" s="56">
        <v>39965</v>
      </c>
      <c r="B37" s="49">
        <v>764.63428293999982</v>
      </c>
      <c r="C37" s="49">
        <v>109.14985742000002</v>
      </c>
      <c r="D37" s="49">
        <v>-305.96177704000007</v>
      </c>
      <c r="E37" s="49">
        <v>-210.49934793999978</v>
      </c>
      <c r="F37" s="49">
        <v>-159.19836897999724</v>
      </c>
      <c r="H37" s="49">
        <v>15.750923750000002</v>
      </c>
      <c r="I37" s="49">
        <v>18.050274840000007</v>
      </c>
      <c r="J37" s="49">
        <v>86.904343460000021</v>
      </c>
      <c r="K37" s="49">
        <v>33.861408699999998</v>
      </c>
      <c r="L37" s="49">
        <v>125.02934713000003</v>
      </c>
    </row>
    <row r="38" spans="1:12">
      <c r="A38" s="56">
        <v>39995</v>
      </c>
      <c r="B38" s="49">
        <v>553.10977012999956</v>
      </c>
      <c r="C38" s="49">
        <v>148.35858621999969</v>
      </c>
      <c r="D38" s="49">
        <v>-319.35344904999903</v>
      </c>
      <c r="E38" s="49">
        <v>-196.39574799000007</v>
      </c>
      <c r="F38" s="49">
        <v>-58.609698740002003</v>
      </c>
      <c r="H38" s="49">
        <v>22.763365539999999</v>
      </c>
      <c r="I38" s="49">
        <v>18.330406690000004</v>
      </c>
      <c r="J38" s="49">
        <v>121.09771745999998</v>
      </c>
      <c r="K38" s="49">
        <v>36.152765290000012</v>
      </c>
      <c r="L38" s="49">
        <v>130.32702499000004</v>
      </c>
    </row>
    <row r="39" spans="1:12">
      <c r="A39" s="56">
        <v>40026</v>
      </c>
      <c r="B39" s="49">
        <v>542.29859075000047</v>
      </c>
      <c r="C39" s="49">
        <v>191.15124153999983</v>
      </c>
      <c r="D39" s="49">
        <v>-383.61290445999941</v>
      </c>
      <c r="E39" s="49">
        <v>-305.71509414000064</v>
      </c>
      <c r="F39" s="49">
        <v>-193.96476758000023</v>
      </c>
      <c r="H39" s="49">
        <v>48.854089930000001</v>
      </c>
      <c r="I39" s="49">
        <v>26.716947810000004</v>
      </c>
      <c r="J39" s="49">
        <v>117.58946331999998</v>
      </c>
      <c r="K39" s="49">
        <v>47.897912150000018</v>
      </c>
      <c r="L39" s="49">
        <v>137.37404364000014</v>
      </c>
    </row>
    <row r="40" spans="1:12">
      <c r="A40" s="56">
        <v>40057</v>
      </c>
      <c r="B40" s="49">
        <v>505.73647334000003</v>
      </c>
      <c r="C40" s="49">
        <v>174.74321601999992</v>
      </c>
      <c r="D40" s="49">
        <v>-418.1433610499995</v>
      </c>
      <c r="E40" s="49">
        <v>-465.36925518999993</v>
      </c>
      <c r="F40" s="49">
        <v>-89.702877899999493</v>
      </c>
      <c r="H40" s="49">
        <v>43.744180059999998</v>
      </c>
      <c r="I40" s="49">
        <v>27.48518516</v>
      </c>
      <c r="J40" s="49">
        <v>138.03744037999999</v>
      </c>
      <c r="K40" s="49">
        <v>59.629638210000003</v>
      </c>
      <c r="L40" s="49">
        <v>136.58943196000007</v>
      </c>
    </row>
    <row r="41" spans="1:12">
      <c r="A41" s="56">
        <v>40087</v>
      </c>
      <c r="B41" s="49">
        <v>321.69003824000015</v>
      </c>
      <c r="C41" s="49">
        <v>205.58411999000003</v>
      </c>
      <c r="D41" s="49">
        <v>-288.97281351999936</v>
      </c>
      <c r="E41" s="49">
        <v>-324.59002164999953</v>
      </c>
      <c r="F41" s="49">
        <v>115.15358752000053</v>
      </c>
      <c r="H41" s="49">
        <v>38.501972299999991</v>
      </c>
      <c r="I41" s="49">
        <v>38.703305890000003</v>
      </c>
      <c r="J41" s="49">
        <v>169.99936689</v>
      </c>
      <c r="K41" s="49">
        <v>69.577117709999996</v>
      </c>
      <c r="L41" s="49">
        <v>56.03718202999994</v>
      </c>
    </row>
    <row r="42" spans="1:12">
      <c r="A42" s="56">
        <v>40118</v>
      </c>
      <c r="B42" s="49">
        <v>331.62230732000012</v>
      </c>
      <c r="C42" s="49">
        <v>232.85300000000001</v>
      </c>
      <c r="D42" s="49">
        <v>-322.375</v>
      </c>
      <c r="E42" s="49">
        <v>-149.34100000000001</v>
      </c>
      <c r="F42" s="49">
        <v>-602.3443073200001</v>
      </c>
      <c r="H42" s="49">
        <v>40.521502750000018</v>
      </c>
      <c r="I42" s="49">
        <v>37.024000000000001</v>
      </c>
      <c r="J42" s="49">
        <v>164.52800000000002</v>
      </c>
      <c r="K42" s="49">
        <v>86.832999999999998</v>
      </c>
      <c r="L42" s="49">
        <v>45.336497249999873</v>
      </c>
    </row>
    <row r="43" spans="1:12">
      <c r="A43" s="56">
        <v>40148</v>
      </c>
      <c r="B43" s="49">
        <v>269.31664024000054</v>
      </c>
      <c r="C43" s="49">
        <v>227.90600000000001</v>
      </c>
      <c r="D43" s="49">
        <v>-563.279</v>
      </c>
      <c r="E43" s="49">
        <v>-273.01</v>
      </c>
      <c r="F43" s="49">
        <v>-430.85964024000242</v>
      </c>
      <c r="H43" s="49">
        <v>105.25624665999999</v>
      </c>
      <c r="I43" s="49">
        <v>37.817</v>
      </c>
      <c r="J43" s="49">
        <v>145.458</v>
      </c>
      <c r="K43" s="49">
        <v>72.87</v>
      </c>
      <c r="L43" s="49">
        <v>62.747753339999882</v>
      </c>
    </row>
    <row r="44" spans="1:12">
      <c r="A44" s="56">
        <v>40179</v>
      </c>
      <c r="B44" s="49">
        <v>171.946</v>
      </c>
      <c r="C44" s="49">
        <v>216.084</v>
      </c>
      <c r="D44" s="49">
        <v>-427.84100000000001</v>
      </c>
      <c r="E44" s="49">
        <v>-284.31099999999998</v>
      </c>
      <c r="F44" s="49">
        <v>-133.732</v>
      </c>
      <c r="H44" s="49">
        <v>114.11499999999999</v>
      </c>
      <c r="I44" s="49">
        <v>40.956000000000003</v>
      </c>
      <c r="J44" s="49">
        <v>135.947</v>
      </c>
      <c r="K44" s="49">
        <v>73.349999999999994</v>
      </c>
      <c r="L44" s="49">
        <v>69.642999999999887</v>
      </c>
    </row>
    <row r="45" spans="1:12">
      <c r="A45" s="56">
        <v>40210</v>
      </c>
      <c r="B45" s="49">
        <v>53.518999999999998</v>
      </c>
      <c r="C45" s="49">
        <v>257.51400000000001</v>
      </c>
      <c r="D45" s="49">
        <v>-517.31500000000005</v>
      </c>
      <c r="E45" s="49">
        <v>-145.25899999999999</v>
      </c>
      <c r="F45" s="49">
        <v>0.52600000000000002</v>
      </c>
      <c r="H45" s="49">
        <v>120.062</v>
      </c>
      <c r="I45" s="49">
        <v>42.223999999999997</v>
      </c>
      <c r="J45" s="49">
        <v>130.49100000000004</v>
      </c>
      <c r="K45" s="49">
        <v>85.341999999999999</v>
      </c>
      <c r="L45" s="49">
        <v>74.480999999999852</v>
      </c>
    </row>
    <row r="46" spans="1:12">
      <c r="A46" s="56">
        <v>40238</v>
      </c>
      <c r="B46" s="49">
        <v>-49.329000000000001</v>
      </c>
      <c r="C46" s="49">
        <v>273.77999999999997</v>
      </c>
      <c r="D46" s="49">
        <v>-453.34300000000002</v>
      </c>
      <c r="E46" s="49">
        <v>-236.89</v>
      </c>
      <c r="F46" s="49">
        <v>53.698999999998136</v>
      </c>
      <c r="H46" s="49">
        <v>114.75700000000001</v>
      </c>
      <c r="I46" s="49">
        <v>43.805999999999997</v>
      </c>
      <c r="J46" s="49">
        <v>136.13800000000003</v>
      </c>
      <c r="K46" s="49">
        <v>59.835999999999999</v>
      </c>
      <c r="L46" s="49">
        <v>63.206999999999738</v>
      </c>
    </row>
    <row r="47" spans="1:12">
      <c r="A47" s="56">
        <v>40269</v>
      </c>
      <c r="B47" s="49">
        <v>-27.795999999999999</v>
      </c>
      <c r="C47" s="49">
        <v>110.896</v>
      </c>
      <c r="D47" s="49">
        <v>-292.79300000000001</v>
      </c>
      <c r="E47" s="49">
        <v>-298.70100000000002</v>
      </c>
      <c r="F47" s="49">
        <v>124.34399999999813</v>
      </c>
      <c r="H47" s="49">
        <v>124.245</v>
      </c>
      <c r="I47" s="49">
        <v>37.624000000000002</v>
      </c>
      <c r="J47" s="49">
        <v>112.99700000000003</v>
      </c>
      <c r="K47" s="49">
        <v>53.960999999999999</v>
      </c>
      <c r="L47" s="49">
        <v>65.93899999999951</v>
      </c>
    </row>
    <row r="48" spans="1:12">
      <c r="A48" s="56">
        <v>40299</v>
      </c>
      <c r="B48" s="49">
        <v>-55.31</v>
      </c>
      <c r="C48" s="49">
        <v>92.936000000000007</v>
      </c>
      <c r="D48" s="49">
        <v>-344.49900000000002</v>
      </c>
      <c r="E48" s="49">
        <v>-226.10400000000001</v>
      </c>
      <c r="F48" s="49">
        <v>262.57999999999817</v>
      </c>
      <c r="H48" s="49">
        <v>118.88500000000001</v>
      </c>
      <c r="I48" s="49">
        <v>39.173000000000002</v>
      </c>
      <c r="J48" s="49">
        <v>90.577999999999975</v>
      </c>
      <c r="K48" s="49">
        <v>51.014000000000003</v>
      </c>
      <c r="L48" s="49">
        <v>65.81399999999968</v>
      </c>
    </row>
    <row r="49" spans="1:12">
      <c r="A49" s="56">
        <v>40330</v>
      </c>
      <c r="B49" s="49">
        <v>-137.86699999999999</v>
      </c>
      <c r="C49" s="49">
        <v>29.821999999999999</v>
      </c>
      <c r="D49" s="49">
        <v>-288.73500000000001</v>
      </c>
      <c r="E49" s="49">
        <v>-237.27799999999999</v>
      </c>
      <c r="F49" s="49">
        <v>278.49499999999813</v>
      </c>
      <c r="H49" s="49">
        <v>120.797</v>
      </c>
      <c r="I49" s="49">
        <v>38.540999999999997</v>
      </c>
      <c r="J49" s="49">
        <v>85.452000000000027</v>
      </c>
      <c r="K49" s="49">
        <v>41.057000000000002</v>
      </c>
      <c r="L49" s="49">
        <v>41.741999999999507</v>
      </c>
    </row>
    <row r="50" spans="1:12">
      <c r="A50" s="56">
        <v>40360</v>
      </c>
      <c r="B50" s="49">
        <v>-46.222000000000001</v>
      </c>
      <c r="C50" s="49">
        <v>7.1280000000000001</v>
      </c>
      <c r="D50" s="49">
        <v>-360.50599999999997</v>
      </c>
      <c r="E50" s="49">
        <v>-188.11699999999999</v>
      </c>
      <c r="F50" s="49">
        <v>315.73399999999816</v>
      </c>
      <c r="H50" s="49">
        <v>132.29499999999999</v>
      </c>
      <c r="I50" s="49">
        <v>39.529000000000003</v>
      </c>
      <c r="J50" s="49">
        <v>67.782000000000025</v>
      </c>
      <c r="K50" s="49">
        <v>36.591000000000001</v>
      </c>
      <c r="L50" s="49">
        <v>41.757999999999853</v>
      </c>
    </row>
    <row r="51" spans="1:12">
      <c r="A51" s="56">
        <v>40391</v>
      </c>
      <c r="B51" s="49">
        <v>8.7249999999999996</v>
      </c>
      <c r="C51" s="49">
        <v>12.906000000000001</v>
      </c>
      <c r="D51" s="49">
        <v>-362.19600000000003</v>
      </c>
      <c r="E51" s="49">
        <v>-151.21600000000001</v>
      </c>
      <c r="F51" s="49">
        <v>399.14299999999997</v>
      </c>
      <c r="H51" s="49">
        <v>114.843</v>
      </c>
      <c r="I51" s="49">
        <v>30.530999999999999</v>
      </c>
      <c r="J51" s="49">
        <v>30.83300000000003</v>
      </c>
      <c r="K51" s="49">
        <v>41.697000000000003</v>
      </c>
      <c r="L51" s="49">
        <v>52.024999999999856</v>
      </c>
    </row>
    <row r="52" spans="1:12">
      <c r="A52" s="56">
        <v>40422</v>
      </c>
      <c r="B52" s="49">
        <v>-13.086</v>
      </c>
      <c r="C52" s="49">
        <v>9.4510000000000005</v>
      </c>
      <c r="D52" s="49">
        <v>-341.815</v>
      </c>
      <c r="E52" s="49">
        <v>-260.52</v>
      </c>
      <c r="F52" s="49">
        <v>440.63900000000001</v>
      </c>
      <c r="H52" s="49">
        <v>214.797</v>
      </c>
      <c r="I52" s="49">
        <v>38.077999999999989</v>
      </c>
      <c r="J52" s="49">
        <v>22.045999999999999</v>
      </c>
      <c r="K52" s="49">
        <v>19.178000000000001</v>
      </c>
      <c r="L52" s="49">
        <v>29.823999999999899</v>
      </c>
    </row>
    <row r="53" spans="1:12">
      <c r="A53" s="56">
        <v>40452</v>
      </c>
      <c r="B53" s="49">
        <v>162.51400000000001</v>
      </c>
      <c r="C53" s="49">
        <v>26.56</v>
      </c>
      <c r="D53" s="49">
        <v>-160.35</v>
      </c>
      <c r="E53" s="49">
        <v>-236.155</v>
      </c>
      <c r="F53" s="49">
        <v>756.18000000000188</v>
      </c>
      <c r="H53" s="49">
        <v>234.733</v>
      </c>
      <c r="I53" s="49">
        <v>35.768999999999984</v>
      </c>
      <c r="J53" s="49">
        <v>46.224999999999973</v>
      </c>
      <c r="K53" s="49">
        <v>40.253999999999998</v>
      </c>
      <c r="L53" s="49">
        <v>-42.219000000000072</v>
      </c>
    </row>
    <row r="54" spans="1:12">
      <c r="A54" s="56">
        <v>40483</v>
      </c>
      <c r="B54" s="49">
        <v>482.20999999999952</v>
      </c>
      <c r="C54" s="49">
        <v>-39.975000000000001</v>
      </c>
      <c r="D54" s="49">
        <v>-137.809</v>
      </c>
      <c r="E54" s="49">
        <v>-365.19</v>
      </c>
      <c r="F54" s="49">
        <v>695.35600000000045</v>
      </c>
      <c r="H54" s="49">
        <v>233.101</v>
      </c>
      <c r="I54" s="49">
        <v>26.920999999999999</v>
      </c>
      <c r="J54" s="49">
        <v>42.327999999999967</v>
      </c>
      <c r="K54" s="49">
        <v>25.914000000000001</v>
      </c>
      <c r="L54" s="49">
        <v>-56.43700000000009</v>
      </c>
    </row>
    <row r="55" spans="1:12">
      <c r="A55" s="56">
        <v>40513</v>
      </c>
      <c r="B55" s="49">
        <v>447.24299999999954</v>
      </c>
      <c r="C55" s="49">
        <v>-141.95500000000001</v>
      </c>
      <c r="D55" s="49">
        <v>-150.58699999999999</v>
      </c>
      <c r="E55" s="49">
        <v>-632.46900000000005</v>
      </c>
      <c r="F55" s="49">
        <v>517.88199999999858</v>
      </c>
      <c r="H55" s="49">
        <v>145.33699999999999</v>
      </c>
      <c r="I55" s="49">
        <v>41.012999999999984</v>
      </c>
      <c r="J55" s="49">
        <v>3.1069999999999416</v>
      </c>
      <c r="K55" s="49">
        <v>3.0379999999999998</v>
      </c>
      <c r="L55" s="49">
        <v>-5.4660000000000437</v>
      </c>
    </row>
    <row r="56" spans="1:12">
      <c r="A56" s="56">
        <v>40544</v>
      </c>
      <c r="B56" s="49">
        <v>431.55099999999953</v>
      </c>
      <c r="C56" s="49">
        <v>-172.21600000000001</v>
      </c>
      <c r="D56" s="49">
        <v>-165.21700000000001</v>
      </c>
      <c r="E56" s="49">
        <v>-492.89800000000002</v>
      </c>
      <c r="F56" s="49">
        <v>676.88000000000045</v>
      </c>
      <c r="H56" s="49">
        <v>143.38200000000001</v>
      </c>
      <c r="I56" s="49">
        <v>24.613999999999987</v>
      </c>
      <c r="J56" s="49">
        <v>-2.8430000000000581</v>
      </c>
      <c r="K56" s="49">
        <v>-12.281000000000001</v>
      </c>
      <c r="L56" s="49">
        <v>3.4639999999998401</v>
      </c>
    </row>
    <row r="57" spans="1:12">
      <c r="A57" s="56">
        <v>40575</v>
      </c>
      <c r="B57" s="49">
        <v>327.25299999999999</v>
      </c>
      <c r="C57" s="49">
        <v>-60.868000000000002</v>
      </c>
      <c r="D57" s="49">
        <v>-193.35300000000001</v>
      </c>
      <c r="E57" s="49">
        <v>-181.66900000000001</v>
      </c>
      <c r="F57" s="49">
        <v>643.36500000000001</v>
      </c>
      <c r="H57" s="49">
        <v>137.173</v>
      </c>
      <c r="I57" s="49">
        <v>16.780999999999999</v>
      </c>
      <c r="J57" s="49">
        <v>-20.885000000000002</v>
      </c>
      <c r="K57" s="49">
        <v>-5.2359999999999998</v>
      </c>
      <c r="L57" s="49">
        <v>4.8310000000000004</v>
      </c>
    </row>
    <row r="58" spans="1:12">
      <c r="A58" s="56">
        <v>40603</v>
      </c>
      <c r="B58" s="49">
        <v>397.03300000000002</v>
      </c>
      <c r="C58" s="49">
        <v>-188.012</v>
      </c>
      <c r="D58" s="49">
        <v>-185.446</v>
      </c>
      <c r="E58" s="49">
        <v>-226.643</v>
      </c>
      <c r="F58" s="49">
        <v>588.15</v>
      </c>
      <c r="H58" s="49">
        <v>124.54</v>
      </c>
      <c r="I58" s="49">
        <v>28.847999999999985</v>
      </c>
      <c r="J58" s="49">
        <v>-9.0120000000000005</v>
      </c>
      <c r="K58" s="49">
        <v>-7.0919999999999996</v>
      </c>
      <c r="L58" s="49">
        <v>-22.218999999999753</v>
      </c>
    </row>
    <row r="59" spans="1:12">
      <c r="A59" s="56">
        <v>40634</v>
      </c>
      <c r="B59" s="49">
        <v>433.09099999999955</v>
      </c>
      <c r="C59" s="49">
        <v>-144.62299999999999</v>
      </c>
      <c r="D59" s="49">
        <v>-194.38399999999999</v>
      </c>
      <c r="E59" s="49">
        <v>-16.41</v>
      </c>
      <c r="F59" s="49">
        <v>544.25400000000047</v>
      </c>
      <c r="H59" s="49">
        <v>121.38</v>
      </c>
      <c r="I59" s="49">
        <v>30.894999999999985</v>
      </c>
      <c r="J59" s="49">
        <v>-26.836000000000059</v>
      </c>
      <c r="K59" s="49">
        <v>-4.6269999999999998</v>
      </c>
      <c r="L59" s="49">
        <v>-21.068999999999928</v>
      </c>
    </row>
    <row r="60" spans="1:12">
      <c r="A60" s="56">
        <v>40664</v>
      </c>
      <c r="B60" s="49">
        <v>400.93199999999956</v>
      </c>
      <c r="C60" s="49">
        <v>-93.091999999999999</v>
      </c>
      <c r="D60" s="49">
        <v>-162.58699999999999</v>
      </c>
      <c r="E60" s="49">
        <v>-74.093999999999994</v>
      </c>
      <c r="F60" s="49">
        <v>553.54200000000048</v>
      </c>
      <c r="H60" s="49">
        <v>115.09699999999999</v>
      </c>
      <c r="I60" s="49">
        <v>25.717999999999986</v>
      </c>
      <c r="J60" s="49">
        <v>-8.234</v>
      </c>
      <c r="K60" s="49">
        <v>-1.7430000000000001</v>
      </c>
      <c r="L60" s="49">
        <v>-42.585999999999984</v>
      </c>
    </row>
    <row r="61" spans="1:12">
      <c r="A61" s="56">
        <v>40695</v>
      </c>
      <c r="B61" s="49">
        <v>363.39400000000001</v>
      </c>
      <c r="C61" s="49">
        <v>-122.711</v>
      </c>
      <c r="D61" s="49">
        <v>-48.002000000000002</v>
      </c>
      <c r="E61" s="49">
        <v>-35.844999999999999</v>
      </c>
      <c r="F61" s="49">
        <v>536.53599999999994</v>
      </c>
      <c r="H61" s="49">
        <v>125.212</v>
      </c>
      <c r="I61" s="49">
        <v>13.307999999999986</v>
      </c>
      <c r="J61" s="49">
        <v>-9.0809999999999995</v>
      </c>
      <c r="K61" s="49">
        <v>-0.95400000000002916</v>
      </c>
      <c r="L61" s="49">
        <v>-36.263999999999953</v>
      </c>
    </row>
    <row r="62" spans="1:12">
      <c r="A62" s="56">
        <v>40725</v>
      </c>
      <c r="B62" s="49">
        <v>326.12900000000002</v>
      </c>
      <c r="C62" s="49">
        <v>-125.41500000000001</v>
      </c>
      <c r="D62" s="49">
        <v>-13.669</v>
      </c>
      <c r="E62" s="49">
        <v>93.296999999999997</v>
      </c>
      <c r="F62" s="49">
        <v>495.93</v>
      </c>
      <c r="H62" s="49">
        <v>108.124</v>
      </c>
      <c r="I62" s="49">
        <v>6.0369999999999999</v>
      </c>
      <c r="J62" s="49">
        <v>-15.734999999999999</v>
      </c>
      <c r="K62" s="49">
        <v>-4.7400000000000295</v>
      </c>
      <c r="L62" s="49">
        <v>-118.19099999999997</v>
      </c>
    </row>
    <row r="63" spans="1:12">
      <c r="A63" s="56">
        <v>40756</v>
      </c>
      <c r="B63" s="49">
        <v>325.29799999999955</v>
      </c>
      <c r="C63" s="49">
        <v>-125.45</v>
      </c>
      <c r="D63" s="49">
        <v>-22.847999999999999</v>
      </c>
      <c r="E63" s="49">
        <v>48.551000000000002</v>
      </c>
      <c r="F63" s="49">
        <v>482.25400000000047</v>
      </c>
      <c r="H63" s="49">
        <v>119.95699999999999</v>
      </c>
      <c r="I63" s="49">
        <v>1.046</v>
      </c>
      <c r="J63" s="49">
        <v>-24.277999999999942</v>
      </c>
      <c r="K63" s="49">
        <v>-14.149000000000029</v>
      </c>
      <c r="L63" s="49">
        <v>-135.77400000000003</v>
      </c>
    </row>
    <row r="64" spans="1:12">
      <c r="A64" s="56">
        <v>40787</v>
      </c>
      <c r="B64" s="49">
        <v>315.125</v>
      </c>
      <c r="C64" s="49">
        <v>-65.191999999999993</v>
      </c>
      <c r="D64" s="49">
        <v>-33.905000000000001</v>
      </c>
      <c r="E64" s="49">
        <v>66.138999999999996</v>
      </c>
      <c r="F64" s="49">
        <v>130.60300000000001</v>
      </c>
      <c r="H64" s="49">
        <v>25.888000000000002</v>
      </c>
      <c r="I64" s="49">
        <v>26.554999999999986</v>
      </c>
      <c r="J64" s="49">
        <v>-25.498999999999942</v>
      </c>
      <c r="K64" s="49">
        <v>-20.49800000000003</v>
      </c>
      <c r="L64" s="49">
        <v>-16.243000000000016</v>
      </c>
    </row>
    <row r="65" spans="1:12">
      <c r="A65" s="56">
        <v>40817</v>
      </c>
      <c r="B65" s="49">
        <v>315.23799999999954</v>
      </c>
      <c r="C65" s="49">
        <v>4.008</v>
      </c>
      <c r="D65" s="49">
        <v>70.022000000000006</v>
      </c>
      <c r="E65" s="49">
        <v>273.45400000000001</v>
      </c>
      <c r="F65" s="49">
        <v>351.76300000000231</v>
      </c>
      <c r="H65" s="49">
        <v>18.239000000000001</v>
      </c>
      <c r="I65" s="49">
        <v>-11.621</v>
      </c>
      <c r="J65" s="49">
        <v>-1.2009999999999419</v>
      </c>
      <c r="K65" s="49">
        <v>-23.292999999999999</v>
      </c>
      <c r="L65" s="49">
        <v>10.840999999999942</v>
      </c>
    </row>
    <row r="66" spans="1:12">
      <c r="A66" s="56">
        <v>40848</v>
      </c>
      <c r="B66" s="49">
        <v>2.4809999999999999</v>
      </c>
      <c r="C66" s="49">
        <v>-11.536</v>
      </c>
      <c r="D66" s="49">
        <v>131.04499999999999</v>
      </c>
      <c r="E66" s="49">
        <v>307.55900000000003</v>
      </c>
      <c r="F66" s="49">
        <v>518.29100000000187</v>
      </c>
      <c r="H66" s="49">
        <v>23.603999999999999</v>
      </c>
      <c r="I66" s="49">
        <v>-2.6329999999999854</v>
      </c>
      <c r="J66" s="49">
        <v>9.0169999999999995</v>
      </c>
      <c r="K66" s="49">
        <v>-7.9690000000000003</v>
      </c>
      <c r="L66" s="49">
        <v>-7.9449999999997818</v>
      </c>
    </row>
    <row r="67" spans="1:12">
      <c r="A67" s="56">
        <v>40878</v>
      </c>
      <c r="B67" s="49">
        <v>-52.781999999999996</v>
      </c>
      <c r="C67" s="49">
        <v>-64.692999999999998</v>
      </c>
      <c r="D67" s="49">
        <v>66.069500000000005</v>
      </c>
      <c r="E67" s="49">
        <v>162.62200000000001</v>
      </c>
      <c r="F67" s="49">
        <v>291.99800000000187</v>
      </c>
      <c r="H67" s="49">
        <v>56.649000000000001</v>
      </c>
      <c r="I67" s="49">
        <v>1.4830000000000001</v>
      </c>
      <c r="J67" s="49">
        <v>10.466999999999942</v>
      </c>
      <c r="K67" s="49">
        <v>6.8409999999999709</v>
      </c>
      <c r="L67" s="49">
        <v>-24.178999999999679</v>
      </c>
    </row>
    <row r="68" spans="1:12">
      <c r="A68" s="56">
        <v>40909</v>
      </c>
      <c r="B68" s="49">
        <v>-60.496000000000002</v>
      </c>
      <c r="C68" s="49">
        <v>3.5670000000000002</v>
      </c>
      <c r="D68" s="49">
        <v>84.882000000000005</v>
      </c>
      <c r="E68" s="49">
        <v>105.06399999999999</v>
      </c>
      <c r="F68" s="49">
        <v>297.12700000000189</v>
      </c>
      <c r="H68" s="49">
        <v>56.856000000000002</v>
      </c>
      <c r="I68" s="49">
        <v>-22.595999999999986</v>
      </c>
      <c r="J68" s="49">
        <v>-31.026999999999973</v>
      </c>
      <c r="K68" s="49">
        <v>3.5679999999999708</v>
      </c>
      <c r="L68" s="49">
        <v>-8.3270000000000142</v>
      </c>
    </row>
    <row r="69" spans="1:12">
      <c r="A69" s="56">
        <v>40940</v>
      </c>
      <c r="B69" s="49">
        <v>57.973999999999535</v>
      </c>
      <c r="C69" s="49">
        <v>-38.378</v>
      </c>
      <c r="D69" s="49">
        <v>97.012</v>
      </c>
      <c r="E69" s="49">
        <v>-1.9570000000000001</v>
      </c>
      <c r="F69" s="49">
        <v>115.68000000000232</v>
      </c>
      <c r="H69" s="49">
        <v>86.228999999999999</v>
      </c>
      <c r="I69" s="49">
        <v>-19.632999999999999</v>
      </c>
      <c r="J69" s="49">
        <v>-8.1639999999999411</v>
      </c>
      <c r="K69" s="49">
        <v>-11.747000000000028</v>
      </c>
      <c r="L69" s="49">
        <v>-10.186999999999797</v>
      </c>
    </row>
    <row r="70" spans="1:12">
      <c r="A70" s="56">
        <v>40969</v>
      </c>
      <c r="B70" s="49">
        <v>8.3670000000000009</v>
      </c>
      <c r="C70" s="49">
        <v>-70.213999999999999</v>
      </c>
      <c r="D70" s="49">
        <v>64.454999999999998</v>
      </c>
      <c r="E70" s="49">
        <v>93.885999999999996</v>
      </c>
      <c r="F70" s="49">
        <v>-15.050999999998137</v>
      </c>
      <c r="H70" s="49">
        <v>96.572999999999993</v>
      </c>
      <c r="I70" s="49">
        <v>-23.665999999999986</v>
      </c>
      <c r="J70" s="49">
        <v>-69.370000000000033</v>
      </c>
      <c r="K70" s="49">
        <v>-24.025000000000031</v>
      </c>
      <c r="L70" s="49">
        <v>-17.605000000000189</v>
      </c>
    </row>
    <row r="71" spans="1:12">
      <c r="A71" s="56">
        <v>41000</v>
      </c>
      <c r="B71" s="49">
        <v>-37.520000000000003</v>
      </c>
      <c r="C71" s="49">
        <v>-46.595999999999997</v>
      </c>
      <c r="D71" s="49">
        <v>23.702000000000002</v>
      </c>
      <c r="E71" s="49">
        <v>-24.222000000000001</v>
      </c>
      <c r="F71" s="49">
        <v>63.295999999999999</v>
      </c>
      <c r="H71" s="49">
        <v>96.427000000000007</v>
      </c>
      <c r="I71" s="49">
        <v>-18.255999999999986</v>
      </c>
      <c r="J71" s="49">
        <v>-69.309000000000026</v>
      </c>
      <c r="K71" s="49">
        <v>-23.67599999999997</v>
      </c>
      <c r="L71" s="49">
        <v>-34.738000000000248</v>
      </c>
    </row>
    <row r="72" spans="1:12">
      <c r="A72" s="56">
        <v>41030</v>
      </c>
      <c r="B72" s="49">
        <v>-40.399999999999537</v>
      </c>
      <c r="C72" s="49">
        <v>-22.965</v>
      </c>
      <c r="D72" s="49">
        <v>-29.291</v>
      </c>
      <c r="E72" s="49">
        <v>-65.991</v>
      </c>
      <c r="F72" s="49">
        <v>4.5769999999995346</v>
      </c>
      <c r="H72" s="49">
        <v>100.456</v>
      </c>
      <c r="I72" s="49">
        <v>-20.835999999999984</v>
      </c>
      <c r="J72" s="49">
        <v>-43.376000000000026</v>
      </c>
      <c r="K72" s="49">
        <v>-25.29499999999997</v>
      </c>
      <c r="L72" s="49">
        <v>-30.729000000000013</v>
      </c>
    </row>
    <row r="73" spans="1:12">
      <c r="A73" s="56">
        <v>41061</v>
      </c>
      <c r="B73" s="49">
        <v>51.815999999999534</v>
      </c>
      <c r="C73" s="49">
        <v>-23.933</v>
      </c>
      <c r="D73" s="49">
        <v>-55.627000000000002</v>
      </c>
      <c r="E73" s="49">
        <v>-216.809</v>
      </c>
      <c r="F73" s="49">
        <v>-377.01799999999952</v>
      </c>
      <c r="H73" s="49">
        <v>101.846</v>
      </c>
      <c r="I73" s="49">
        <v>-10.590999999999985</v>
      </c>
      <c r="J73" s="49">
        <v>-47.427000000000028</v>
      </c>
      <c r="K73" s="49">
        <v>-38.96699999999997</v>
      </c>
      <c r="L73" s="49">
        <v>-33.337000000000245</v>
      </c>
    </row>
    <row r="74" spans="1:12">
      <c r="A74" s="56">
        <v>41091</v>
      </c>
      <c r="B74" s="49">
        <v>-75.906000000000006</v>
      </c>
      <c r="C74" s="49">
        <v>48.128</v>
      </c>
      <c r="D74" s="49">
        <v>-90.852999999999994</v>
      </c>
      <c r="E74" s="49">
        <v>-13.426</v>
      </c>
      <c r="F74" s="49">
        <v>-302.08300000000003</v>
      </c>
      <c r="H74" s="49">
        <v>85.078999999999994</v>
      </c>
      <c r="I74" s="49">
        <v>-20.385999999999999</v>
      </c>
      <c r="J74" s="49">
        <v>-50.48100000000003</v>
      </c>
      <c r="K74" s="49">
        <v>-27.00999999999997</v>
      </c>
      <c r="L74" s="49">
        <v>-55.37400000000023</v>
      </c>
    </row>
    <row r="75" spans="1:12">
      <c r="A75" s="56">
        <v>41122</v>
      </c>
      <c r="B75" s="49">
        <v>-197.82399999999953</v>
      </c>
      <c r="C75" s="49">
        <v>38.811</v>
      </c>
      <c r="D75" s="49">
        <v>-29.481999999999999</v>
      </c>
      <c r="E75" s="49">
        <v>-134.215</v>
      </c>
      <c r="F75" s="49">
        <v>-425.35300000000046</v>
      </c>
      <c r="H75" s="49">
        <v>76.784000000000006</v>
      </c>
      <c r="I75" s="49">
        <v>8.3160000000000007</v>
      </c>
      <c r="J75" s="49">
        <v>-45.66100000000003</v>
      </c>
      <c r="K75" s="49">
        <v>-21.565999999999999</v>
      </c>
      <c r="L75" s="49">
        <v>-37.888000000000204</v>
      </c>
    </row>
    <row r="76" spans="1:12">
      <c r="A76" s="56">
        <v>41153</v>
      </c>
      <c r="B76" s="49">
        <v>-366.47500000000002</v>
      </c>
      <c r="C76" s="49">
        <v>78.847999999999999</v>
      </c>
      <c r="D76" s="49">
        <v>8.5269999999999992</v>
      </c>
      <c r="E76" s="49">
        <v>-216.06100000000001</v>
      </c>
      <c r="F76" s="49">
        <v>-360.98099999999999</v>
      </c>
      <c r="H76" s="49">
        <v>-27.263999999999999</v>
      </c>
      <c r="I76" s="49">
        <v>14.466999999999986</v>
      </c>
      <c r="J76" s="49">
        <v>-79.569999999999965</v>
      </c>
      <c r="K76" s="49">
        <v>-12.308999999999999</v>
      </c>
      <c r="L76" s="49">
        <v>-25.792000000000247</v>
      </c>
    </row>
    <row r="77" spans="1:12">
      <c r="A77" s="56">
        <v>41183</v>
      </c>
      <c r="B77" s="49">
        <v>-373.79899999999952</v>
      </c>
      <c r="C77" s="49">
        <v>95.013000000000005</v>
      </c>
      <c r="D77" s="49">
        <v>-9.8085000000000004</v>
      </c>
      <c r="E77" s="49">
        <v>-251.32400000000001</v>
      </c>
      <c r="F77" s="49">
        <v>92.99899999999954</v>
      </c>
      <c r="H77" s="49">
        <v>37.206000000000003</v>
      </c>
      <c r="I77" s="49">
        <v>14.165999999999986</v>
      </c>
      <c r="J77" s="49">
        <v>-62.58899999999997</v>
      </c>
      <c r="K77" s="49">
        <v>-34.343999999999973</v>
      </c>
      <c r="L77" s="49">
        <v>-19.959000000000277</v>
      </c>
    </row>
    <row r="78" spans="1:12">
      <c r="A78" s="56">
        <v>41214</v>
      </c>
      <c r="B78" s="49">
        <v>-464.17799999999954</v>
      </c>
      <c r="C78" s="49">
        <v>92.816999999999993</v>
      </c>
      <c r="D78" s="49">
        <v>88.272999999999996</v>
      </c>
      <c r="E78" s="49">
        <v>-277.26900000000001</v>
      </c>
      <c r="F78" s="49">
        <v>331.44199999999955</v>
      </c>
      <c r="H78" s="49">
        <v>-5.1029999999999998</v>
      </c>
      <c r="I78" s="49">
        <v>34.797999999999988</v>
      </c>
      <c r="J78" s="49">
        <v>-37.716000000000001</v>
      </c>
      <c r="K78" s="49">
        <v>-51.13799999999997</v>
      </c>
      <c r="L78" s="49">
        <v>-3.4390000000002474</v>
      </c>
    </row>
    <row r="79" spans="1:12">
      <c r="A79" s="56">
        <v>41244</v>
      </c>
      <c r="B79" s="49">
        <v>-341.87999999999954</v>
      </c>
      <c r="C79" s="49">
        <v>61.875999999999998</v>
      </c>
      <c r="D79" s="49">
        <v>-57.118000000000002</v>
      </c>
      <c r="E79" s="49">
        <v>-290.59500000000003</v>
      </c>
      <c r="F79" s="49">
        <v>36.046999999997674</v>
      </c>
      <c r="H79" s="49">
        <v>-9.5090000000000003</v>
      </c>
      <c r="I79" s="49">
        <v>18.542999999999999</v>
      </c>
      <c r="J79" s="49">
        <v>-29.105000000000029</v>
      </c>
      <c r="K79" s="49">
        <v>-37.775999999999968</v>
      </c>
      <c r="L79" s="49">
        <v>-18.189000000000235</v>
      </c>
    </row>
    <row r="80" spans="1:12">
      <c r="A80" s="56">
        <v>41275</v>
      </c>
      <c r="B80" s="49">
        <v>-296.42299999999955</v>
      </c>
      <c r="C80" s="49">
        <v>67.224000000000004</v>
      </c>
      <c r="D80" s="49">
        <v>72.126999999999995</v>
      </c>
      <c r="E80" s="49">
        <v>-303.005</v>
      </c>
      <c r="F80" s="49">
        <v>24.64599999999767</v>
      </c>
      <c r="H80" s="49">
        <v>-8.234</v>
      </c>
      <c r="I80" s="49">
        <v>18.147999999999985</v>
      </c>
      <c r="J80" s="49">
        <v>12.705</v>
      </c>
      <c r="K80" s="49">
        <v>-32.120999999999974</v>
      </c>
      <c r="L80" s="49">
        <v>-19.378000000000014</v>
      </c>
    </row>
    <row r="81" spans="1:12">
      <c r="A81" s="56">
        <v>41306</v>
      </c>
      <c r="B81" s="49">
        <v>-306.84499999999952</v>
      </c>
      <c r="C81" s="49">
        <v>31.824000000000002</v>
      </c>
      <c r="D81" s="49">
        <v>-22.655999999999999</v>
      </c>
      <c r="E81" s="49">
        <v>-256.60500000000002</v>
      </c>
      <c r="F81" s="49">
        <v>-28.222000000002328</v>
      </c>
      <c r="H81" s="49">
        <v>-42.878</v>
      </c>
      <c r="I81" s="49">
        <v>21.457999999999984</v>
      </c>
      <c r="J81" s="49">
        <v>17.72</v>
      </c>
      <c r="K81" s="49">
        <v>-37.116</v>
      </c>
      <c r="L81" s="49">
        <v>15.812000000000015</v>
      </c>
    </row>
    <row r="82" spans="1:12">
      <c r="A82" s="56">
        <v>41334</v>
      </c>
      <c r="B82" s="49">
        <v>-339.149</v>
      </c>
      <c r="C82" s="49">
        <v>3.1680000000000001</v>
      </c>
      <c r="D82" s="49">
        <v>-89.844999999999999</v>
      </c>
      <c r="E82" s="49">
        <v>-269.81</v>
      </c>
      <c r="F82" s="49">
        <v>-61.207000000001862</v>
      </c>
      <c r="H82" s="49">
        <v>-58.198999999999998</v>
      </c>
      <c r="I82" s="49">
        <v>34.491999999999983</v>
      </c>
      <c r="J82" s="49">
        <v>1.5629999999999999</v>
      </c>
      <c r="K82" s="49">
        <v>-30.440999999999999</v>
      </c>
      <c r="L82" s="49">
        <v>19.41599999999978</v>
      </c>
    </row>
    <row r="83" spans="1:12">
      <c r="A83" s="56">
        <v>41365</v>
      </c>
      <c r="B83" s="49">
        <v>-350.20299999999952</v>
      </c>
      <c r="C83" s="49">
        <v>-3.75</v>
      </c>
      <c r="D83" s="49">
        <v>-88.62</v>
      </c>
      <c r="E83" s="49">
        <v>-177.45099999999999</v>
      </c>
      <c r="F83" s="49">
        <v>13.298999999997672</v>
      </c>
      <c r="H83" s="49">
        <v>-58.939</v>
      </c>
      <c r="I83" s="49">
        <v>25.001999999999985</v>
      </c>
      <c r="J83" s="49">
        <v>1.9319999999999999</v>
      </c>
      <c r="K83" s="49">
        <v>-26.285</v>
      </c>
      <c r="L83" s="49">
        <v>5.4170000000000149</v>
      </c>
    </row>
    <row r="84" spans="1:12">
      <c r="A84" s="56">
        <v>41395</v>
      </c>
      <c r="B84" s="49">
        <v>-324.58071106139988</v>
      </c>
      <c r="C84" s="49">
        <v>-103.54910823639995</v>
      </c>
      <c r="D84" s="49">
        <v>-105.42858092380035</v>
      </c>
      <c r="E84" s="49">
        <v>-306.62195818739991</v>
      </c>
      <c r="F84" s="49">
        <v>8.4756641812003224</v>
      </c>
      <c r="H84" s="49">
        <v>-91.949136819000003</v>
      </c>
      <c r="I84" s="49">
        <v>28.738858768900013</v>
      </c>
      <c r="J84" s="49">
        <v>-3.3802950204999944</v>
      </c>
      <c r="K84" s="49">
        <v>-22.673905333200004</v>
      </c>
      <c r="L84" s="49">
        <v>30.340002363800362</v>
      </c>
    </row>
    <row r="85" spans="1:12">
      <c r="A85" s="56">
        <v>41426</v>
      </c>
      <c r="B85" s="49">
        <v>-348.63871106139942</v>
      </c>
      <c r="C85" s="49">
        <v>-106.82810823639994</v>
      </c>
      <c r="D85" s="49">
        <v>-99.450580923800359</v>
      </c>
      <c r="E85" s="49">
        <v>-332.92895818739987</v>
      </c>
      <c r="F85" s="49">
        <v>464.28766418119983</v>
      </c>
      <c r="H85" s="49">
        <v>-23.403136819000007</v>
      </c>
      <c r="I85" s="49">
        <v>13.360858768900012</v>
      </c>
      <c r="J85" s="49">
        <v>8.5877049795000051</v>
      </c>
      <c r="K85" s="49">
        <v>-24.945905333200002</v>
      </c>
      <c r="L85" s="49">
        <v>39.956002363800366</v>
      </c>
    </row>
    <row r="86" spans="1:12">
      <c r="A86" s="56">
        <v>41456</v>
      </c>
      <c r="B86" s="49">
        <v>-263.8467110613999</v>
      </c>
      <c r="C86" s="49">
        <v>-133.73610823639996</v>
      </c>
      <c r="D86" s="49">
        <v>-174.37758092380037</v>
      </c>
      <c r="E86" s="49">
        <v>-420.6249581873999</v>
      </c>
      <c r="F86" s="49">
        <v>417.60966418120034</v>
      </c>
      <c r="H86" s="49">
        <v>-13.439136819000007</v>
      </c>
      <c r="I86" s="49">
        <v>12.733858768900012</v>
      </c>
      <c r="J86" s="49">
        <v>28.307704979500006</v>
      </c>
      <c r="K86" s="49">
        <v>-29.451905333200003</v>
      </c>
      <c r="L86" s="49">
        <v>124.96400236380036</v>
      </c>
    </row>
    <row r="87" spans="1:12">
      <c r="A87" s="56">
        <v>41487</v>
      </c>
      <c r="B87" s="49">
        <v>-184.14871106139989</v>
      </c>
      <c r="C87" s="49">
        <v>-59.621108236399948</v>
      </c>
      <c r="D87" s="49">
        <v>-73.547580923800354</v>
      </c>
      <c r="E87" s="49">
        <v>-430.09295818739992</v>
      </c>
      <c r="F87" s="49">
        <v>206.93766418120032</v>
      </c>
      <c r="H87" s="49">
        <v>-13.366136819000006</v>
      </c>
      <c r="I87" s="49">
        <v>24.690858768900011</v>
      </c>
      <c r="J87" s="49">
        <v>8.643704979500006</v>
      </c>
      <c r="K87" s="49">
        <v>-18.029905333200006</v>
      </c>
      <c r="L87" s="49">
        <v>31.761002363800362</v>
      </c>
    </row>
    <row r="88" spans="1:12">
      <c r="A88" s="56">
        <v>41518</v>
      </c>
      <c r="B88" s="49">
        <v>45.197288938600103</v>
      </c>
      <c r="C88" s="49">
        <v>-41.822108236399941</v>
      </c>
      <c r="D88" s="49">
        <v>-70.292580923800358</v>
      </c>
      <c r="E88" s="49">
        <v>-289.10695818739993</v>
      </c>
      <c r="F88" s="49">
        <v>-123.12333581879967</v>
      </c>
      <c r="H88" s="49">
        <v>98.416863180999997</v>
      </c>
      <c r="I88" s="49">
        <v>10.638858768900013</v>
      </c>
      <c r="J88" s="49">
        <v>9.8547049795000063</v>
      </c>
      <c r="K88" s="49">
        <v>5.3570946667999957</v>
      </c>
      <c r="L88" s="49">
        <v>-45.05999763619964</v>
      </c>
    </row>
    <row r="89" spans="1:12">
      <c r="A89" s="56">
        <v>41548</v>
      </c>
      <c r="B89" s="49">
        <v>24.147288938600106</v>
      </c>
      <c r="C89" s="49">
        <v>-3.0131082363999449</v>
      </c>
      <c r="D89" s="49">
        <v>-21.473580923800355</v>
      </c>
      <c r="E89" s="49">
        <v>-280.1799581873999</v>
      </c>
      <c r="F89" s="49">
        <v>179.09166418120219</v>
      </c>
      <c r="H89" s="49">
        <v>28.934863180999994</v>
      </c>
      <c r="I89" s="49">
        <v>26.176858768900011</v>
      </c>
      <c r="J89" s="49">
        <v>-8.6442950204999942</v>
      </c>
      <c r="K89" s="49">
        <v>-2.4879053332000041</v>
      </c>
      <c r="L89" s="49">
        <v>25.88200236380036</v>
      </c>
    </row>
    <row r="90" spans="1:12">
      <c r="A90" s="56">
        <v>41579</v>
      </c>
      <c r="B90" s="49">
        <v>21.054288938600106</v>
      </c>
      <c r="C90" s="49">
        <v>-101.66710823639994</v>
      </c>
      <c r="D90" s="49">
        <v>-63.941580923800359</v>
      </c>
      <c r="E90" s="49">
        <v>-240.85395818739991</v>
      </c>
      <c r="F90" s="49">
        <v>195.64566418120219</v>
      </c>
      <c r="H90" s="49">
        <v>57.765863180999993</v>
      </c>
      <c r="I90" s="49">
        <v>33.901858768900013</v>
      </c>
      <c r="J90" s="49">
        <v>-6.2512950204999944</v>
      </c>
      <c r="K90" s="49">
        <v>6.3530946667999961</v>
      </c>
      <c r="L90" s="49">
        <v>-3.2349976361996378</v>
      </c>
    </row>
    <row r="91" spans="1:12">
      <c r="A91" s="56">
        <v>41609</v>
      </c>
      <c r="B91" s="49">
        <v>-109.7637110613999</v>
      </c>
      <c r="C91" s="49">
        <v>-117.22310823639995</v>
      </c>
      <c r="D91" s="49">
        <v>26.035419076199645</v>
      </c>
      <c r="E91" s="49">
        <v>-366.32895818739991</v>
      </c>
      <c r="F91" s="49">
        <v>210.55166418120217</v>
      </c>
      <c r="H91" s="49">
        <v>5.7138631809999936</v>
      </c>
      <c r="I91" s="49">
        <v>27.531858768900012</v>
      </c>
      <c r="J91" s="49">
        <v>2.0727049795000059</v>
      </c>
      <c r="K91" s="49">
        <v>2.8080946667999962</v>
      </c>
      <c r="L91" s="49">
        <v>12.755002363800362</v>
      </c>
    </row>
    <row r="92" spans="1:12">
      <c r="A92" s="56">
        <v>41640</v>
      </c>
      <c r="B92" s="49">
        <v>-175.9767110613999</v>
      </c>
      <c r="C92" s="49">
        <v>-75.935108236399941</v>
      </c>
      <c r="D92" s="49">
        <v>143.01141907619964</v>
      </c>
      <c r="E92" s="49">
        <v>-400.73895818739987</v>
      </c>
      <c r="F92" s="49">
        <v>631.64866418120221</v>
      </c>
      <c r="H92" s="49">
        <v>3.6928631809999932</v>
      </c>
      <c r="I92" s="49">
        <v>28.796858768900012</v>
      </c>
      <c r="J92" s="49">
        <v>18.669704979500004</v>
      </c>
      <c r="K92" s="49">
        <v>-9.0639053332000046</v>
      </c>
      <c r="L92" s="49">
        <v>25.150002363800361</v>
      </c>
    </row>
    <row r="93" spans="1:12">
      <c r="A93" s="56">
        <v>41671</v>
      </c>
      <c r="B93" s="49">
        <v>-78.559711061399895</v>
      </c>
      <c r="C93" s="49">
        <v>-67.191108236399941</v>
      </c>
      <c r="D93" s="49">
        <v>81.998419076199639</v>
      </c>
      <c r="E93" s="49">
        <v>-270.12795818739988</v>
      </c>
      <c r="F93" s="49">
        <v>528.3796641812022</v>
      </c>
      <c r="H93" s="49">
        <v>6.5858631809999935</v>
      </c>
      <c r="I93" s="49">
        <v>33.996858768900012</v>
      </c>
      <c r="J93" s="49">
        <v>23.898704979500007</v>
      </c>
      <c r="K93" s="49">
        <v>-0.38790533320000398</v>
      </c>
      <c r="L93" s="49">
        <v>32.349002363800359</v>
      </c>
    </row>
    <row r="94" spans="1:12">
      <c r="A94" s="56">
        <v>41699</v>
      </c>
      <c r="B94" s="49">
        <v>-27.105711061399894</v>
      </c>
      <c r="C94" s="49">
        <v>-91.903999999999996</v>
      </c>
      <c r="D94" s="49">
        <v>47.399000000000001</v>
      </c>
      <c r="E94" s="49">
        <v>-198.529</v>
      </c>
      <c r="F94" s="49">
        <v>510.8227110613999</v>
      </c>
      <c r="H94" s="49">
        <v>21.640863180999993</v>
      </c>
      <c r="I94" s="49">
        <v>22.606000000000002</v>
      </c>
      <c r="J94" s="49">
        <v>32.825000000000003</v>
      </c>
      <c r="K94" s="49">
        <v>4.0010000000000003</v>
      </c>
      <c r="L94" s="49">
        <v>38.990136819000007</v>
      </c>
    </row>
    <row r="95" spans="1:12">
      <c r="A95" s="56">
        <v>41730</v>
      </c>
      <c r="B95" s="49">
        <v>-38.150711061399896</v>
      </c>
      <c r="C95" s="49">
        <v>-76.003</v>
      </c>
      <c r="D95" s="49">
        <v>33.01</v>
      </c>
      <c r="E95" s="49">
        <v>-113.15600000000001</v>
      </c>
      <c r="F95" s="49">
        <v>348.5727110613999</v>
      </c>
      <c r="H95" s="49">
        <v>14.046863180999994</v>
      </c>
      <c r="I95" s="49">
        <v>28.233000000000001</v>
      </c>
      <c r="J95" s="49">
        <v>36.378999999999998</v>
      </c>
      <c r="K95" s="49">
        <v>20.146999999999998</v>
      </c>
      <c r="L95" s="49">
        <v>-42.322863180999995</v>
      </c>
    </row>
    <row r="96" spans="1:12">
      <c r="A96" s="56">
        <v>41760</v>
      </c>
      <c r="B96" s="49">
        <v>-57.22</v>
      </c>
      <c r="C96" s="49">
        <v>-83.061000000000007</v>
      </c>
      <c r="D96" s="49">
        <v>6.3470000000000004</v>
      </c>
      <c r="E96" s="49">
        <v>-46.914000000000001</v>
      </c>
      <c r="F96" s="49">
        <v>330.34300000000002</v>
      </c>
      <c r="H96" s="49">
        <v>36.942999999999998</v>
      </c>
      <c r="I96" s="49">
        <v>30.99</v>
      </c>
      <c r="J96" s="49">
        <v>35.466999999999999</v>
      </c>
      <c r="K96" s="49">
        <v>36.905000000000001</v>
      </c>
      <c r="L96" s="49">
        <v>-162.029</v>
      </c>
    </row>
    <row r="97" spans="1:12">
      <c r="A97" s="56">
        <v>41791</v>
      </c>
      <c r="B97" s="49">
        <v>-62.552</v>
      </c>
      <c r="C97" s="49">
        <v>-151.04599999999999</v>
      </c>
      <c r="D97" s="49">
        <v>-36.338999999999999</v>
      </c>
      <c r="E97" s="49">
        <v>-112.304</v>
      </c>
      <c r="F97" s="49">
        <v>457.31</v>
      </c>
      <c r="H97" s="49">
        <v>-3.5579999999999998</v>
      </c>
      <c r="I97" s="49">
        <v>10.728999999999999</v>
      </c>
      <c r="J97" s="49">
        <v>30.992000000000001</v>
      </c>
      <c r="K97" s="49">
        <v>50.895000000000003</v>
      </c>
      <c r="L97" s="49">
        <v>-76.424000000000007</v>
      </c>
    </row>
    <row r="98" spans="1:12">
      <c r="A98" s="56">
        <v>41821</v>
      </c>
      <c r="B98" s="49">
        <v>-52.807000000000002</v>
      </c>
      <c r="C98" s="49">
        <v>-158.833</v>
      </c>
      <c r="D98" s="49">
        <v>-114.70399999999999</v>
      </c>
      <c r="E98" s="49">
        <v>-128.232</v>
      </c>
      <c r="F98" s="49">
        <v>427.42700000000002</v>
      </c>
      <c r="H98" s="49">
        <v>-8.5579999999999998</v>
      </c>
      <c r="I98" s="49">
        <v>13.077</v>
      </c>
      <c r="J98" s="49">
        <v>34.140999999999998</v>
      </c>
      <c r="K98" s="49">
        <v>51.609000000000002</v>
      </c>
      <c r="L98" s="49">
        <v>-78.923000000000002</v>
      </c>
    </row>
    <row r="99" spans="1:12">
      <c r="A99" s="56">
        <v>41852</v>
      </c>
      <c r="B99" s="49">
        <v>-66.872</v>
      </c>
      <c r="C99" s="49">
        <v>-150.70599999999999</v>
      </c>
      <c r="D99" s="49">
        <v>-17.677</v>
      </c>
      <c r="E99" s="49">
        <v>-114.55500000000001</v>
      </c>
      <c r="F99" s="49">
        <v>439.68299999999999</v>
      </c>
      <c r="H99" s="49">
        <v>-10.52</v>
      </c>
      <c r="I99" s="49">
        <v>2.9089999999999998</v>
      </c>
      <c r="J99" s="49">
        <v>40.319000000000003</v>
      </c>
      <c r="K99" s="49">
        <v>56.384999999999998</v>
      </c>
      <c r="L99" s="49">
        <v>-103.13500000000001</v>
      </c>
    </row>
    <row r="100" spans="1:12">
      <c r="A100" s="56">
        <v>41883</v>
      </c>
      <c r="B100" s="49">
        <v>-76.846000000000004</v>
      </c>
      <c r="C100" s="49">
        <v>-59.475000000000001</v>
      </c>
      <c r="D100" s="49">
        <v>-58.764000000000003</v>
      </c>
      <c r="E100" s="49">
        <v>-162.73699999999999</v>
      </c>
      <c r="F100" s="49">
        <v>357.29700000000003</v>
      </c>
      <c r="H100" s="49">
        <v>-28.97</v>
      </c>
      <c r="I100" s="49">
        <v>1.9790000000000001</v>
      </c>
      <c r="J100" s="49">
        <v>38.969000000000001</v>
      </c>
      <c r="K100" s="49">
        <v>53.31</v>
      </c>
      <c r="L100" s="49">
        <v>-86.498000000000005</v>
      </c>
    </row>
    <row r="101" spans="1:12">
      <c r="A101" s="56">
        <v>41913</v>
      </c>
      <c r="B101" s="49">
        <v>-55.438000000000002</v>
      </c>
      <c r="C101" s="49">
        <v>-9.2279999999999998</v>
      </c>
      <c r="D101" s="49">
        <v>-121.297</v>
      </c>
      <c r="E101" s="49">
        <v>-122.74299999999999</v>
      </c>
      <c r="F101" s="49">
        <v>411.06299999999999</v>
      </c>
      <c r="H101" s="49">
        <v>-29.428999999999998</v>
      </c>
      <c r="I101" s="49">
        <v>11.394</v>
      </c>
      <c r="J101" s="49">
        <v>38.838000000000001</v>
      </c>
      <c r="K101" s="49">
        <v>26.802</v>
      </c>
      <c r="L101" s="49">
        <v>-45.295999999999999</v>
      </c>
    </row>
    <row r="102" spans="1:12">
      <c r="A102" s="56">
        <v>41944</v>
      </c>
      <c r="B102" s="49">
        <v>26.702999999999999</v>
      </c>
      <c r="C102" s="49">
        <v>-59.415999999999997</v>
      </c>
      <c r="D102" s="49">
        <v>-105.304</v>
      </c>
      <c r="E102" s="49">
        <v>56.521999999999998</v>
      </c>
      <c r="F102" s="49">
        <v>203.88</v>
      </c>
      <c r="H102" s="49">
        <v>-2.6819999999999999</v>
      </c>
      <c r="I102" s="49">
        <v>-6.2619999999999996</v>
      </c>
      <c r="J102" s="49">
        <v>10.285</v>
      </c>
      <c r="K102" s="49">
        <v>36.229999999999997</v>
      </c>
      <c r="L102" s="49">
        <v>-67.781999999999996</v>
      </c>
    </row>
    <row r="103" spans="1:12">
      <c r="A103" s="56">
        <v>41974</v>
      </c>
      <c r="B103" s="49">
        <v>83.155000000000001</v>
      </c>
      <c r="C103" s="49">
        <v>-103.92100000000001</v>
      </c>
      <c r="D103" s="49">
        <v>-160.71100000000001</v>
      </c>
      <c r="E103" s="49">
        <v>-4.0659999999999998</v>
      </c>
      <c r="F103" s="49">
        <v>-196.75800000000001</v>
      </c>
      <c r="H103" s="49">
        <v>30.286999999999999</v>
      </c>
      <c r="I103" s="49">
        <v>-24.984999999999999</v>
      </c>
      <c r="J103" s="49">
        <v>59.78</v>
      </c>
      <c r="K103" s="49">
        <v>33.752000000000002</v>
      </c>
      <c r="L103" s="49">
        <v>-79.119</v>
      </c>
    </row>
    <row r="104" spans="1:12">
      <c r="A104" s="56">
        <v>42005</v>
      </c>
      <c r="B104" s="49">
        <v>201.02</v>
      </c>
      <c r="C104" s="49">
        <v>-40.332999999999998</v>
      </c>
      <c r="D104" s="49">
        <v>-7.6760000000000002</v>
      </c>
      <c r="E104" s="49">
        <v>11.073</v>
      </c>
      <c r="F104" s="49">
        <v>-246.93799999999999</v>
      </c>
      <c r="H104" s="49">
        <v>32.524000000000001</v>
      </c>
      <c r="I104" s="49">
        <v>-25.361000000000001</v>
      </c>
      <c r="J104" s="49">
        <v>58.223999999999997</v>
      </c>
      <c r="K104" s="49">
        <v>20.709</v>
      </c>
      <c r="L104" s="49">
        <v>-82.210999999999999</v>
      </c>
    </row>
    <row r="105" spans="1:12">
      <c r="A105" s="56">
        <v>42036</v>
      </c>
      <c r="B105" s="49">
        <v>116.71599999999999</v>
      </c>
      <c r="C105" s="49">
        <v>-27.885000000000002</v>
      </c>
      <c r="D105" s="49">
        <v>-45.853999999999999</v>
      </c>
      <c r="E105" s="49">
        <v>117.556</v>
      </c>
      <c r="F105" s="49">
        <v>-104.84099999999999</v>
      </c>
      <c r="H105" s="49">
        <v>30.797000000000001</v>
      </c>
      <c r="I105" s="49">
        <v>-22.666</v>
      </c>
      <c r="J105" s="49">
        <v>44.063000000000002</v>
      </c>
      <c r="K105" s="49">
        <v>15.025</v>
      </c>
      <c r="L105" s="49">
        <v>-77.766999999999996</v>
      </c>
    </row>
    <row r="106" spans="1:12">
      <c r="A106" s="56">
        <v>42064</v>
      </c>
      <c r="B106" s="49">
        <v>180.14400000000001</v>
      </c>
      <c r="C106" s="49">
        <v>-37.658999999999999</v>
      </c>
      <c r="D106" s="49">
        <v>-26.271000000000001</v>
      </c>
      <c r="E106" s="49">
        <v>188.72</v>
      </c>
      <c r="F106" s="49">
        <v>-65.22</v>
      </c>
      <c r="H106" s="49">
        <v>30.652000000000001</v>
      </c>
      <c r="I106" s="49">
        <v>-23.239000000000001</v>
      </c>
      <c r="J106" s="49">
        <v>47.39</v>
      </c>
      <c r="K106" s="49">
        <v>-8.8930000000000007</v>
      </c>
      <c r="L106" s="49">
        <v>28.341999999999999</v>
      </c>
    </row>
    <row r="107" spans="1:12">
      <c r="A107" s="56">
        <v>42095</v>
      </c>
      <c r="B107" s="49">
        <v>177.18199999999999</v>
      </c>
      <c r="C107" s="49">
        <v>10.845000000000001</v>
      </c>
      <c r="D107" s="49">
        <v>-11.789</v>
      </c>
      <c r="E107" s="49">
        <v>195.255</v>
      </c>
      <c r="F107" s="49">
        <v>-82.072000000000003</v>
      </c>
      <c r="H107" s="49">
        <v>29.251999999999999</v>
      </c>
      <c r="I107" s="49">
        <v>-14.545</v>
      </c>
      <c r="J107" s="49">
        <v>58.98</v>
      </c>
      <c r="K107" s="49">
        <v>-34.313000000000002</v>
      </c>
      <c r="L107" s="49">
        <v>-10.972</v>
      </c>
    </row>
    <row r="108" spans="1:12">
      <c r="A108" s="56">
        <v>42125</v>
      </c>
      <c r="B108" s="49">
        <v>276.25</v>
      </c>
      <c r="C108" s="49">
        <v>13.62</v>
      </c>
      <c r="D108" s="49">
        <v>-9.3580000000000005</v>
      </c>
      <c r="E108" s="49">
        <v>306.964</v>
      </c>
      <c r="F108" s="49">
        <v>-194.31800000000001</v>
      </c>
      <c r="H108" s="49">
        <v>43.427</v>
      </c>
      <c r="I108" s="49">
        <v>-10.010999999999999</v>
      </c>
      <c r="J108" s="49">
        <v>52.052999999999997</v>
      </c>
      <c r="K108" s="49">
        <v>-30.824000000000002</v>
      </c>
      <c r="L108" s="49">
        <v>-20.422000000000001</v>
      </c>
    </row>
    <row r="109" spans="1:12">
      <c r="A109" s="56">
        <v>42156</v>
      </c>
      <c r="B109" s="49">
        <v>329.07100000000003</v>
      </c>
      <c r="C109" s="49">
        <v>30.375</v>
      </c>
      <c r="D109" s="49">
        <v>-63.320999999999998</v>
      </c>
      <c r="E109" s="49">
        <v>340.745</v>
      </c>
      <c r="F109" s="49">
        <v>-158.88399999999999</v>
      </c>
      <c r="H109" s="49">
        <v>2.399</v>
      </c>
      <c r="I109" s="49">
        <v>-15.268000000000001</v>
      </c>
      <c r="J109" s="49">
        <v>52.771999999999998</v>
      </c>
      <c r="K109" s="49">
        <v>-43.981000000000002</v>
      </c>
      <c r="L109" s="49">
        <v>46.093000000000004</v>
      </c>
    </row>
    <row r="110" spans="1:12">
      <c r="A110" s="56">
        <v>42186</v>
      </c>
      <c r="B110" s="49">
        <v>264.94600000000003</v>
      </c>
      <c r="C110" s="49">
        <v>16.378</v>
      </c>
      <c r="D110" s="49">
        <v>-2.806</v>
      </c>
      <c r="E110" s="49">
        <v>366.084</v>
      </c>
      <c r="F110" s="49">
        <v>-164.81399999999999</v>
      </c>
      <c r="H110" s="49">
        <v>9.157</v>
      </c>
      <c r="I110" s="49">
        <v>-21.225999999999999</v>
      </c>
      <c r="J110" s="49">
        <v>70.679000000000002</v>
      </c>
      <c r="K110" s="49">
        <v>-45.978999999999999</v>
      </c>
      <c r="L110" s="49">
        <v>37.000999999999998</v>
      </c>
    </row>
    <row r="111" spans="1:12">
      <c r="A111" s="56">
        <v>42217</v>
      </c>
      <c r="B111" s="49">
        <v>299.00400000000002</v>
      </c>
      <c r="C111" s="49">
        <v>2.819</v>
      </c>
      <c r="D111" s="49">
        <v>109.68899999999999</v>
      </c>
      <c r="E111" s="49">
        <v>370.11399999999998</v>
      </c>
      <c r="F111" s="49">
        <v>-94.864000000000004</v>
      </c>
      <c r="H111" s="49">
        <v>11.445</v>
      </c>
      <c r="I111" s="49">
        <v>-27.099</v>
      </c>
      <c r="J111" s="49">
        <v>58.828000000000003</v>
      </c>
      <c r="K111" s="49">
        <v>-19.777999999999999</v>
      </c>
      <c r="L111" s="49">
        <v>32.648000000000003</v>
      </c>
    </row>
    <row r="112" spans="1:12">
      <c r="A112" s="56">
        <v>42248</v>
      </c>
      <c r="B112" s="49">
        <v>286.38499999999999</v>
      </c>
      <c r="C112" s="49">
        <v>49.670999999999999</v>
      </c>
      <c r="D112" s="49">
        <v>127.71</v>
      </c>
      <c r="E112" s="49">
        <v>190.608</v>
      </c>
      <c r="F112" s="49">
        <v>-88.715000000000003</v>
      </c>
      <c r="H112" s="49">
        <v>15.472</v>
      </c>
      <c r="I112" s="49">
        <v>-24.102</v>
      </c>
      <c r="J112" s="49">
        <v>61.100999999999999</v>
      </c>
      <c r="K112" s="49">
        <v>-16.472000000000001</v>
      </c>
      <c r="L112" s="49">
        <v>27.411000000000001</v>
      </c>
    </row>
    <row r="113" spans="1:12">
      <c r="A113" s="56">
        <v>42278</v>
      </c>
      <c r="B113" s="49">
        <v>281.262</v>
      </c>
      <c r="C113" s="49">
        <v>-31.934000000000001</v>
      </c>
      <c r="D113" s="49">
        <v>215.846</v>
      </c>
      <c r="E113" s="49">
        <v>325.68900000000002</v>
      </c>
      <c r="F113" s="49">
        <v>471.91800000000001</v>
      </c>
      <c r="H113" s="49">
        <v>23.584</v>
      </c>
      <c r="I113" s="49">
        <v>-22.536999999999999</v>
      </c>
      <c r="J113" s="49">
        <v>-10.673999999999999</v>
      </c>
      <c r="K113" s="49">
        <v>-25.552</v>
      </c>
      <c r="L113" s="49">
        <v>6.0999999999999999E-2</v>
      </c>
    </row>
    <row r="114" spans="1:12">
      <c r="A114" s="56">
        <v>42309</v>
      </c>
      <c r="B114" s="49">
        <v>338.80700000000002</v>
      </c>
      <c r="C114" s="49">
        <v>-57.695999999999998</v>
      </c>
      <c r="D114" s="49">
        <v>179.434</v>
      </c>
      <c r="E114" s="49">
        <v>281.45100000000002</v>
      </c>
      <c r="F114" s="49">
        <v>797.72500000000002</v>
      </c>
      <c r="H114" s="49">
        <v>6.8120000000000003</v>
      </c>
      <c r="I114" s="49">
        <v>-24.719000000000001</v>
      </c>
      <c r="J114" s="49">
        <v>-9.0429999999999993</v>
      </c>
      <c r="K114" s="49">
        <v>-25.352</v>
      </c>
      <c r="L114" s="49">
        <v>3.766</v>
      </c>
    </row>
    <row r="115" spans="1:12">
      <c r="A115" s="56">
        <v>42339</v>
      </c>
      <c r="B115" s="49">
        <v>439.06700000000001</v>
      </c>
      <c r="C115" s="49">
        <v>-116.801</v>
      </c>
      <c r="D115" s="49">
        <v>-12.007999999999999</v>
      </c>
      <c r="E115" s="49">
        <v>170.46600000000001</v>
      </c>
      <c r="F115" s="49">
        <v>571.27</v>
      </c>
      <c r="H115" s="49">
        <v>22.545000000000002</v>
      </c>
      <c r="I115" s="49">
        <v>-29.33</v>
      </c>
      <c r="J115" s="49">
        <v>-70.266999999999996</v>
      </c>
      <c r="K115" s="49">
        <v>-23.728999999999999</v>
      </c>
      <c r="L115" s="49">
        <v>4.7270000000000003</v>
      </c>
    </row>
    <row r="116" spans="1:12">
      <c r="A116" s="56">
        <v>42370</v>
      </c>
      <c r="B116" s="49">
        <v>385.55099999999999</v>
      </c>
      <c r="C116" s="49">
        <v>-107.92</v>
      </c>
      <c r="D116" s="49">
        <v>105.705</v>
      </c>
      <c r="E116" s="49">
        <v>111.25700000000001</v>
      </c>
      <c r="F116" s="49">
        <v>492.96</v>
      </c>
      <c r="H116" s="49">
        <v>14.849</v>
      </c>
      <c r="I116" s="49">
        <v>-34.530999999999999</v>
      </c>
      <c r="J116" s="49">
        <v>-63.207999999999998</v>
      </c>
      <c r="K116" s="49">
        <v>-21.414999999999999</v>
      </c>
      <c r="L116" s="49">
        <v>-2.319</v>
      </c>
    </row>
    <row r="117" spans="1:12">
      <c r="A117" s="56">
        <v>42401</v>
      </c>
      <c r="B117" s="49">
        <v>477.96300000000002</v>
      </c>
      <c r="C117" s="49">
        <v>-126.754</v>
      </c>
      <c r="D117" s="49">
        <v>-18.271999999999998</v>
      </c>
      <c r="E117" s="49">
        <v>153.70699999999999</v>
      </c>
      <c r="F117" s="49">
        <v>413.60899999999998</v>
      </c>
      <c r="H117" s="49">
        <v>14.262</v>
      </c>
      <c r="I117" s="49">
        <v>-38.662999999999997</v>
      </c>
      <c r="J117" s="49">
        <v>-72.052999999999997</v>
      </c>
      <c r="K117" s="49">
        <v>-25.366</v>
      </c>
      <c r="L117" s="49">
        <v>7.7709999999999999</v>
      </c>
    </row>
    <row r="118" spans="1:12">
      <c r="A118" s="56">
        <v>42430</v>
      </c>
      <c r="B118" s="49">
        <v>426.553</v>
      </c>
      <c r="C118" s="49">
        <v>-137.04900000000001</v>
      </c>
      <c r="D118" s="49">
        <v>24.047000000000001</v>
      </c>
      <c r="E118" s="49">
        <v>143.125</v>
      </c>
      <c r="F118" s="49">
        <v>472.26100000000002</v>
      </c>
      <c r="H118" s="49">
        <v>12.448</v>
      </c>
      <c r="I118" s="49">
        <v>-51.965000000000003</v>
      </c>
      <c r="J118" s="49">
        <v>-67.322999999999993</v>
      </c>
      <c r="K118" s="49">
        <v>-31.919</v>
      </c>
      <c r="L118" s="49">
        <v>-2.3279999999999998</v>
      </c>
    </row>
    <row r="119" spans="1:12">
      <c r="A119" s="56">
        <v>42461</v>
      </c>
      <c r="B119" s="49">
        <v>449.79700000000003</v>
      </c>
      <c r="C119" s="49">
        <v>-109.68899999999999</v>
      </c>
      <c r="D119" s="49">
        <v>24.038</v>
      </c>
      <c r="E119" s="49">
        <v>110.91</v>
      </c>
      <c r="F119" s="49">
        <v>306.13499999999999</v>
      </c>
      <c r="H119" s="49">
        <v>7.3630000000000004</v>
      </c>
      <c r="I119" s="49">
        <v>-44.679000000000002</v>
      </c>
      <c r="J119" s="49">
        <v>-69.403000000000006</v>
      </c>
      <c r="K119" s="49">
        <v>-21.492000000000001</v>
      </c>
      <c r="L119" s="49">
        <v>-15.013999999999999</v>
      </c>
    </row>
    <row r="120" spans="1:12">
      <c r="A120" s="56">
        <v>42491</v>
      </c>
      <c r="B120" s="49">
        <v>368.39699999999999</v>
      </c>
      <c r="C120" s="49">
        <v>-104.857</v>
      </c>
      <c r="D120" s="49">
        <v>17.867999999999999</v>
      </c>
      <c r="E120" s="49">
        <v>86.521000000000001</v>
      </c>
      <c r="F120" s="49">
        <v>358.27699999999999</v>
      </c>
      <c r="H120" s="49">
        <v>26.875</v>
      </c>
      <c r="I120" s="49">
        <v>-40.603000000000002</v>
      </c>
      <c r="J120" s="49">
        <v>-86.414000000000001</v>
      </c>
      <c r="K120" s="49">
        <v>-12.407</v>
      </c>
      <c r="L120" s="49">
        <v>1.9339999999999999</v>
      </c>
    </row>
    <row r="121" spans="1:12">
      <c r="A121" s="56">
        <v>42522</v>
      </c>
      <c r="B121" s="49">
        <v>314.69600000000003</v>
      </c>
      <c r="C121" s="49">
        <v>-93.718999999999994</v>
      </c>
      <c r="D121" s="49">
        <v>11.567</v>
      </c>
      <c r="E121" s="49">
        <v>119.999</v>
      </c>
      <c r="F121" s="49">
        <v>207.79</v>
      </c>
      <c r="H121" s="49">
        <v>33.863999999999997</v>
      </c>
      <c r="I121" s="49">
        <v>-50.569000000000003</v>
      </c>
      <c r="J121" s="49">
        <v>-107.834</v>
      </c>
      <c r="K121" s="49">
        <v>-5.5960000000000001</v>
      </c>
      <c r="L121" s="49">
        <v>-2.867</v>
      </c>
    </row>
    <row r="122" spans="1:12">
      <c r="A122" s="56">
        <v>42552</v>
      </c>
      <c r="B122" s="49">
        <v>582.71100000000001</v>
      </c>
      <c r="C122" s="49">
        <v>-136.37200000000001</v>
      </c>
      <c r="D122" s="49">
        <v>-48.926000000000002</v>
      </c>
      <c r="E122" s="49">
        <v>191.083</v>
      </c>
      <c r="F122" s="49">
        <v>231.46199999999999</v>
      </c>
      <c r="H122" s="49">
        <v>32.698999999999998</v>
      </c>
      <c r="I122" s="49">
        <v>-45.076999999999998</v>
      </c>
      <c r="J122" s="49">
        <v>-104.749</v>
      </c>
      <c r="K122" s="49">
        <v>-14.568</v>
      </c>
      <c r="L122" s="49">
        <v>-8.77</v>
      </c>
    </row>
    <row r="123" spans="1:12">
      <c r="A123" s="56">
        <v>42583</v>
      </c>
      <c r="B123" s="49">
        <v>552.59199999999998</v>
      </c>
      <c r="C123" s="49">
        <v>20.87</v>
      </c>
      <c r="D123" s="49">
        <v>-23.763999999999999</v>
      </c>
      <c r="E123" s="49">
        <v>85.81</v>
      </c>
      <c r="F123" s="49">
        <v>19.329999999999998</v>
      </c>
      <c r="H123" s="49">
        <v>21.841999999999999</v>
      </c>
      <c r="I123" s="49">
        <v>-25.792999999999999</v>
      </c>
      <c r="J123" s="49">
        <v>-84.94</v>
      </c>
      <c r="K123" s="49">
        <v>-7.11</v>
      </c>
      <c r="L123" s="49">
        <v>-15.974</v>
      </c>
    </row>
    <row r="124" spans="1:12">
      <c r="A124" s="56">
        <v>42614</v>
      </c>
      <c r="B124" s="49">
        <v>581.221</v>
      </c>
      <c r="C124" s="49">
        <v>6.97</v>
      </c>
      <c r="D124" s="49">
        <v>-54.743000000000002</v>
      </c>
      <c r="E124" s="49">
        <v>57.58</v>
      </c>
      <c r="F124" s="49">
        <v>-395.274</v>
      </c>
      <c r="H124" s="49">
        <v>12.61</v>
      </c>
      <c r="I124" s="49">
        <v>-29.757000000000001</v>
      </c>
      <c r="J124" s="49">
        <v>-86.543000000000006</v>
      </c>
      <c r="K124" s="49">
        <v>-3.5950000000000002</v>
      </c>
      <c r="L124" s="49">
        <v>14.699</v>
      </c>
    </row>
    <row r="125" spans="1:12">
      <c r="A125" s="56">
        <v>42644</v>
      </c>
      <c r="B125" s="49">
        <v>575.76900000000001</v>
      </c>
      <c r="C125" s="49">
        <v>67.314999999999998</v>
      </c>
      <c r="D125" s="49">
        <v>194.14099999999999</v>
      </c>
      <c r="E125" s="49">
        <v>164.33799999999999</v>
      </c>
      <c r="F125" s="49">
        <v>-136.31800000000001</v>
      </c>
      <c r="H125" s="49">
        <v>-5.859</v>
      </c>
      <c r="I125" s="49">
        <v>-28.876999999999999</v>
      </c>
      <c r="J125" s="49">
        <v>-24.247</v>
      </c>
      <c r="K125" s="49">
        <v>-3.4000000000000002E-2</v>
      </c>
      <c r="L125" s="49">
        <v>22.559000000000001</v>
      </c>
    </row>
    <row r="126" spans="1:12">
      <c r="A126" s="56">
        <v>42675</v>
      </c>
      <c r="B126" s="49">
        <v>523.298</v>
      </c>
      <c r="C126" s="49">
        <v>91.055999999999997</v>
      </c>
      <c r="D126" s="49">
        <v>102.571</v>
      </c>
      <c r="E126" s="49">
        <v>227.964</v>
      </c>
      <c r="F126" s="49">
        <v>142.459</v>
      </c>
      <c r="H126" s="49">
        <v>-27.846</v>
      </c>
      <c r="I126" s="49">
        <v>-25.187999999999999</v>
      </c>
      <c r="J126" s="49">
        <v>-40.68</v>
      </c>
      <c r="K126" s="49">
        <v>1.9770000000000001</v>
      </c>
      <c r="L126" s="49">
        <v>36.83</v>
      </c>
    </row>
    <row r="127" spans="1:12">
      <c r="A127" s="56">
        <v>42705</v>
      </c>
      <c r="B127" s="49">
        <v>523.81700000000001</v>
      </c>
      <c r="C127" s="49">
        <v>53.46</v>
      </c>
      <c r="D127" s="49">
        <v>121.89400000000001</v>
      </c>
      <c r="E127" s="49">
        <v>208.69300000000001</v>
      </c>
      <c r="F127" s="49">
        <v>23.995000000000001</v>
      </c>
      <c r="H127" s="49">
        <v>-68.352000000000004</v>
      </c>
      <c r="I127" s="49">
        <v>-27.186</v>
      </c>
      <c r="J127" s="49">
        <v>-24.925000000000001</v>
      </c>
      <c r="K127" s="49">
        <v>18.968</v>
      </c>
      <c r="L127" s="49">
        <v>35.341000000000001</v>
      </c>
    </row>
    <row r="128" spans="1:12">
      <c r="A128" s="56">
        <v>42736</v>
      </c>
      <c r="B128" s="49">
        <v>605.84699999999998</v>
      </c>
      <c r="C128" s="49">
        <v>19.434000000000001</v>
      </c>
      <c r="D128" s="49">
        <v>113.807</v>
      </c>
      <c r="E128" s="49">
        <v>296.36399999999998</v>
      </c>
      <c r="F128" s="49">
        <v>132.01499999999999</v>
      </c>
      <c r="H128" s="49">
        <v>-71.796999999999997</v>
      </c>
      <c r="I128" s="49">
        <v>-20.49</v>
      </c>
      <c r="J128" s="49">
        <v>-27.725999999999999</v>
      </c>
      <c r="K128" s="49">
        <v>21.123000000000001</v>
      </c>
      <c r="L128" s="49">
        <v>40.146999999999998</v>
      </c>
    </row>
    <row r="129" spans="1:12">
      <c r="A129" s="56">
        <v>42767</v>
      </c>
      <c r="B129" s="49">
        <v>516.75900000000001</v>
      </c>
      <c r="C129" s="49">
        <v>-19.850999999999999</v>
      </c>
      <c r="D129" s="49">
        <v>116.393</v>
      </c>
      <c r="E129" s="49">
        <v>333.00099999999998</v>
      </c>
      <c r="F129" s="49">
        <v>265.05700000000002</v>
      </c>
      <c r="H129" s="49">
        <v>-78.233999999999995</v>
      </c>
      <c r="I129" s="49">
        <v>-25.707000000000001</v>
      </c>
      <c r="J129" s="49">
        <v>-24.852</v>
      </c>
      <c r="K129" s="49">
        <v>20.010000000000002</v>
      </c>
      <c r="L129" s="49">
        <v>46.173999999999999</v>
      </c>
    </row>
    <row r="130" spans="1:12">
      <c r="A130" s="56">
        <v>42795</v>
      </c>
      <c r="B130" s="49">
        <v>407.68099999999998</v>
      </c>
      <c r="C130" s="49">
        <v>0.92700000000000005</v>
      </c>
      <c r="D130" s="49">
        <v>80.484999999999999</v>
      </c>
      <c r="E130" s="49">
        <v>314.28399999999999</v>
      </c>
      <c r="F130" s="49">
        <v>384.976</v>
      </c>
      <c r="H130" s="49">
        <v>-79.167000000000002</v>
      </c>
      <c r="I130" s="49">
        <v>-23.954000000000001</v>
      </c>
      <c r="J130" s="49">
        <v>-24.591999999999999</v>
      </c>
      <c r="K130" s="49">
        <v>8.9380000000000006</v>
      </c>
      <c r="L130" s="49">
        <v>9.9030000000000005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D59"/>
  <sheetViews>
    <sheetView workbookViewId="0"/>
  </sheetViews>
  <sheetFormatPr defaultColWidth="9.140625" defaultRowHeight="15"/>
  <cols>
    <col min="1" max="1" width="5.42578125" style="36" customWidth="1"/>
    <col min="2" max="4" width="18.7109375" style="36" customWidth="1"/>
    <col min="5" max="53" width="6.140625" style="36" bestFit="1" customWidth="1"/>
    <col min="54" max="16384" width="9.140625" style="36"/>
  </cols>
  <sheetData>
    <row r="1" spans="1:4">
      <c r="A1" s="36" t="s">
        <v>93</v>
      </c>
    </row>
    <row r="2" spans="1:4">
      <c r="A2" s="36" t="s">
        <v>97</v>
      </c>
    </row>
    <row r="3" spans="1:4">
      <c r="A3" s="36" t="s">
        <v>195</v>
      </c>
    </row>
    <row r="4" spans="1:4">
      <c r="A4" s="1" t="s">
        <v>55</v>
      </c>
    </row>
    <row r="7" spans="1:4" s="38" customFormat="1" ht="45">
      <c r="B7" s="50" t="s">
        <v>16</v>
      </c>
      <c r="C7" s="50" t="s">
        <v>125</v>
      </c>
      <c r="D7" s="50" t="s">
        <v>124</v>
      </c>
    </row>
    <row r="8" spans="1:4">
      <c r="A8" s="51">
        <v>38047</v>
      </c>
      <c r="B8" s="52">
        <v>48.830869102121781</v>
      </c>
      <c r="C8" s="52">
        <v>35.743101652117687</v>
      </c>
      <c r="D8" s="53">
        <v>0.43324861195757391</v>
      </c>
    </row>
    <row r="9" spans="1:4">
      <c r="A9" s="51">
        <v>38139</v>
      </c>
      <c r="B9" s="52">
        <v>50.974939238212968</v>
      </c>
      <c r="C9" s="52">
        <v>37.683618493183801</v>
      </c>
      <c r="D9" s="53">
        <v>0.41515207219378891</v>
      </c>
    </row>
    <row r="10" spans="1:4">
      <c r="A10" s="51">
        <v>38231</v>
      </c>
      <c r="B10" s="52">
        <v>51.190259533959228</v>
      </c>
      <c r="C10" s="52">
        <v>37.278423262712309</v>
      </c>
      <c r="D10" s="53">
        <v>0.43539318405681604</v>
      </c>
    </row>
    <row r="11" spans="1:4">
      <c r="A11" s="51">
        <v>38322</v>
      </c>
      <c r="B11" s="52">
        <v>53.729550696169412</v>
      </c>
      <c r="C11" s="52">
        <v>38.137898797688344</v>
      </c>
      <c r="D11" s="53">
        <v>0.47503995382491354</v>
      </c>
    </row>
    <row r="12" spans="1:4">
      <c r="A12" s="51">
        <v>38412</v>
      </c>
      <c r="B12" s="52">
        <v>48.616840219698204</v>
      </c>
      <c r="C12" s="52">
        <v>37.327826480241299</v>
      </c>
      <c r="D12" s="53">
        <v>0.47082645277437052</v>
      </c>
    </row>
    <row r="13" spans="1:4">
      <c r="A13" s="51">
        <v>38504</v>
      </c>
      <c r="B13" s="52">
        <v>50.254926239683904</v>
      </c>
      <c r="C13" s="52">
        <v>38.046146198445932</v>
      </c>
      <c r="D13" s="53">
        <v>0.447734047877342</v>
      </c>
    </row>
    <row r="14" spans="1:4">
      <c r="A14" s="51">
        <v>38596</v>
      </c>
      <c r="B14" s="52">
        <v>49.78291692534782</v>
      </c>
      <c r="C14" s="52">
        <v>37.358585021525322</v>
      </c>
      <c r="D14" s="53">
        <v>0.48472924349857344</v>
      </c>
    </row>
    <row r="15" spans="1:4">
      <c r="A15" s="51">
        <v>38687</v>
      </c>
      <c r="B15" s="52">
        <v>47.220463587093306</v>
      </c>
      <c r="C15" s="52">
        <v>36.498945777001175</v>
      </c>
      <c r="D15" s="53">
        <v>0.54406187423761621</v>
      </c>
    </row>
    <row r="16" spans="1:4">
      <c r="A16" s="51">
        <v>38777</v>
      </c>
      <c r="B16" s="52">
        <v>52.661132221539589</v>
      </c>
      <c r="C16" s="52">
        <v>42.919275210541016</v>
      </c>
      <c r="D16" s="53">
        <v>0.44557610381287294</v>
      </c>
    </row>
    <row r="17" spans="1:4">
      <c r="A17" s="51">
        <v>38869</v>
      </c>
      <c r="B17" s="52">
        <v>54.951414771084771</v>
      </c>
      <c r="C17" s="52">
        <v>44.988549391615059</v>
      </c>
      <c r="D17" s="53">
        <v>0.40063768931167321</v>
      </c>
    </row>
    <row r="18" spans="1:4">
      <c r="A18" s="51">
        <v>38961</v>
      </c>
      <c r="B18" s="52">
        <v>47.434874874421659</v>
      </c>
      <c r="C18" s="52">
        <v>42.853796250686329</v>
      </c>
      <c r="D18" s="53">
        <v>0.42415919983904082</v>
      </c>
    </row>
    <row r="19" spans="1:4">
      <c r="A19" s="51">
        <v>39052</v>
      </c>
      <c r="B19" s="52">
        <v>43.918081867317824</v>
      </c>
      <c r="C19" s="52">
        <v>38.726272018944435</v>
      </c>
      <c r="D19" s="53">
        <v>0.53248259236910922</v>
      </c>
    </row>
    <row r="20" spans="1:4">
      <c r="A20" s="51">
        <v>39142</v>
      </c>
      <c r="B20" s="52">
        <v>49.745488402855237</v>
      </c>
      <c r="C20" s="52">
        <v>42.997098069453578</v>
      </c>
      <c r="D20" s="53">
        <v>0.4675444351987047</v>
      </c>
    </row>
    <row r="21" spans="1:4">
      <c r="A21" s="51">
        <v>39234</v>
      </c>
      <c r="B21" s="52">
        <v>52.049568619513273</v>
      </c>
      <c r="C21" s="52">
        <v>43.426530522692723</v>
      </c>
      <c r="D21" s="53">
        <v>0.46290432395739151</v>
      </c>
    </row>
    <row r="22" spans="1:4">
      <c r="A22" s="51">
        <v>39326</v>
      </c>
      <c r="B22" s="52">
        <v>53.833722570333698</v>
      </c>
      <c r="C22" s="52">
        <v>43.835550524368351</v>
      </c>
      <c r="D22" s="53">
        <v>0.44383188205276503</v>
      </c>
    </row>
    <row r="23" spans="1:4">
      <c r="A23" s="51">
        <v>39417</v>
      </c>
      <c r="B23" s="52">
        <v>53.656645191809083</v>
      </c>
      <c r="C23" s="52">
        <v>43.762644102715278</v>
      </c>
      <c r="D23" s="53">
        <v>0.45581615868376024</v>
      </c>
    </row>
    <row r="24" spans="1:4">
      <c r="A24" s="51">
        <v>39508</v>
      </c>
      <c r="B24" s="52">
        <v>51.736379288886916</v>
      </c>
      <c r="C24" s="52">
        <v>43.509547277626965</v>
      </c>
      <c r="D24" s="53">
        <v>0.41353613163141267</v>
      </c>
    </row>
    <row r="25" spans="1:4">
      <c r="A25" s="51">
        <v>39600</v>
      </c>
      <c r="B25" s="52">
        <v>56.93856422040885</v>
      </c>
      <c r="C25" s="52">
        <v>44.862206245949835</v>
      </c>
      <c r="D25" s="53">
        <v>0.37975329081398751</v>
      </c>
    </row>
    <row r="26" spans="1:4">
      <c r="A26" s="51">
        <v>39692</v>
      </c>
      <c r="B26" s="52">
        <v>60.264737016158008</v>
      </c>
      <c r="C26" s="52">
        <v>45.976861669865301</v>
      </c>
      <c r="D26" s="53">
        <v>0.36847230769657519</v>
      </c>
    </row>
    <row r="27" spans="1:4">
      <c r="A27" s="51">
        <v>39783</v>
      </c>
      <c r="B27" s="52">
        <v>61.037918580005382</v>
      </c>
      <c r="C27" s="52">
        <v>46.005562387499658</v>
      </c>
      <c r="D27" s="53">
        <v>0.36343844162218059</v>
      </c>
    </row>
    <row r="28" spans="1:4">
      <c r="A28" s="51">
        <v>39873</v>
      </c>
      <c r="B28" s="52">
        <v>62.231974007110892</v>
      </c>
      <c r="C28" s="52">
        <v>49.629975406250736</v>
      </c>
      <c r="D28" s="53">
        <v>0.32137790691932683</v>
      </c>
    </row>
    <row r="29" spans="1:4">
      <c r="A29" s="51">
        <v>39965</v>
      </c>
      <c r="B29" s="52">
        <v>63.022094282399486</v>
      </c>
      <c r="C29" s="52">
        <v>50.217336664232249</v>
      </c>
      <c r="D29" s="53">
        <v>0.32158433306302714</v>
      </c>
    </row>
    <row r="30" spans="1:4">
      <c r="A30" s="51">
        <v>40057</v>
      </c>
      <c r="B30" s="52">
        <v>60.342703145072498</v>
      </c>
      <c r="C30" s="52">
        <v>51.472589993343433</v>
      </c>
      <c r="D30" s="53">
        <v>0.32739738347633596</v>
      </c>
    </row>
    <row r="31" spans="1:4">
      <c r="A31" s="51">
        <v>40148</v>
      </c>
      <c r="B31" s="52">
        <v>57.155974033562494</v>
      </c>
      <c r="C31" s="52">
        <v>49.655356360401512</v>
      </c>
      <c r="D31" s="53">
        <v>0.37330760482040076</v>
      </c>
    </row>
    <row r="32" spans="1:4">
      <c r="A32" s="51">
        <v>40238</v>
      </c>
      <c r="B32" s="52">
        <v>58.947680686818885</v>
      </c>
      <c r="C32" s="52">
        <v>51.955753328163588</v>
      </c>
      <c r="D32" s="53">
        <v>0.33956805649669652</v>
      </c>
    </row>
    <row r="33" spans="1:4">
      <c r="A33" s="51">
        <v>40330</v>
      </c>
      <c r="B33" s="52">
        <v>54.958559161619682</v>
      </c>
      <c r="C33" s="52">
        <v>47.625587162813801</v>
      </c>
      <c r="D33" s="53">
        <v>0.33633565183591191</v>
      </c>
    </row>
    <row r="34" spans="1:4">
      <c r="A34" s="51">
        <v>40422</v>
      </c>
      <c r="B34" s="52">
        <v>56.076146258033766</v>
      </c>
      <c r="C34" s="52">
        <v>48.189688860470284</v>
      </c>
      <c r="D34" s="53">
        <v>0.32817141385371623</v>
      </c>
    </row>
    <row r="35" spans="1:4">
      <c r="A35" s="51">
        <v>40513</v>
      </c>
      <c r="B35" s="52">
        <v>54.181018622783782</v>
      </c>
      <c r="C35" s="52">
        <v>46.301337204630684</v>
      </c>
      <c r="D35" s="53">
        <v>0.38054141673606867</v>
      </c>
    </row>
    <row r="36" spans="1:4">
      <c r="A36" s="51">
        <v>40603</v>
      </c>
      <c r="B36" s="52">
        <v>55.63031674255221</v>
      </c>
      <c r="C36" s="52">
        <v>47.392671710099613</v>
      </c>
      <c r="D36" s="53">
        <v>0.3429314375794778</v>
      </c>
    </row>
    <row r="37" spans="1:4">
      <c r="A37" s="51">
        <v>40695</v>
      </c>
      <c r="B37" s="52">
        <v>55.493335043402915</v>
      </c>
      <c r="C37" s="52">
        <v>46.827001398257487</v>
      </c>
      <c r="D37" s="53">
        <v>0.3484274827054501</v>
      </c>
    </row>
    <row r="38" spans="1:4">
      <c r="A38" s="51">
        <v>40787</v>
      </c>
      <c r="B38" s="52">
        <v>62.20319251034848</v>
      </c>
      <c r="C38" s="52">
        <v>47.638285325709411</v>
      </c>
      <c r="D38" s="53">
        <v>0.33265026639966927</v>
      </c>
    </row>
    <row r="39" spans="1:4">
      <c r="A39" s="51">
        <v>40878</v>
      </c>
      <c r="B39" s="52">
        <v>62.209325955561503</v>
      </c>
      <c r="C39" s="52">
        <v>47.473669800423941</v>
      </c>
      <c r="D39" s="53">
        <v>0.35525422686165259</v>
      </c>
    </row>
    <row r="40" spans="1:4">
      <c r="A40" s="51">
        <v>40969</v>
      </c>
      <c r="B40" s="52">
        <v>61.234052360631608</v>
      </c>
      <c r="C40" s="52">
        <v>46.731590675570985</v>
      </c>
      <c r="D40" s="53">
        <v>0.36338579050889969</v>
      </c>
    </row>
    <row r="41" spans="1:4">
      <c r="A41" s="51">
        <v>41061</v>
      </c>
      <c r="B41" s="52">
        <v>61.926445059566483</v>
      </c>
      <c r="C41" s="52">
        <v>46.499852497505508</v>
      </c>
      <c r="D41" s="53">
        <v>0.35099259816226613</v>
      </c>
    </row>
    <row r="42" spans="1:4">
      <c r="A42" s="51">
        <v>41153</v>
      </c>
      <c r="B42" s="52">
        <v>59.83927332168291</v>
      </c>
      <c r="C42" s="52">
        <v>47.041950366063141</v>
      </c>
      <c r="D42" s="53">
        <v>0.34422669210647755</v>
      </c>
    </row>
    <row r="43" spans="1:4">
      <c r="A43" s="54">
        <v>41244</v>
      </c>
      <c r="B43" s="52">
        <v>64.336711706531148</v>
      </c>
      <c r="C43" s="52">
        <v>47.466722541811116</v>
      </c>
      <c r="D43" s="53">
        <v>0.36999679106787398</v>
      </c>
    </row>
    <row r="44" spans="1:4">
      <c r="A44" s="51">
        <v>41334</v>
      </c>
      <c r="B44" s="52">
        <v>61.829096303724597</v>
      </c>
      <c r="C44" s="52">
        <v>46.124330239414576</v>
      </c>
      <c r="D44" s="53">
        <v>0.3461857558167612</v>
      </c>
    </row>
    <row r="45" spans="1:4">
      <c r="A45" s="51">
        <v>41426</v>
      </c>
      <c r="B45" s="52">
        <v>61.94052937145117</v>
      </c>
      <c r="C45" s="52">
        <v>45.572455377798171</v>
      </c>
      <c r="D45" s="53">
        <v>0.36072812090202933</v>
      </c>
    </row>
    <row r="46" spans="1:4">
      <c r="A46" s="51">
        <v>41518</v>
      </c>
      <c r="B46" s="52">
        <v>66.339747966088083</v>
      </c>
      <c r="C46" s="52">
        <v>48.63310766208906</v>
      </c>
      <c r="D46" s="53">
        <v>0.34474015989508011</v>
      </c>
    </row>
    <row r="47" spans="1:4">
      <c r="A47" s="51">
        <v>41609</v>
      </c>
      <c r="B47" s="52">
        <v>68.633431559838868</v>
      </c>
      <c r="C47" s="52">
        <v>49.952495578732538</v>
      </c>
      <c r="D47" s="53">
        <v>0.37266287131291703</v>
      </c>
    </row>
    <row r="48" spans="1:4">
      <c r="A48" s="51">
        <v>41699</v>
      </c>
      <c r="B48" s="52">
        <v>70.648872117563712</v>
      </c>
      <c r="C48" s="52">
        <v>49.88251739924138</v>
      </c>
      <c r="D48" s="53">
        <v>0.36908154966760293</v>
      </c>
    </row>
    <row r="49" spans="1:4">
      <c r="A49" s="51">
        <v>41791</v>
      </c>
      <c r="B49" s="52">
        <v>72.369291282497301</v>
      </c>
      <c r="C49" s="52">
        <v>52.18780226141029</v>
      </c>
      <c r="D49" s="53">
        <v>0.3611258362194173</v>
      </c>
    </row>
    <row r="50" spans="1:4">
      <c r="A50" s="51">
        <v>41883</v>
      </c>
      <c r="B50" s="52">
        <v>71.571812111794841</v>
      </c>
      <c r="C50" s="52">
        <v>51.595019430624909</v>
      </c>
      <c r="D50" s="53">
        <v>0.34922315216959804</v>
      </c>
    </row>
    <row r="51" spans="1:4">
      <c r="A51" s="51">
        <v>41974</v>
      </c>
      <c r="B51" s="52">
        <v>70.914902418056542</v>
      </c>
      <c r="C51" s="52">
        <v>50.249501063020617</v>
      </c>
      <c r="D51" s="53">
        <v>0.37815205070009439</v>
      </c>
    </row>
    <row r="52" spans="1:4">
      <c r="A52" s="51">
        <v>42064</v>
      </c>
      <c r="B52" s="52">
        <v>73.373153064092918</v>
      </c>
      <c r="C52" s="52">
        <v>51.743399080667785</v>
      </c>
      <c r="D52" s="53">
        <v>0.37627585383555773</v>
      </c>
    </row>
    <row r="53" spans="1:4">
      <c r="A53" s="51">
        <v>42156</v>
      </c>
      <c r="B53" s="52">
        <v>74.227781041363244</v>
      </c>
      <c r="C53" s="52">
        <v>51.022003859286102</v>
      </c>
      <c r="D53" s="53">
        <v>0.37328045070779386</v>
      </c>
    </row>
    <row r="54" spans="1:4">
      <c r="A54" s="51">
        <v>42248</v>
      </c>
      <c r="B54" s="52">
        <v>76.579548752204872</v>
      </c>
      <c r="C54" s="52">
        <v>50.576187622137155</v>
      </c>
      <c r="D54" s="53">
        <v>0.37593648860631601</v>
      </c>
    </row>
    <row r="55" spans="1:4">
      <c r="A55" s="51">
        <v>42339</v>
      </c>
      <c r="B55" s="52">
        <v>74.823595351395795</v>
      </c>
      <c r="C55" s="52">
        <v>49.527108165249928</v>
      </c>
      <c r="D55" s="53">
        <v>0.41919035987384956</v>
      </c>
    </row>
    <row r="56" spans="1:4">
      <c r="A56" s="51">
        <v>42430</v>
      </c>
      <c r="B56" s="52">
        <v>73.03488835115607</v>
      </c>
      <c r="C56" s="52">
        <v>48.301278836565345</v>
      </c>
      <c r="D56" s="53">
        <v>0.40366585228505847</v>
      </c>
    </row>
    <row r="57" spans="1:4">
      <c r="A57" s="51">
        <v>42522</v>
      </c>
      <c r="B57" s="52">
        <v>76.055493375946099</v>
      </c>
      <c r="C57" s="52">
        <v>50.219330245113881</v>
      </c>
      <c r="D57" s="53">
        <v>0.39325687718713764</v>
      </c>
    </row>
    <row r="58" spans="1:4">
      <c r="A58" s="51">
        <v>42614</v>
      </c>
      <c r="B58" s="52">
        <v>83.336315496692791</v>
      </c>
      <c r="C58" s="52">
        <v>50.640509692135161</v>
      </c>
      <c r="D58" s="53">
        <v>0.39030097905212846</v>
      </c>
    </row>
    <row r="59" spans="1:4">
      <c r="A59" s="51">
        <v>42705</v>
      </c>
      <c r="B59" s="52">
        <v>87.226023632323475</v>
      </c>
      <c r="C59" s="52">
        <v>52.373571364234714</v>
      </c>
      <c r="D59" s="53">
        <v>0.35912703401022789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153"/>
  <sheetViews>
    <sheetView workbookViewId="0"/>
  </sheetViews>
  <sheetFormatPr defaultColWidth="9.140625" defaultRowHeight="15"/>
  <cols>
    <col min="1" max="1" width="6.5703125" style="36" customWidth="1"/>
    <col min="2" max="2" width="16.7109375" style="36" bestFit="1" customWidth="1"/>
    <col min="3" max="3" width="16.7109375" style="36" customWidth="1"/>
    <col min="4" max="21" width="8.85546875" style="36" bestFit="1" customWidth="1"/>
    <col min="22" max="70" width="9.85546875" style="36" bestFit="1" customWidth="1"/>
    <col min="71" max="72" width="13.28515625" style="36" bestFit="1" customWidth="1"/>
    <col min="73" max="147" width="9.85546875" style="36" bestFit="1" customWidth="1"/>
    <col min="148" max="16384" width="9.140625" style="36"/>
  </cols>
  <sheetData>
    <row r="1" spans="1:3">
      <c r="A1" s="36" t="s">
        <v>159</v>
      </c>
    </row>
    <row r="2" spans="1:3">
      <c r="A2" s="36" t="s">
        <v>98</v>
      </c>
    </row>
    <row r="3" spans="1:3">
      <c r="A3" s="36" t="s">
        <v>174</v>
      </c>
    </row>
    <row r="4" spans="1:3">
      <c r="A4" s="1" t="s">
        <v>55</v>
      </c>
    </row>
    <row r="7" spans="1:3" ht="60">
      <c r="A7" s="37"/>
      <c r="B7" s="38" t="s">
        <v>175</v>
      </c>
      <c r="C7" s="38" t="s">
        <v>176</v>
      </c>
    </row>
    <row r="8" spans="1:3">
      <c r="A8" s="39">
        <v>38353</v>
      </c>
      <c r="B8" s="166">
        <v>7.6913663944765318</v>
      </c>
      <c r="C8" s="41">
        <v>762.82858660293425</v>
      </c>
    </row>
    <row r="9" spans="1:3">
      <c r="A9" s="39">
        <v>38384</v>
      </c>
      <c r="B9" s="166">
        <v>7.6652011219544578</v>
      </c>
      <c r="C9" s="41">
        <v>763.6548828254663</v>
      </c>
    </row>
    <row r="10" spans="1:3">
      <c r="A10" s="39">
        <v>38412</v>
      </c>
      <c r="B10" s="166">
        <v>7.9252138020314673</v>
      </c>
      <c r="C10" s="41">
        <v>843.56671977693679</v>
      </c>
    </row>
    <row r="11" spans="1:3">
      <c r="A11" s="39">
        <v>38443</v>
      </c>
      <c r="B11" s="166">
        <v>8.0915931421363609</v>
      </c>
      <c r="C11" s="41">
        <v>839.98964349731125</v>
      </c>
    </row>
    <row r="12" spans="1:3">
      <c r="A12" s="39">
        <v>38473</v>
      </c>
      <c r="B12" s="166">
        <v>8.1895067383655302</v>
      </c>
      <c r="C12" s="41">
        <v>830.28251344353703</v>
      </c>
    </row>
    <row r="13" spans="1:3">
      <c r="A13" s="39">
        <v>38504</v>
      </c>
      <c r="B13" s="166">
        <v>8.3459123016663348</v>
      </c>
      <c r="C13" s="41">
        <v>808.86158135829521</v>
      </c>
    </row>
    <row r="14" spans="1:3">
      <c r="A14" s="39">
        <v>38534</v>
      </c>
      <c r="B14" s="166">
        <v>8.4812867622651531</v>
      </c>
      <c r="C14" s="41">
        <v>800.83788090021903</v>
      </c>
    </row>
    <row r="15" spans="1:3">
      <c r="A15" s="39">
        <v>38565</v>
      </c>
      <c r="B15" s="166">
        <v>8.5516100378410673</v>
      </c>
      <c r="C15" s="41">
        <v>766.72804222266484</v>
      </c>
    </row>
    <row r="16" spans="1:3">
      <c r="A16" s="39">
        <v>38596</v>
      </c>
      <c r="B16" s="166">
        <v>8.7162422492199436</v>
      </c>
      <c r="C16" s="41">
        <v>763.91728075416586</v>
      </c>
    </row>
    <row r="17" spans="1:3">
      <c r="A17" s="39">
        <v>38626</v>
      </c>
      <c r="B17" s="166">
        <v>8.8135523468100629</v>
      </c>
      <c r="C17" s="41">
        <v>767.80694416782842</v>
      </c>
    </row>
    <row r="18" spans="1:3">
      <c r="A18" s="39">
        <v>38657</v>
      </c>
      <c r="B18" s="166">
        <v>8.9167868950408291</v>
      </c>
      <c r="C18" s="41">
        <v>757.6010090951338</v>
      </c>
    </row>
    <row r="19" spans="1:3">
      <c r="A19" s="39">
        <v>38687</v>
      </c>
      <c r="B19" s="166">
        <v>9.0618720042488228</v>
      </c>
      <c r="C19" s="41">
        <v>731.81464515700713</v>
      </c>
    </row>
    <row r="20" spans="1:3">
      <c r="A20" s="39">
        <v>38718</v>
      </c>
      <c r="B20" s="167">
        <v>9.2092815508198882</v>
      </c>
      <c r="C20" s="41">
        <v>564.80199827391618</v>
      </c>
    </row>
    <row r="21" spans="1:3">
      <c r="A21" s="39">
        <v>38749</v>
      </c>
      <c r="B21" s="167">
        <v>9.2753682865299076</v>
      </c>
      <c r="C21" s="41">
        <v>600.7325234017128</v>
      </c>
    </row>
    <row r="22" spans="1:3">
      <c r="A22" s="39">
        <v>38777</v>
      </c>
      <c r="B22" s="167">
        <v>9.4073459470225043</v>
      </c>
      <c r="C22" s="41">
        <v>545.67984465245956</v>
      </c>
    </row>
    <row r="23" spans="1:3">
      <c r="A23" s="39">
        <v>38808</v>
      </c>
      <c r="B23" s="167">
        <v>9.4912703644692282</v>
      </c>
      <c r="C23" s="41">
        <v>538.47264821084775</v>
      </c>
    </row>
    <row r="24" spans="1:3">
      <c r="A24" s="39">
        <v>38838</v>
      </c>
      <c r="B24" s="167">
        <v>9.7576336719113055</v>
      </c>
      <c r="C24" s="41">
        <v>528.86191329748397</v>
      </c>
    </row>
    <row r="25" spans="1:3">
      <c r="A25" s="39">
        <v>38869</v>
      </c>
      <c r="B25" s="167">
        <v>9.9835588860120836</v>
      </c>
      <c r="C25" s="41">
        <v>508.16600278828918</v>
      </c>
    </row>
    <row r="26" spans="1:3">
      <c r="A26" s="39">
        <v>38899</v>
      </c>
      <c r="B26" s="168">
        <v>9.7228310761468499</v>
      </c>
      <c r="C26" s="42">
        <v>502.46620859058618</v>
      </c>
    </row>
    <row r="27" spans="1:3">
      <c r="A27" s="39">
        <v>38930</v>
      </c>
      <c r="B27" s="167">
        <v>9.8809310894244167</v>
      </c>
      <c r="C27" s="41">
        <v>519.95030870344544</v>
      </c>
    </row>
    <row r="28" spans="1:3">
      <c r="A28" s="39">
        <v>38961</v>
      </c>
      <c r="B28" s="168">
        <v>10.047681371572727</v>
      </c>
      <c r="C28" s="42">
        <v>533.03571665670847</v>
      </c>
    </row>
    <row r="29" spans="1:3">
      <c r="A29" s="39">
        <v>38991</v>
      </c>
      <c r="B29" s="168">
        <v>10.805536878443869</v>
      </c>
      <c r="C29" s="42">
        <v>467.1205271194317</v>
      </c>
    </row>
    <row r="30" spans="1:3">
      <c r="A30" s="39">
        <v>39022</v>
      </c>
      <c r="B30" s="168">
        <v>10.830927504481178</v>
      </c>
      <c r="C30" s="42">
        <v>449.69362012879236</v>
      </c>
    </row>
    <row r="31" spans="1:3">
      <c r="A31" s="39">
        <v>39052</v>
      </c>
      <c r="B31" s="168">
        <v>10.894788587930691</v>
      </c>
      <c r="C31" s="42">
        <v>425.57023833233751</v>
      </c>
    </row>
    <row r="32" spans="1:3">
      <c r="A32" s="39">
        <v>39083</v>
      </c>
      <c r="B32" s="168">
        <v>11.053606187346476</v>
      </c>
      <c r="C32" s="42">
        <v>427.85016265020244</v>
      </c>
    </row>
    <row r="33" spans="1:3">
      <c r="A33" s="39">
        <v>39114</v>
      </c>
      <c r="B33" s="169">
        <v>11.078760406293567</v>
      </c>
      <c r="C33" s="43">
        <v>399.01407422160258</v>
      </c>
    </row>
    <row r="34" spans="1:3">
      <c r="A34" s="39">
        <v>39142</v>
      </c>
      <c r="B34" s="169">
        <v>11.115890061740689</v>
      </c>
      <c r="C34" s="43">
        <v>400.64608643696477</v>
      </c>
    </row>
    <row r="35" spans="1:3">
      <c r="A35" s="39">
        <v>39173</v>
      </c>
      <c r="B35" s="168">
        <v>11.309853349266414</v>
      </c>
      <c r="C35" s="42">
        <v>406.40718980282816</v>
      </c>
    </row>
    <row r="36" spans="1:3">
      <c r="A36" s="39">
        <v>39203</v>
      </c>
      <c r="B36" s="170">
        <v>11.573904135962291</v>
      </c>
      <c r="C36" s="44">
        <v>416.65826860519149</v>
      </c>
    </row>
    <row r="37" spans="1:3">
      <c r="A37" s="39">
        <v>39234</v>
      </c>
      <c r="B37" s="169">
        <v>11.919051516962092</v>
      </c>
      <c r="C37" s="43">
        <v>406.40735577242248</v>
      </c>
    </row>
    <row r="38" spans="1:3">
      <c r="A38" s="39">
        <v>39264</v>
      </c>
      <c r="B38" s="169">
        <v>12.1456355971586</v>
      </c>
      <c r="C38" s="43">
        <v>268.22966872468965</v>
      </c>
    </row>
    <row r="39" spans="1:3">
      <c r="A39" s="39">
        <v>39295</v>
      </c>
      <c r="B39" s="169">
        <v>12.150563599548562</v>
      </c>
      <c r="C39" s="43">
        <v>273.53063798712077</v>
      </c>
    </row>
    <row r="40" spans="1:3">
      <c r="A40" s="39">
        <v>39326</v>
      </c>
      <c r="B40" s="169">
        <v>12.483550487950605</v>
      </c>
      <c r="C40" s="43">
        <v>291.30827192458344</v>
      </c>
    </row>
    <row r="41" spans="1:3">
      <c r="A41" s="39">
        <v>39356</v>
      </c>
      <c r="B41" s="168">
        <v>12.839525858062801</v>
      </c>
      <c r="C41" s="42">
        <v>299.09453628095332</v>
      </c>
    </row>
    <row r="42" spans="1:3">
      <c r="A42" s="39">
        <v>39387</v>
      </c>
      <c r="B42" s="169">
        <v>12.993170284803822</v>
      </c>
      <c r="C42" s="43">
        <v>313.39208656974046</v>
      </c>
    </row>
    <row r="43" spans="1:3">
      <c r="A43" s="39">
        <v>39417</v>
      </c>
      <c r="B43" s="168">
        <v>13.234598818296488</v>
      </c>
      <c r="C43" s="42">
        <v>310.92421828321051</v>
      </c>
    </row>
    <row r="44" spans="1:3">
      <c r="A44" s="39">
        <v>39448</v>
      </c>
      <c r="B44" s="171">
        <v>13.682034289318196</v>
      </c>
      <c r="C44" s="45">
        <v>372.91177056363273</v>
      </c>
    </row>
    <row r="45" spans="1:3">
      <c r="A45" s="39">
        <v>39479</v>
      </c>
      <c r="B45" s="168">
        <v>13.787070271526257</v>
      </c>
      <c r="C45" s="42">
        <v>360.72747792604389</v>
      </c>
    </row>
    <row r="46" spans="1:3">
      <c r="A46" s="39">
        <v>39508</v>
      </c>
      <c r="B46" s="169">
        <v>13.834302595764456</v>
      </c>
      <c r="C46" s="43">
        <v>415.94440018588597</v>
      </c>
    </row>
    <row r="47" spans="1:3">
      <c r="A47" s="39">
        <v>39539</v>
      </c>
      <c r="B47" s="168">
        <v>14.022910343225121</v>
      </c>
      <c r="C47" s="42">
        <v>380.93679877846381</v>
      </c>
    </row>
    <row r="48" spans="1:3">
      <c r="A48" s="39">
        <v>39569</v>
      </c>
      <c r="B48" s="168">
        <v>14.011412036114983</v>
      </c>
      <c r="C48" s="42">
        <v>398.46421695545376</v>
      </c>
    </row>
    <row r="49" spans="1:3">
      <c r="A49" s="39">
        <v>39600</v>
      </c>
      <c r="B49" s="168">
        <v>14.436235046139545</v>
      </c>
      <c r="C49" s="42">
        <v>393.77779990705704</v>
      </c>
    </row>
    <row r="50" spans="1:3">
      <c r="A50" s="39">
        <v>39630</v>
      </c>
      <c r="B50" s="168">
        <v>14.714254929296951</v>
      </c>
      <c r="C50" s="42">
        <v>388.44981079466237</v>
      </c>
    </row>
    <row r="51" spans="1:3">
      <c r="A51" s="39">
        <v>39661</v>
      </c>
      <c r="B51" s="168">
        <v>14.889933545774413</v>
      </c>
      <c r="C51" s="42">
        <v>391.366892385315</v>
      </c>
    </row>
    <row r="52" spans="1:3">
      <c r="A52" s="39">
        <v>39692</v>
      </c>
      <c r="B52" s="168">
        <v>14.924978556728405</v>
      </c>
      <c r="C52" s="42">
        <v>395.67101507003912</v>
      </c>
    </row>
    <row r="53" spans="1:3">
      <c r="A53" s="39">
        <v>39722</v>
      </c>
      <c r="B53" s="168">
        <v>15.21990622717918</v>
      </c>
      <c r="C53" s="42">
        <v>391.52572528712739</v>
      </c>
    </row>
    <row r="54" spans="1:3">
      <c r="A54" s="39">
        <v>39753</v>
      </c>
      <c r="B54" s="168">
        <v>15.381387704972449</v>
      </c>
      <c r="C54" s="42">
        <v>386.63496647414195</v>
      </c>
    </row>
    <row r="55" spans="1:3">
      <c r="A55" s="39">
        <v>39783</v>
      </c>
      <c r="B55" s="168">
        <v>15.022209885149039</v>
      </c>
      <c r="C55" s="42">
        <v>480.14157206399784</v>
      </c>
    </row>
    <row r="56" spans="1:3">
      <c r="A56" s="39">
        <v>39814</v>
      </c>
      <c r="B56" s="168">
        <v>15.147262</v>
      </c>
      <c r="C56" s="42">
        <v>500.96800000000002</v>
      </c>
    </row>
    <row r="57" spans="1:3">
      <c r="A57" s="39">
        <v>39845</v>
      </c>
      <c r="B57" s="168">
        <v>15.227544999999999</v>
      </c>
      <c r="C57" s="42">
        <v>512.10500000000002</v>
      </c>
    </row>
    <row r="58" spans="1:3">
      <c r="A58" s="39">
        <v>39873</v>
      </c>
      <c r="B58" s="168">
        <v>15.253531000000001</v>
      </c>
      <c r="C58" s="42">
        <v>537.23599999999999</v>
      </c>
    </row>
    <row r="59" spans="1:3">
      <c r="A59" s="39">
        <v>39904</v>
      </c>
      <c r="B59" s="168">
        <v>15.168907000000001</v>
      </c>
      <c r="C59" s="42">
        <v>555.59799999999996</v>
      </c>
    </row>
    <row r="60" spans="1:3">
      <c r="A60" s="39">
        <v>39934</v>
      </c>
      <c r="B60" s="168">
        <v>15.084524</v>
      </c>
      <c r="C60" s="42">
        <v>600.09299999999996</v>
      </c>
    </row>
    <row r="61" spans="1:3">
      <c r="A61" s="39">
        <v>39965</v>
      </c>
      <c r="B61" s="168">
        <v>14.937256</v>
      </c>
      <c r="C61" s="42">
        <v>673.57</v>
      </c>
    </row>
    <row r="62" spans="1:3">
      <c r="A62" s="39">
        <v>39995</v>
      </c>
      <c r="B62" s="168">
        <v>14.875868000000001</v>
      </c>
      <c r="C62" s="42">
        <v>785.12099999999998</v>
      </c>
    </row>
    <row r="63" spans="1:3">
      <c r="A63" s="39">
        <v>40026</v>
      </c>
      <c r="B63" s="168">
        <v>14.923026</v>
      </c>
      <c r="C63" s="42">
        <v>746.03499999999997</v>
      </c>
    </row>
    <row r="64" spans="1:3">
      <c r="A64" s="39">
        <v>40057</v>
      </c>
      <c r="B64" s="168">
        <v>14.879339999999999</v>
      </c>
      <c r="C64" s="42">
        <v>818.67200000000003</v>
      </c>
    </row>
    <row r="65" spans="1:3">
      <c r="A65" s="39">
        <v>40087</v>
      </c>
      <c r="B65" s="168">
        <v>14.882726999999999</v>
      </c>
      <c r="C65" s="42">
        <v>876.46199999999999</v>
      </c>
    </row>
    <row r="66" spans="1:3">
      <c r="A66" s="39">
        <v>40118</v>
      </c>
      <c r="B66" s="168">
        <v>14.932047000000001</v>
      </c>
      <c r="C66" s="42">
        <v>920.452</v>
      </c>
    </row>
    <row r="67" spans="1:3">
      <c r="A67" s="39">
        <v>40148</v>
      </c>
      <c r="B67" s="168">
        <v>14.530392000000001</v>
      </c>
      <c r="C67" s="42">
        <v>974.48</v>
      </c>
    </row>
    <row r="68" spans="1:3">
      <c r="A68" s="39">
        <v>40179</v>
      </c>
      <c r="B68" s="168">
        <v>14.678716</v>
      </c>
      <c r="C68" s="42">
        <v>986.40700000000004</v>
      </c>
    </row>
    <row r="69" spans="1:3">
      <c r="A69" s="39">
        <v>40210</v>
      </c>
      <c r="B69" s="168">
        <v>14.66994</v>
      </c>
      <c r="C69" s="42">
        <v>1009.972</v>
      </c>
    </row>
    <row r="70" spans="1:3">
      <c r="A70" s="39">
        <v>40238</v>
      </c>
      <c r="B70" s="168">
        <v>14.580257</v>
      </c>
      <c r="C70" s="42">
        <v>1029.9770000000001</v>
      </c>
    </row>
    <row r="71" spans="1:3">
      <c r="A71" s="39">
        <v>40269</v>
      </c>
      <c r="B71" s="168">
        <v>14.453703000000001</v>
      </c>
      <c r="C71" s="42">
        <v>1052.143</v>
      </c>
    </row>
    <row r="72" spans="1:3">
      <c r="A72" s="39">
        <v>40299</v>
      </c>
      <c r="B72" s="168">
        <v>14.513251</v>
      </c>
      <c r="C72" s="42">
        <v>1067.866</v>
      </c>
    </row>
    <row r="73" spans="1:3">
      <c r="A73" s="39">
        <v>40330</v>
      </c>
      <c r="B73" s="168">
        <v>14.453624</v>
      </c>
      <c r="C73" s="42">
        <v>1069.829</v>
      </c>
    </row>
    <row r="74" spans="1:3">
      <c r="A74" s="39">
        <v>40360</v>
      </c>
      <c r="B74" s="168">
        <v>14.538667999999999</v>
      </c>
      <c r="C74" s="42">
        <v>1087.94</v>
      </c>
    </row>
    <row r="75" spans="1:3">
      <c r="A75" s="39">
        <v>40391</v>
      </c>
      <c r="B75" s="166">
        <v>14.707431</v>
      </c>
      <c r="C75" s="40">
        <v>1079.7159999999999</v>
      </c>
    </row>
    <row r="76" spans="1:3">
      <c r="A76" s="39">
        <v>40422</v>
      </c>
      <c r="B76" s="166">
        <v>14.697316000000001</v>
      </c>
      <c r="C76" s="40">
        <v>1180.9780000000001</v>
      </c>
    </row>
    <row r="77" spans="1:3">
      <c r="A77" s="39">
        <v>40452</v>
      </c>
      <c r="B77" s="166">
        <v>14.982208</v>
      </c>
      <c r="C77" s="46">
        <v>1222.4829999999999</v>
      </c>
    </row>
    <row r="78" spans="1:3">
      <c r="A78" s="39">
        <v>40483</v>
      </c>
      <c r="B78" s="166">
        <v>15.187611</v>
      </c>
      <c r="C78" s="46">
        <v>1235.6579999999999</v>
      </c>
    </row>
    <row r="79" spans="1:3">
      <c r="A79" s="39">
        <v>40513</v>
      </c>
      <c r="B79" s="166">
        <v>14.589131999999999</v>
      </c>
      <c r="C79" s="40">
        <v>1174.3789999999999</v>
      </c>
    </row>
    <row r="80" spans="1:3">
      <c r="A80" s="39">
        <v>40544</v>
      </c>
      <c r="B80" s="168">
        <v>14.886317999999999</v>
      </c>
      <c r="C80" s="42">
        <v>1185.635</v>
      </c>
    </row>
    <row r="81" spans="1:3">
      <c r="A81" s="39">
        <v>40575</v>
      </c>
      <c r="B81" s="166">
        <v>15.041051</v>
      </c>
      <c r="C81" s="40">
        <v>1180.2190000000001</v>
      </c>
    </row>
    <row r="82" spans="1:3">
      <c r="A82" s="39">
        <v>40603</v>
      </c>
      <c r="B82" s="166">
        <v>14.97523</v>
      </c>
      <c r="C82" s="40">
        <v>1191.4860000000001</v>
      </c>
    </row>
    <row r="83" spans="1:3">
      <c r="A83" s="39">
        <v>40634</v>
      </c>
      <c r="B83" s="172">
        <v>15.230522000000001</v>
      </c>
      <c r="C83" s="47">
        <v>1190.194</v>
      </c>
    </row>
    <row r="84" spans="1:3">
      <c r="A84" s="39">
        <v>40664</v>
      </c>
      <c r="B84" s="173">
        <v>15.296936000000001</v>
      </c>
      <c r="C84" s="48">
        <v>1199.625</v>
      </c>
    </row>
    <row r="85" spans="1:3">
      <c r="A85" s="39">
        <v>40695</v>
      </c>
      <c r="B85" s="173">
        <v>15.556452999999999</v>
      </c>
      <c r="C85" s="48">
        <v>1207.5820000000001</v>
      </c>
    </row>
    <row r="86" spans="1:3">
      <c r="A86" s="39">
        <v>40725</v>
      </c>
      <c r="B86" s="173">
        <v>15.673683</v>
      </c>
      <c r="C86" s="48">
        <v>1198.9290000000001</v>
      </c>
    </row>
    <row r="87" spans="1:3">
      <c r="A87" s="39">
        <v>40756</v>
      </c>
      <c r="B87" s="173">
        <v>15.893501000000001</v>
      </c>
      <c r="C87" s="48">
        <v>1203.5350000000001</v>
      </c>
    </row>
    <row r="88" spans="1:3">
      <c r="A88" s="39">
        <v>40787</v>
      </c>
      <c r="B88" s="172">
        <v>15.844279999999999</v>
      </c>
      <c r="C88" s="47">
        <v>1233.6780000000001</v>
      </c>
    </row>
    <row r="89" spans="1:3">
      <c r="A89" s="39">
        <v>40817</v>
      </c>
      <c r="B89" s="168">
        <v>15.841093000000001</v>
      </c>
      <c r="C89" s="42">
        <v>1189.306</v>
      </c>
    </row>
    <row r="90" spans="1:3">
      <c r="A90" s="39">
        <v>40848</v>
      </c>
      <c r="B90" s="168">
        <v>15.935765589479999</v>
      </c>
      <c r="C90" s="42">
        <v>1201.538</v>
      </c>
    </row>
    <row r="91" spans="1:3">
      <c r="A91" s="39">
        <v>40878</v>
      </c>
      <c r="B91" s="168">
        <v>15.53634055973</v>
      </c>
      <c r="C91" s="42">
        <v>1237.568</v>
      </c>
    </row>
    <row r="92" spans="1:3">
      <c r="A92" s="39">
        <v>40909</v>
      </c>
      <c r="B92" s="168">
        <v>15.534190000000001</v>
      </c>
      <c r="C92" s="42">
        <v>1193.932</v>
      </c>
    </row>
    <row r="93" spans="1:3">
      <c r="A93" s="39">
        <v>40940</v>
      </c>
      <c r="B93" s="168">
        <v>15.548002</v>
      </c>
      <c r="C93" s="42">
        <v>1225.56</v>
      </c>
    </row>
    <row r="94" spans="1:3">
      <c r="A94" s="39">
        <v>40969</v>
      </c>
      <c r="B94" s="168">
        <v>15.500309</v>
      </c>
      <c r="C94" s="42">
        <v>1164.665</v>
      </c>
    </row>
    <row r="95" spans="1:3">
      <c r="A95" s="39">
        <v>41000</v>
      </c>
      <c r="B95" s="168">
        <v>15.627613</v>
      </c>
      <c r="C95" s="42">
        <v>1159.44</v>
      </c>
    </row>
    <row r="96" spans="1:3">
      <c r="A96" s="39">
        <v>41030</v>
      </c>
      <c r="B96" s="168">
        <v>15.557468999999999</v>
      </c>
      <c r="C96" s="42">
        <v>1168.181</v>
      </c>
    </row>
    <row r="97" spans="1:3">
      <c r="A97" s="39">
        <v>41061</v>
      </c>
      <c r="B97" s="168">
        <v>15.287392000000001</v>
      </c>
      <c r="C97" s="42">
        <v>1162.579</v>
      </c>
    </row>
    <row r="98" spans="1:3">
      <c r="A98" s="39">
        <v>41091</v>
      </c>
      <c r="B98" s="168">
        <v>15.417399</v>
      </c>
      <c r="C98" s="42">
        <v>1159.098</v>
      </c>
    </row>
    <row r="99" spans="1:3">
      <c r="A99" s="39">
        <v>41122</v>
      </c>
      <c r="B99" s="168">
        <v>15.134893999999999</v>
      </c>
      <c r="C99" s="42">
        <v>1160.078</v>
      </c>
    </row>
    <row r="100" spans="1:3">
      <c r="A100" s="39">
        <v>41153</v>
      </c>
      <c r="B100" s="168">
        <v>15.114423</v>
      </c>
      <c r="C100" s="42">
        <v>1065.885</v>
      </c>
    </row>
    <row r="101" spans="1:3">
      <c r="A101" s="39">
        <v>41183</v>
      </c>
      <c r="B101" s="168">
        <v>15.145746000000001</v>
      </c>
      <c r="C101" s="42">
        <v>1172.5360000000001</v>
      </c>
    </row>
    <row r="102" spans="1:3">
      <c r="A102" s="39">
        <v>41214</v>
      </c>
      <c r="B102" s="168">
        <v>15.30836</v>
      </c>
      <c r="C102" s="42">
        <v>1129.1690000000001</v>
      </c>
    </row>
    <row r="103" spans="1:3">
      <c r="A103" s="39">
        <v>41244</v>
      </c>
      <c r="B103" s="168">
        <v>15.000037000000001</v>
      </c>
      <c r="C103" s="42">
        <v>1160.6890000000001</v>
      </c>
    </row>
    <row r="104" spans="1:3">
      <c r="A104" s="39">
        <v>41275</v>
      </c>
      <c r="B104" s="168">
        <v>15.091412</v>
      </c>
      <c r="C104" s="42">
        <v>1145.0450000000001</v>
      </c>
    </row>
    <row r="105" spans="1:3">
      <c r="A105" s="39">
        <v>41306</v>
      </c>
      <c r="B105" s="168">
        <v>15.072703000000001</v>
      </c>
      <c r="C105" s="42">
        <v>1147.9780000000001</v>
      </c>
    </row>
    <row r="106" spans="1:3">
      <c r="A106" s="39">
        <v>41334</v>
      </c>
      <c r="B106" s="168">
        <v>14.839525</v>
      </c>
      <c r="C106" s="42">
        <v>1146.4169999999999</v>
      </c>
    </row>
    <row r="107" spans="1:3">
      <c r="A107" s="39">
        <v>41365</v>
      </c>
      <c r="B107" s="168">
        <v>14.753911</v>
      </c>
      <c r="C107" s="42">
        <v>1120.164</v>
      </c>
    </row>
    <row r="108" spans="1:3">
      <c r="A108" s="39">
        <v>41395</v>
      </c>
      <c r="B108" s="168">
        <v>14.656122999999999</v>
      </c>
      <c r="C108" s="42">
        <v>1110.5029999999999</v>
      </c>
    </row>
    <row r="109" spans="1:3">
      <c r="A109" s="39">
        <v>41426</v>
      </c>
      <c r="B109" s="168">
        <v>14.75531</v>
      </c>
      <c r="C109" s="42">
        <v>1192.771</v>
      </c>
    </row>
    <row r="110" spans="1:3">
      <c r="A110" s="39">
        <v>41456</v>
      </c>
      <c r="B110" s="168">
        <v>14.589388</v>
      </c>
      <c r="C110" s="42">
        <v>1199.962</v>
      </c>
    </row>
    <row r="111" spans="1:3">
      <c r="A111" s="39">
        <v>41487</v>
      </c>
      <c r="B111" s="168">
        <v>14.588544000000001</v>
      </c>
      <c r="C111" s="42">
        <v>1210.175</v>
      </c>
    </row>
    <row r="112" spans="1:3">
      <c r="A112" s="39">
        <v>41518</v>
      </c>
      <c r="B112" s="168">
        <v>14.779152</v>
      </c>
      <c r="C112" s="42">
        <v>1209.73</v>
      </c>
    </row>
    <row r="113" spans="1:3">
      <c r="A113" s="39">
        <v>41548</v>
      </c>
      <c r="B113" s="168">
        <v>14.809495</v>
      </c>
      <c r="C113" s="42">
        <v>1218.3040000000001</v>
      </c>
    </row>
    <row r="114" spans="1:3">
      <c r="A114" s="39">
        <v>41579</v>
      </c>
      <c r="B114" s="168">
        <v>14.811996000000001</v>
      </c>
      <c r="C114" s="42">
        <v>1222.4639999999999</v>
      </c>
    </row>
    <row r="115" spans="1:3">
      <c r="A115" s="39">
        <v>41609</v>
      </c>
      <c r="B115" s="168">
        <v>14.612591999999999</v>
      </c>
      <c r="C115" s="42">
        <v>1188.6659999999999</v>
      </c>
    </row>
    <row r="116" spans="1:3">
      <c r="A116" s="39">
        <v>41640</v>
      </c>
      <c r="B116" s="174">
        <v>14.944687</v>
      </c>
      <c r="C116" s="49">
        <v>1221.98</v>
      </c>
    </row>
    <row r="117" spans="1:3">
      <c r="A117" s="39">
        <v>41671</v>
      </c>
      <c r="B117" s="174">
        <v>14.909649999999999</v>
      </c>
      <c r="C117" s="49">
        <v>1215.46</v>
      </c>
    </row>
    <row r="118" spans="1:3">
      <c r="A118" s="39">
        <v>41699</v>
      </c>
      <c r="B118" s="174">
        <v>14.849914999999999</v>
      </c>
      <c r="C118" s="49">
        <v>1164.239</v>
      </c>
    </row>
    <row r="119" spans="1:3">
      <c r="A119" s="39">
        <v>41730</v>
      </c>
      <c r="B119" s="174">
        <v>14.850571</v>
      </c>
      <c r="C119" s="49">
        <v>1240.413</v>
      </c>
    </row>
    <row r="120" spans="1:3">
      <c r="A120" s="39">
        <v>41760</v>
      </c>
      <c r="B120" s="174">
        <v>14.688086999999999</v>
      </c>
      <c r="C120" s="49">
        <v>1173.827</v>
      </c>
    </row>
    <row r="121" spans="1:3">
      <c r="A121" s="39">
        <v>41791</v>
      </c>
      <c r="B121" s="174">
        <v>14.708349999999999</v>
      </c>
      <c r="C121" s="49">
        <v>1219.3689999999999</v>
      </c>
    </row>
    <row r="122" spans="1:3">
      <c r="A122" s="39">
        <v>41821</v>
      </c>
      <c r="B122" s="168">
        <v>14.810387</v>
      </c>
      <c r="C122" s="42">
        <v>1224.7760000000001</v>
      </c>
    </row>
    <row r="123" spans="1:3">
      <c r="A123" s="39">
        <v>41852</v>
      </c>
      <c r="B123" s="174">
        <v>14.955831</v>
      </c>
      <c r="C123" s="49">
        <v>1207.432</v>
      </c>
    </row>
    <row r="124" spans="1:3">
      <c r="A124" s="39">
        <v>41883</v>
      </c>
      <c r="B124" s="168">
        <v>14.858679</v>
      </c>
      <c r="C124" s="42">
        <v>1204.9190000000001</v>
      </c>
    </row>
    <row r="125" spans="1:3">
      <c r="A125" s="39">
        <v>41913</v>
      </c>
      <c r="B125" s="174">
        <v>14.834591</v>
      </c>
      <c r="C125" s="49">
        <v>1196.2750000000001</v>
      </c>
    </row>
    <row r="126" spans="1:3">
      <c r="A126" s="39">
        <v>41944</v>
      </c>
      <c r="B126" s="174">
        <v>15.081322999999999</v>
      </c>
      <c r="C126" s="49">
        <v>1187.08</v>
      </c>
    </row>
    <row r="127" spans="1:3">
      <c r="A127" s="39">
        <v>41974</v>
      </c>
      <c r="B127" s="174">
        <v>14.389291</v>
      </c>
      <c r="C127" s="49">
        <v>1239.6010000000001</v>
      </c>
    </row>
    <row r="128" spans="1:3">
      <c r="A128" s="39">
        <v>42005</v>
      </c>
      <c r="B128" s="168">
        <v>14.647114</v>
      </c>
      <c r="C128" s="42">
        <v>1236.1679999999999</v>
      </c>
    </row>
    <row r="129" spans="1:3">
      <c r="A129" s="39">
        <v>42036</v>
      </c>
      <c r="B129" s="168">
        <v>14.770797</v>
      </c>
      <c r="C129" s="42">
        <v>1237.3530000000001</v>
      </c>
    </row>
    <row r="130" spans="1:3">
      <c r="A130" s="39">
        <v>42064</v>
      </c>
      <c r="B130" s="168">
        <v>14.734761000000001</v>
      </c>
      <c r="C130" s="42">
        <v>1252.616</v>
      </c>
    </row>
    <row r="131" spans="1:3">
      <c r="A131" s="39">
        <v>42095</v>
      </c>
      <c r="B131" s="168">
        <v>14.77261</v>
      </c>
      <c r="C131" s="42">
        <v>1252.7280000000001</v>
      </c>
    </row>
    <row r="132" spans="1:3">
      <c r="A132" s="39">
        <v>42125</v>
      </c>
      <c r="B132" s="174">
        <v>14.976513000000001</v>
      </c>
      <c r="C132" s="49">
        <v>1260.221</v>
      </c>
    </row>
    <row r="133" spans="1:3">
      <c r="A133" s="39">
        <v>42156</v>
      </c>
      <c r="B133" s="174">
        <v>15.183565</v>
      </c>
      <c r="C133" s="49">
        <v>1251.873</v>
      </c>
    </row>
    <row r="134" spans="1:3">
      <c r="A134" s="39">
        <v>42186</v>
      </c>
      <c r="B134" s="174">
        <v>15.119711000000001</v>
      </c>
      <c r="C134" s="49">
        <v>1261.1880000000001</v>
      </c>
    </row>
    <row r="135" spans="1:3">
      <c r="A135" s="39">
        <v>42217</v>
      </c>
      <c r="B135" s="174">
        <v>15.204319999999999</v>
      </c>
      <c r="C135" s="49">
        <v>1253.5920000000001</v>
      </c>
    </row>
    <row r="136" spans="1:3">
      <c r="A136" s="39">
        <v>42248</v>
      </c>
      <c r="B136" s="174">
        <v>15.37067</v>
      </c>
      <c r="C136" s="49">
        <v>1253.2739999999999</v>
      </c>
    </row>
    <row r="137" spans="1:3">
      <c r="A137" s="39">
        <v>42278</v>
      </c>
      <c r="B137" s="174">
        <v>15.541880000000001</v>
      </c>
      <c r="C137" s="49">
        <v>1207.53</v>
      </c>
    </row>
    <row r="138" spans="1:3">
      <c r="A138" s="39">
        <v>42309</v>
      </c>
      <c r="B138" s="174">
        <v>16.036729999999999</v>
      </c>
      <c r="C138" s="49">
        <v>1192.79</v>
      </c>
    </row>
    <row r="139" spans="1:3">
      <c r="A139" s="39">
        <v>42339</v>
      </c>
      <c r="B139" s="174">
        <v>15.685700000000001</v>
      </c>
      <c r="C139" s="49">
        <v>1145.614</v>
      </c>
    </row>
    <row r="140" spans="1:3">
      <c r="A140" s="39">
        <v>42370</v>
      </c>
      <c r="B140" s="174">
        <v>15.666505000000001</v>
      </c>
      <c r="C140" s="49">
        <v>1153.3230000000001</v>
      </c>
    </row>
    <row r="141" spans="1:3">
      <c r="A141" s="39">
        <v>42401</v>
      </c>
      <c r="B141" s="174">
        <v>15.625444</v>
      </c>
      <c r="C141" s="49">
        <v>1146.819</v>
      </c>
    </row>
    <row r="142" spans="1:3">
      <c r="A142" s="39">
        <v>42430</v>
      </c>
      <c r="B142" s="174">
        <v>15.843684</v>
      </c>
      <c r="C142" s="49">
        <v>1129.0409999999999</v>
      </c>
    </row>
    <row r="143" spans="1:3">
      <c r="A143" s="39">
        <v>42461</v>
      </c>
      <c r="B143" s="174">
        <v>15.961639999999999</v>
      </c>
      <c r="C143" s="49">
        <v>1117.7339999999999</v>
      </c>
    </row>
    <row r="144" spans="1:3">
      <c r="A144" s="39">
        <v>42491</v>
      </c>
      <c r="B144" s="174">
        <v>15.828697</v>
      </c>
      <c r="C144" s="49">
        <v>1153.577</v>
      </c>
    </row>
    <row r="145" spans="1:3">
      <c r="A145" s="39">
        <v>42522</v>
      </c>
      <c r="B145" s="174">
        <v>15.790628999999999</v>
      </c>
      <c r="C145" s="49">
        <v>1120.8630000000001</v>
      </c>
    </row>
    <row r="146" spans="1:3">
      <c r="A146" s="39">
        <v>42552</v>
      </c>
      <c r="B146" s="174">
        <v>16.211887999999998</v>
      </c>
      <c r="C146" s="49">
        <v>1117.732</v>
      </c>
    </row>
    <row r="147" spans="1:3">
      <c r="A147" s="39">
        <v>42583</v>
      </c>
      <c r="B147" s="174">
        <v>16.129270000000002</v>
      </c>
      <c r="C147" s="49">
        <v>1098.4480000000001</v>
      </c>
    </row>
    <row r="148" spans="1:3">
      <c r="A148" s="39">
        <v>42614</v>
      </c>
      <c r="B148" s="174">
        <v>16.191535999999999</v>
      </c>
      <c r="C148" s="49">
        <v>1099.277</v>
      </c>
    </row>
    <row r="149" spans="1:3">
      <c r="A149" s="39">
        <v>42644</v>
      </c>
      <c r="B149" s="166">
        <v>16.514302000000001</v>
      </c>
      <c r="C149" s="40">
        <v>1110.325</v>
      </c>
    </row>
    <row r="150" spans="1:3">
      <c r="A150" s="39">
        <v>42675</v>
      </c>
      <c r="B150" s="166">
        <v>16.721270000000001</v>
      </c>
      <c r="C150" s="40">
        <v>1096.192</v>
      </c>
    </row>
    <row r="151" spans="1:3">
      <c r="A151" s="39">
        <v>42705</v>
      </c>
      <c r="B151" s="166">
        <v>16.514278999999998</v>
      </c>
      <c r="C151" s="40">
        <v>1070.127</v>
      </c>
    </row>
    <row r="152" spans="1:3">
      <c r="A152" s="39">
        <v>42736</v>
      </c>
      <c r="B152" s="166">
        <v>16.965979000000001</v>
      </c>
      <c r="C152" s="40">
        <v>1066.9480000000001</v>
      </c>
    </row>
    <row r="153" spans="1:3">
      <c r="A153" s="39">
        <v>42767</v>
      </c>
      <c r="B153" s="166">
        <v>17.098649000000002</v>
      </c>
      <c r="C153" s="40">
        <v>1052.1890000000001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P40"/>
  <sheetViews>
    <sheetView workbookViewId="0"/>
  </sheetViews>
  <sheetFormatPr defaultColWidth="9.140625" defaultRowHeight="15"/>
  <cols>
    <col min="1" max="1" width="5.42578125" style="4" customWidth="1"/>
    <col min="2" max="4" width="21" style="4" customWidth="1"/>
    <col min="5" max="5" width="12" style="4" bestFit="1" customWidth="1"/>
    <col min="6" max="6" width="9.140625" style="4"/>
    <col min="7" max="7" width="12" style="4" bestFit="1" customWidth="1"/>
    <col min="8" max="16384" width="9.140625" style="4"/>
  </cols>
  <sheetData>
    <row r="1" spans="1:16">
      <c r="A1" s="2" t="s">
        <v>95</v>
      </c>
    </row>
    <row r="2" spans="1:16">
      <c r="A2" s="2" t="s">
        <v>100</v>
      </c>
    </row>
    <row r="3" spans="1:16">
      <c r="A3" s="19" t="s">
        <v>192</v>
      </c>
    </row>
    <row r="4" spans="1:16">
      <c r="A4" s="19" t="s">
        <v>102</v>
      </c>
    </row>
    <row r="5" spans="1:16">
      <c r="A5" s="19" t="s">
        <v>122</v>
      </c>
    </row>
    <row r="7" spans="1:16" s="28" customFormat="1" ht="60">
      <c r="B7" s="28" t="s">
        <v>179</v>
      </c>
      <c r="C7" s="28" t="s">
        <v>178</v>
      </c>
      <c r="D7" s="28" t="s">
        <v>12</v>
      </c>
      <c r="E7" s="28" t="s">
        <v>177</v>
      </c>
      <c r="P7" s="29"/>
    </row>
    <row r="8" spans="1:16" s="33" customFormat="1">
      <c r="A8" s="30">
        <v>40543</v>
      </c>
      <c r="B8" s="31">
        <v>2.7781500000000001</v>
      </c>
      <c r="C8" s="31">
        <v>1.2272000000000001</v>
      </c>
      <c r="D8" s="31">
        <v>3.1192616790234231</v>
      </c>
      <c r="E8" s="32"/>
      <c r="F8" s="32"/>
      <c r="G8" s="32"/>
      <c r="P8" s="32"/>
    </row>
    <row r="9" spans="1:16" s="33" customFormat="1">
      <c r="A9" s="30">
        <v>40633</v>
      </c>
      <c r="B9" s="31">
        <v>2.8048999999999999</v>
      </c>
      <c r="C9" s="31">
        <v>1.2115499999999999</v>
      </c>
      <c r="D9" s="31">
        <v>3.1532349690952142</v>
      </c>
      <c r="E9" s="32"/>
      <c r="F9" s="32"/>
      <c r="G9" s="32"/>
      <c r="P9" s="32"/>
    </row>
    <row r="10" spans="1:16" s="33" customFormat="1">
      <c r="A10" s="30">
        <v>40724</v>
      </c>
      <c r="B10" s="31">
        <v>2.8316499999999998</v>
      </c>
      <c r="C10" s="31">
        <v>1.1959</v>
      </c>
      <c r="D10" s="31">
        <v>3.2093413031471432</v>
      </c>
      <c r="E10" s="32"/>
      <c r="F10" s="32"/>
      <c r="G10" s="32"/>
      <c r="P10" s="32"/>
    </row>
    <row r="11" spans="1:16" s="33" customFormat="1">
      <c r="A11" s="30">
        <v>40816</v>
      </c>
      <c r="B11" s="31">
        <v>2.8227500000000001</v>
      </c>
      <c r="C11" s="31">
        <v>1.1793499999999999</v>
      </c>
      <c r="D11" s="31">
        <v>3.2149730956721787</v>
      </c>
      <c r="E11" s="32"/>
      <c r="F11" s="32"/>
      <c r="G11" s="32"/>
      <c r="P11" s="32"/>
    </row>
    <row r="12" spans="1:16" s="33" customFormat="1">
      <c r="A12" s="30">
        <v>40908</v>
      </c>
      <c r="B12" s="31">
        <v>2.81385</v>
      </c>
      <c r="C12" s="31">
        <v>1.1628000000000001</v>
      </c>
      <c r="D12" s="31">
        <v>3.2333690140559619</v>
      </c>
      <c r="E12" s="32"/>
      <c r="F12" s="32"/>
      <c r="G12" s="32"/>
      <c r="P12" s="32"/>
    </row>
    <row r="13" spans="1:16" s="33" customFormat="1">
      <c r="A13" s="30">
        <v>40999</v>
      </c>
      <c r="B13" s="31">
        <v>2.7445000000000004</v>
      </c>
      <c r="C13" s="31">
        <v>1.1371500000000001</v>
      </c>
      <c r="D13" s="31">
        <v>3.2202244520533108</v>
      </c>
      <c r="E13" s="32"/>
      <c r="F13" s="32"/>
      <c r="G13" s="32"/>
      <c r="P13" s="32"/>
    </row>
    <row r="14" spans="1:16" s="33" customFormat="1">
      <c r="A14" s="30">
        <v>41090</v>
      </c>
      <c r="B14" s="31">
        <v>2.6751500000000004</v>
      </c>
      <c r="C14" s="31">
        <v>1.1114999999999999</v>
      </c>
      <c r="D14" s="31">
        <v>3.1570411413947106</v>
      </c>
      <c r="E14" s="32"/>
      <c r="F14" s="32"/>
      <c r="G14" s="32"/>
      <c r="P14" s="32"/>
    </row>
    <row r="15" spans="1:16" s="33" customFormat="1">
      <c r="A15" s="30">
        <v>41182</v>
      </c>
      <c r="B15" s="31">
        <v>2.6498250000000003</v>
      </c>
      <c r="C15" s="31">
        <v>1.1322000000000001</v>
      </c>
      <c r="D15" s="31">
        <v>3.1065490013805159</v>
      </c>
      <c r="E15" s="32"/>
      <c r="F15" s="32"/>
      <c r="G15" s="32"/>
      <c r="P15" s="32"/>
    </row>
    <row r="16" spans="1:16" s="33" customFormat="1">
      <c r="A16" s="30">
        <v>41274</v>
      </c>
      <c r="B16" s="31">
        <v>2.6245000000000003</v>
      </c>
      <c r="C16" s="31">
        <v>1.1529</v>
      </c>
      <c r="D16" s="31">
        <v>3.0548875231131318</v>
      </c>
      <c r="E16" s="32"/>
      <c r="F16" s="32"/>
      <c r="G16" s="32"/>
      <c r="P16" s="32"/>
    </row>
    <row r="17" spans="1:16" s="33" customFormat="1">
      <c r="A17" s="30">
        <v>41364</v>
      </c>
      <c r="B17" s="31">
        <v>2.517725</v>
      </c>
      <c r="C17" s="31">
        <v>1.147</v>
      </c>
      <c r="D17" s="31">
        <v>3.0199725007785569</v>
      </c>
      <c r="E17" s="32"/>
      <c r="F17" s="32"/>
      <c r="G17" s="32"/>
      <c r="P17" s="32"/>
    </row>
    <row r="18" spans="1:16" s="33" customFormat="1">
      <c r="A18" s="30">
        <v>41455</v>
      </c>
      <c r="B18" s="31">
        <v>2.4109499999999997</v>
      </c>
      <c r="C18" s="31">
        <v>1.1411</v>
      </c>
      <c r="D18" s="31">
        <v>3.0366540919939555</v>
      </c>
      <c r="E18" s="32"/>
      <c r="F18" s="32"/>
      <c r="G18" s="32"/>
      <c r="P18" s="32"/>
    </row>
    <row r="19" spans="1:16" s="33" customFormat="1">
      <c r="A19" s="30">
        <v>41547</v>
      </c>
      <c r="B19" s="31">
        <v>2.4065499999999997</v>
      </c>
      <c r="C19" s="31">
        <v>1.1609500000000001</v>
      </c>
      <c r="D19" s="31">
        <v>3.0919660166579592</v>
      </c>
      <c r="E19" s="32"/>
      <c r="F19" s="32"/>
      <c r="G19" s="32"/>
      <c r="P19" s="32"/>
    </row>
    <row r="20" spans="1:16" s="33" customFormat="1">
      <c r="A20" s="30">
        <v>41639</v>
      </c>
      <c r="B20" s="31">
        <v>2.4021499999999998</v>
      </c>
      <c r="C20" s="31">
        <v>1.1808000000000001</v>
      </c>
      <c r="D20" s="31">
        <v>3.114900965631362</v>
      </c>
      <c r="E20" s="32"/>
      <c r="F20" s="32"/>
      <c r="G20" s="32"/>
      <c r="P20" s="32"/>
    </row>
    <row r="21" spans="1:16" s="33" customFormat="1">
      <c r="A21" s="30">
        <v>41729</v>
      </c>
      <c r="B21" s="31">
        <v>2.45085</v>
      </c>
      <c r="C21" s="31">
        <v>1.19035</v>
      </c>
      <c r="D21" s="31">
        <v>3.1370692019119724</v>
      </c>
      <c r="E21" s="32"/>
      <c r="F21" s="32"/>
      <c r="G21" s="32"/>
      <c r="P21" s="32"/>
    </row>
    <row r="22" spans="1:16" s="33" customFormat="1">
      <c r="A22" s="30">
        <v>41820</v>
      </c>
      <c r="B22" s="31">
        <v>2.4995500000000002</v>
      </c>
      <c r="C22" s="31">
        <v>1.1999</v>
      </c>
      <c r="D22" s="31">
        <v>3.1622050783812097</v>
      </c>
      <c r="E22" s="32"/>
      <c r="F22" s="32"/>
      <c r="G22" s="32"/>
      <c r="P22" s="32"/>
    </row>
    <row r="23" spans="1:16" s="33" customFormat="1">
      <c r="A23" s="30">
        <v>41912</v>
      </c>
      <c r="B23" s="31">
        <v>2.4941499999999999</v>
      </c>
      <c r="C23" s="31">
        <v>1.2327250000000001</v>
      </c>
      <c r="D23" s="31">
        <v>3.1283243235201499</v>
      </c>
      <c r="E23" s="32"/>
      <c r="F23" s="32"/>
      <c r="G23" s="32"/>
      <c r="P23" s="32"/>
    </row>
    <row r="24" spans="1:16" s="33" customFormat="1">
      <c r="A24" s="30">
        <v>42004</v>
      </c>
      <c r="B24" s="31">
        <v>2.48875</v>
      </c>
      <c r="C24" s="31">
        <v>1.2655500000000002</v>
      </c>
      <c r="D24" s="31">
        <v>3.1077597646953943</v>
      </c>
      <c r="E24" s="32"/>
      <c r="F24" s="32"/>
      <c r="G24" s="32"/>
      <c r="P24" s="32"/>
    </row>
    <row r="25" spans="1:16" s="33" customFormat="1">
      <c r="A25" s="30">
        <v>42094</v>
      </c>
      <c r="B25" s="31">
        <v>2.3052000000000001</v>
      </c>
      <c r="C25" s="31">
        <v>1.2532000000000001</v>
      </c>
      <c r="D25" s="31">
        <v>3.0739909838770343</v>
      </c>
      <c r="E25" s="32"/>
      <c r="F25" s="32"/>
      <c r="G25" s="32"/>
      <c r="P25" s="32"/>
    </row>
    <row r="26" spans="1:16" s="33" customFormat="1">
      <c r="A26" s="30">
        <v>42185</v>
      </c>
      <c r="B26" s="31">
        <v>2.3000999999999996</v>
      </c>
      <c r="C26" s="31">
        <v>1.3298000000000001</v>
      </c>
      <c r="D26" s="31">
        <v>3.0066031151883728</v>
      </c>
      <c r="E26" s="32"/>
      <c r="F26" s="32"/>
      <c r="G26" s="32"/>
      <c r="P26" s="32"/>
    </row>
    <row r="27" spans="1:16" s="33" customFormat="1">
      <c r="A27" s="30">
        <v>42277</v>
      </c>
      <c r="B27" s="31">
        <v>2.4968000000000004</v>
      </c>
      <c r="C27" s="31">
        <v>1.3685333333333334</v>
      </c>
      <c r="D27" s="31">
        <v>2.9444097642230922</v>
      </c>
      <c r="E27" s="32"/>
      <c r="F27" s="32"/>
      <c r="G27" s="32"/>
      <c r="P27" s="32"/>
    </row>
    <row r="28" spans="1:16" s="33" customFormat="1">
      <c r="A28" s="30">
        <v>42369</v>
      </c>
      <c r="B28" s="31">
        <v>2.5337000000000001</v>
      </c>
      <c r="C28" s="31">
        <v>1.3672</v>
      </c>
      <c r="D28" s="31">
        <v>2.8593027350323794</v>
      </c>
      <c r="E28" s="32"/>
      <c r="F28" s="32"/>
      <c r="G28" s="32"/>
      <c r="P28" s="32"/>
    </row>
    <row r="29" spans="1:16" s="33" customFormat="1">
      <c r="A29" s="30">
        <v>42460</v>
      </c>
      <c r="B29" s="31">
        <v>2.5110000000000001</v>
      </c>
      <c r="C29" s="31">
        <v>1.3628</v>
      </c>
      <c r="D29" s="31">
        <v>2.7810942636383817</v>
      </c>
      <c r="E29" s="32"/>
      <c r="F29" s="32"/>
      <c r="G29" s="32"/>
      <c r="P29" s="32"/>
    </row>
    <row r="30" spans="1:16" s="33" customFormat="1">
      <c r="A30" s="30">
        <v>42551</v>
      </c>
      <c r="B30" s="31">
        <v>2.5099</v>
      </c>
      <c r="C30" s="31">
        <v>1.3315999999999999</v>
      </c>
      <c r="D30" s="31">
        <v>2.6818301375169424</v>
      </c>
      <c r="E30" s="32"/>
      <c r="F30" s="32"/>
      <c r="G30" s="32"/>
      <c r="P30" s="32"/>
    </row>
    <row r="31" spans="1:16" s="33" customFormat="1">
      <c r="A31" s="30">
        <v>42643</v>
      </c>
      <c r="B31" s="34"/>
      <c r="C31" s="31"/>
      <c r="D31" s="31"/>
      <c r="E31" s="31">
        <v>2.6157822406366318</v>
      </c>
      <c r="F31" s="32"/>
      <c r="G31" s="32"/>
    </row>
    <row r="32" spans="1:16" s="33" customFormat="1">
      <c r="A32" s="30">
        <v>42735</v>
      </c>
      <c r="B32" s="34"/>
      <c r="C32" s="31"/>
      <c r="D32" s="31"/>
      <c r="E32" s="31">
        <v>2.4982916175188699</v>
      </c>
      <c r="F32" s="32"/>
      <c r="G32" s="32"/>
    </row>
    <row r="33" spans="1:7" s="33" customFormat="1">
      <c r="A33" s="30">
        <v>42825</v>
      </c>
      <c r="B33" s="34"/>
      <c r="C33" s="31"/>
      <c r="D33" s="31"/>
      <c r="E33" s="31">
        <v>2.4044453282752123</v>
      </c>
      <c r="F33" s="32"/>
      <c r="G33" s="32"/>
    </row>
    <row r="34" spans="1:7" s="33" customFormat="1">
      <c r="A34" s="30">
        <v>42916</v>
      </c>
      <c r="B34" s="35"/>
      <c r="C34" s="31"/>
      <c r="D34" s="31"/>
      <c r="E34" s="31">
        <v>2.3615409073321092</v>
      </c>
      <c r="F34" s="32"/>
      <c r="G34" s="32"/>
    </row>
    <row r="35" spans="1:7" s="33" customFormat="1">
      <c r="A35" s="30">
        <v>43008</v>
      </c>
      <c r="B35" s="34"/>
      <c r="C35" s="31"/>
      <c r="D35" s="31"/>
      <c r="E35" s="31">
        <v>2.3177634616182332</v>
      </c>
      <c r="F35" s="32"/>
      <c r="G35" s="32"/>
    </row>
    <row r="36" spans="1:7" s="33" customFormat="1">
      <c r="A36" s="30">
        <v>43100</v>
      </c>
      <c r="B36" s="34"/>
      <c r="C36" s="31"/>
      <c r="D36" s="31"/>
      <c r="E36" s="31">
        <v>2.2686655056249556</v>
      </c>
      <c r="F36" s="32"/>
      <c r="G36" s="32"/>
    </row>
    <row r="37" spans="1:7" s="33" customFormat="1">
      <c r="A37" s="30">
        <v>43190</v>
      </c>
      <c r="B37" s="34"/>
      <c r="C37" s="31"/>
      <c r="D37" s="31"/>
      <c r="E37" s="31">
        <v>2.2233354302245756</v>
      </c>
      <c r="F37" s="32"/>
      <c r="G37" s="32"/>
    </row>
    <row r="38" spans="1:7" s="33" customFormat="1">
      <c r="A38" s="30">
        <v>43281</v>
      </c>
      <c r="B38" s="35"/>
      <c r="C38" s="31"/>
      <c r="D38" s="31"/>
      <c r="E38" s="31">
        <v>2.1817661460908737</v>
      </c>
      <c r="F38" s="32"/>
      <c r="G38" s="32"/>
    </row>
    <row r="39" spans="1:7" s="33" customFormat="1">
      <c r="A39" s="30">
        <v>43373</v>
      </c>
      <c r="B39" s="34"/>
      <c r="C39" s="31"/>
      <c r="D39" s="31"/>
      <c r="E39" s="31">
        <v>2.1440729506167173</v>
      </c>
      <c r="F39" s="32"/>
      <c r="G39" s="32"/>
    </row>
    <row r="40" spans="1:7" s="33" customFormat="1">
      <c r="A40" s="30">
        <v>43465</v>
      </c>
      <c r="B40" s="34"/>
      <c r="C40" s="31"/>
      <c r="D40" s="31"/>
      <c r="E40" s="31">
        <v>2.1103744829209701</v>
      </c>
      <c r="F40" s="32"/>
      <c r="G40" s="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K101"/>
  <sheetViews>
    <sheetView zoomScaleNormal="100" workbookViewId="0"/>
  </sheetViews>
  <sheetFormatPr defaultColWidth="8.85546875" defaultRowHeight="15"/>
  <cols>
    <col min="1" max="1" width="5.7109375" style="135" customWidth="1"/>
    <col min="2" max="3" width="19.7109375" style="135" customWidth="1"/>
    <col min="4" max="4" width="8.85546875" style="135" bestFit="1" customWidth="1"/>
    <col min="5" max="5" width="9.85546875" style="135" bestFit="1" customWidth="1"/>
    <col min="6" max="7" width="4.42578125" style="135" customWidth="1"/>
    <col min="8" max="8" width="8.85546875" style="135" bestFit="1" customWidth="1"/>
    <col min="9" max="9" width="9.85546875" style="135" bestFit="1" customWidth="1"/>
    <col min="10" max="11" width="4.42578125" style="135" customWidth="1"/>
    <col min="12" max="12" width="8.85546875" style="135" bestFit="1" customWidth="1"/>
    <col min="13" max="13" width="9.85546875" style="135" bestFit="1" customWidth="1"/>
    <col min="14" max="15" width="4.42578125" style="135" customWidth="1"/>
    <col min="16" max="16" width="8.85546875" style="135" bestFit="1" customWidth="1"/>
    <col min="17" max="17" width="9.85546875" style="135" bestFit="1" customWidth="1"/>
    <col min="18" max="19" width="4.42578125" style="135" customWidth="1"/>
    <col min="20" max="20" width="8.85546875" style="135" bestFit="1" customWidth="1"/>
    <col min="21" max="21" width="9.85546875" style="135" bestFit="1" customWidth="1"/>
    <col min="22" max="23" width="4.42578125" style="135" customWidth="1"/>
    <col min="24" max="24" width="8.85546875" style="135" bestFit="1" customWidth="1"/>
    <col min="25" max="25" width="9.85546875" style="135" bestFit="1" customWidth="1"/>
    <col min="26" max="27" width="4.42578125" style="135" customWidth="1"/>
    <col min="28" max="28" width="8.85546875" style="135" bestFit="1" customWidth="1"/>
    <col min="29" max="29" width="9.85546875" style="135" bestFit="1" customWidth="1"/>
    <col min="30" max="31" width="4.42578125" style="135" customWidth="1"/>
    <col min="32" max="32" width="8.85546875" style="135" bestFit="1" customWidth="1"/>
    <col min="33" max="33" width="9.85546875" style="135" bestFit="1" customWidth="1"/>
    <col min="34" max="35" width="4.42578125" style="135" customWidth="1"/>
    <col min="36" max="36" width="8.85546875" style="135" bestFit="1" customWidth="1"/>
    <col min="37" max="37" width="9.85546875" style="135" bestFit="1" customWidth="1"/>
    <col min="38" max="39" width="4.42578125" style="135" customWidth="1"/>
    <col min="40" max="40" width="8.85546875" style="135" bestFit="1" customWidth="1"/>
    <col min="41" max="41" width="9.85546875" style="135" bestFit="1" customWidth="1"/>
    <col min="42" max="43" width="4.42578125" style="135" customWidth="1"/>
    <col min="44" max="44" width="8.85546875" style="135" bestFit="1" customWidth="1"/>
    <col min="45" max="45" width="9.85546875" style="135" bestFit="1" customWidth="1"/>
    <col min="46" max="47" width="4.42578125" style="135" customWidth="1"/>
    <col min="48" max="48" width="8.85546875" style="135" bestFit="1" customWidth="1"/>
    <col min="49" max="49" width="9.85546875" style="135" bestFit="1" customWidth="1"/>
    <col min="50" max="51" width="4.42578125" style="135" customWidth="1"/>
    <col min="52" max="52" width="8.85546875" style="135" bestFit="1" customWidth="1"/>
    <col min="53" max="53" width="9.85546875" style="135" bestFit="1" customWidth="1"/>
    <col min="54" max="55" width="4.42578125" style="135" customWidth="1"/>
    <col min="56" max="56" width="8.85546875" style="135" bestFit="1" customWidth="1"/>
    <col min="57" max="57" width="9.85546875" style="135" bestFit="1" customWidth="1"/>
    <col min="58" max="59" width="4.42578125" style="135" customWidth="1"/>
    <col min="60" max="60" width="8.85546875" style="135" bestFit="1" customWidth="1"/>
    <col min="61" max="61" width="9.85546875" style="135" bestFit="1" customWidth="1"/>
    <col min="62" max="63" width="4.42578125" style="135" customWidth="1"/>
    <col min="64" max="64" width="8.85546875" style="135" bestFit="1" customWidth="1"/>
    <col min="65" max="65" width="9.85546875" style="135" bestFit="1" customWidth="1"/>
    <col min="66" max="67" width="4.42578125" style="135" customWidth="1"/>
    <col min="68" max="68" width="8.85546875" style="135" bestFit="1" customWidth="1"/>
    <col min="69" max="69" width="9.85546875" style="135" bestFit="1" customWidth="1"/>
    <col min="70" max="71" width="4.42578125" style="135" customWidth="1"/>
    <col min="72" max="72" width="8.85546875" style="135" bestFit="1" customWidth="1"/>
    <col min="73" max="73" width="9.85546875" style="135" bestFit="1" customWidth="1"/>
    <col min="74" max="75" width="4.42578125" style="135" customWidth="1"/>
    <col min="76" max="76" width="8.85546875" style="135" bestFit="1" customWidth="1"/>
    <col min="77" max="77" width="9.85546875" style="135" bestFit="1" customWidth="1"/>
    <col min="78" max="79" width="4.42578125" style="135" customWidth="1"/>
    <col min="80" max="80" width="8.85546875" style="135" bestFit="1" customWidth="1"/>
    <col min="81" max="81" width="9.85546875" style="135" bestFit="1" customWidth="1"/>
    <col min="82" max="83" width="4.42578125" style="135" customWidth="1"/>
    <col min="84" max="84" width="8.85546875" style="135" bestFit="1" customWidth="1"/>
    <col min="85" max="85" width="9.85546875" style="135" bestFit="1" customWidth="1"/>
    <col min="86" max="87" width="4.42578125" style="135" customWidth="1"/>
    <col min="88" max="88" width="8.85546875" style="135" bestFit="1" customWidth="1"/>
    <col min="89" max="89" width="9.85546875" style="135" bestFit="1" customWidth="1"/>
    <col min="90" max="16384" width="8.85546875" style="135"/>
  </cols>
  <sheetData>
    <row r="1" spans="1:89">
      <c r="A1" s="135" t="s">
        <v>52</v>
      </c>
    </row>
    <row r="2" spans="1:89">
      <c r="A2" s="70" t="s">
        <v>51</v>
      </c>
    </row>
    <row r="3" spans="1:89">
      <c r="A3" s="135" t="s">
        <v>114</v>
      </c>
    </row>
    <row r="4" spans="1:89">
      <c r="A4" s="135" t="s">
        <v>149</v>
      </c>
    </row>
    <row r="5" spans="1:89">
      <c r="A5" s="135" t="s">
        <v>196</v>
      </c>
    </row>
    <row r="7" spans="1:89" ht="45">
      <c r="A7" s="136"/>
      <c r="B7" s="137" t="s">
        <v>108</v>
      </c>
      <c r="C7" s="137" t="s">
        <v>107</v>
      </c>
      <c r="D7" s="138"/>
      <c r="E7" s="138"/>
      <c r="F7" s="139"/>
      <c r="G7" s="139"/>
      <c r="H7" s="138"/>
      <c r="I7" s="138"/>
      <c r="J7" s="139"/>
      <c r="K7" s="139"/>
      <c r="L7" s="138"/>
      <c r="M7" s="138"/>
      <c r="N7" s="139"/>
      <c r="O7" s="139"/>
      <c r="P7" s="138"/>
      <c r="Q7" s="138"/>
      <c r="R7" s="139"/>
      <c r="S7" s="139"/>
      <c r="T7" s="138"/>
      <c r="U7" s="138"/>
      <c r="V7" s="139"/>
      <c r="W7" s="139"/>
      <c r="X7" s="138"/>
      <c r="Y7" s="138"/>
      <c r="Z7" s="139"/>
      <c r="AA7" s="139"/>
      <c r="AB7" s="138"/>
      <c r="AC7" s="138"/>
      <c r="AD7" s="139"/>
      <c r="AE7" s="139"/>
      <c r="AF7" s="138"/>
      <c r="AG7" s="138"/>
      <c r="AH7" s="139"/>
      <c r="AI7" s="139"/>
      <c r="AJ7" s="138"/>
      <c r="AK7" s="138"/>
      <c r="AL7" s="139"/>
      <c r="AM7" s="139"/>
      <c r="AN7" s="138"/>
      <c r="AO7" s="138"/>
      <c r="AP7" s="139"/>
      <c r="AQ7" s="139"/>
      <c r="AR7" s="138"/>
      <c r="AS7" s="138"/>
      <c r="AT7" s="139"/>
      <c r="AU7" s="139"/>
      <c r="AV7" s="138"/>
      <c r="AW7" s="138"/>
      <c r="AX7" s="139"/>
      <c r="AY7" s="139"/>
      <c r="AZ7" s="138"/>
      <c r="BA7" s="138"/>
      <c r="BB7" s="139"/>
      <c r="BC7" s="139"/>
      <c r="BD7" s="138"/>
      <c r="BE7" s="138"/>
      <c r="BF7" s="139"/>
      <c r="BG7" s="139"/>
      <c r="BH7" s="138"/>
      <c r="BI7" s="138"/>
      <c r="BJ7" s="139"/>
      <c r="BK7" s="139"/>
      <c r="BL7" s="138"/>
      <c r="BM7" s="138"/>
      <c r="BN7" s="139"/>
      <c r="BO7" s="139"/>
      <c r="BP7" s="138"/>
      <c r="BQ7" s="138"/>
      <c r="BR7" s="139"/>
      <c r="BS7" s="139"/>
      <c r="BT7" s="138"/>
      <c r="BU7" s="138"/>
      <c r="BV7" s="139"/>
      <c r="BW7" s="139"/>
      <c r="BX7" s="138"/>
      <c r="BY7" s="138"/>
      <c r="BZ7" s="139"/>
      <c r="CA7" s="139"/>
      <c r="CB7" s="138"/>
      <c r="CC7" s="138"/>
      <c r="CD7" s="139"/>
      <c r="CE7" s="139"/>
      <c r="CF7" s="138"/>
      <c r="CG7" s="138"/>
      <c r="CH7" s="139"/>
      <c r="CI7" s="139"/>
      <c r="CJ7" s="138"/>
      <c r="CK7" s="138"/>
    </row>
    <row r="8" spans="1:89">
      <c r="A8" s="118">
        <v>34759</v>
      </c>
      <c r="B8" s="140">
        <v>2089.7089999999998</v>
      </c>
      <c r="C8" s="158">
        <v>13.767300743605897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</row>
    <row r="9" spans="1:89">
      <c r="A9" s="118">
        <v>34880</v>
      </c>
      <c r="B9" s="140">
        <v>2097.8890000000001</v>
      </c>
      <c r="C9" s="158">
        <v>13.4015547887649</v>
      </c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</row>
    <row r="10" spans="1:89">
      <c r="A10" s="118">
        <v>34972</v>
      </c>
      <c r="B10" s="140">
        <v>2119.259</v>
      </c>
      <c r="C10" s="158">
        <v>12.665466844047902</v>
      </c>
      <c r="D10" s="140"/>
    </row>
    <row r="11" spans="1:89">
      <c r="A11" s="118">
        <v>35064</v>
      </c>
      <c r="B11" s="140">
        <v>2121.9160000000002</v>
      </c>
      <c r="C11" s="158">
        <v>12.58200119899</v>
      </c>
      <c r="D11" s="140"/>
      <c r="BE11" s="142"/>
    </row>
    <row r="12" spans="1:89">
      <c r="A12" s="118">
        <v>35155</v>
      </c>
      <c r="B12" s="140">
        <v>2139.4270000000001</v>
      </c>
      <c r="C12" s="158">
        <v>11.71388223033</v>
      </c>
      <c r="D12" s="140"/>
    </row>
    <row r="13" spans="1:89">
      <c r="A13" s="118">
        <v>35246</v>
      </c>
      <c r="B13" s="140">
        <v>2154.1419999999998</v>
      </c>
      <c r="C13" s="158">
        <v>11.3193744783522</v>
      </c>
      <c r="D13" s="140"/>
    </row>
    <row r="14" spans="1:89">
      <c r="A14" s="118">
        <v>35338</v>
      </c>
      <c r="B14" s="140">
        <v>2156.7249999999999</v>
      </c>
      <c r="C14" s="158">
        <v>11.1030592159692</v>
      </c>
      <c r="D14" s="140"/>
    </row>
    <row r="15" spans="1:89">
      <c r="A15" s="118">
        <v>35430</v>
      </c>
      <c r="B15" s="140">
        <v>2154.1579999999999</v>
      </c>
      <c r="C15" s="158">
        <v>11.1773040361412</v>
      </c>
      <c r="D15" s="140"/>
    </row>
    <row r="16" spans="1:89">
      <c r="A16" s="118">
        <v>35520</v>
      </c>
      <c r="B16" s="140">
        <v>2132.866</v>
      </c>
      <c r="C16" s="158">
        <v>11.488989167662201</v>
      </c>
      <c r="D16" s="140"/>
    </row>
    <row r="17" spans="1:4">
      <c r="A17" s="118">
        <v>35611</v>
      </c>
      <c r="B17" s="140">
        <v>2130.8130000000001</v>
      </c>
      <c r="C17" s="158">
        <v>11.6213482865807</v>
      </c>
      <c r="D17" s="140"/>
    </row>
    <row r="18" spans="1:4">
      <c r="A18" s="118">
        <v>35703</v>
      </c>
      <c r="B18" s="140">
        <v>2126.1529999999998</v>
      </c>
      <c r="C18" s="158">
        <v>12.168636574951799</v>
      </c>
      <c r="D18" s="140"/>
    </row>
    <row r="19" spans="1:4">
      <c r="A19" s="118">
        <v>35795</v>
      </c>
      <c r="B19" s="140">
        <v>2125.7910000000002</v>
      </c>
      <c r="C19" s="158">
        <v>12.2510288184634</v>
      </c>
      <c r="D19" s="140"/>
    </row>
    <row r="20" spans="1:4">
      <c r="A20" s="118">
        <v>35885</v>
      </c>
      <c r="B20" s="140">
        <v>2125.7939999999999</v>
      </c>
      <c r="C20" s="158">
        <v>12.176765654735799</v>
      </c>
      <c r="D20" s="140"/>
    </row>
    <row r="21" spans="1:4">
      <c r="A21" s="118">
        <v>35976</v>
      </c>
      <c r="B21" s="140">
        <v>2121.9540000000002</v>
      </c>
      <c r="C21" s="158">
        <v>12.286567315778701</v>
      </c>
      <c r="D21" s="140"/>
    </row>
    <row r="22" spans="1:4">
      <c r="A22" s="118">
        <v>36068</v>
      </c>
      <c r="B22" s="140">
        <v>2114.29</v>
      </c>
      <c r="C22" s="158">
        <v>12.9272878651085</v>
      </c>
      <c r="D22" s="140"/>
    </row>
    <row r="23" spans="1:4">
      <c r="A23" s="118">
        <v>36160</v>
      </c>
      <c r="B23" s="140">
        <v>2113.46</v>
      </c>
      <c r="C23" s="158">
        <v>13.0275425715902</v>
      </c>
      <c r="D23" s="140"/>
    </row>
    <row r="24" spans="1:4">
      <c r="A24" s="118">
        <v>36250</v>
      </c>
      <c r="B24" s="140">
        <v>2103.7550000000001</v>
      </c>
      <c r="C24" s="158">
        <v>14.864782097497701</v>
      </c>
      <c r="D24" s="140"/>
    </row>
    <row r="25" spans="1:4">
      <c r="A25" s="118">
        <v>36341</v>
      </c>
      <c r="B25" s="140">
        <v>2079.5909999999999</v>
      </c>
      <c r="C25" s="158">
        <v>15.969144985091702</v>
      </c>
      <c r="D25" s="140"/>
    </row>
    <row r="26" spans="1:4">
      <c r="A26" s="118">
        <v>36433</v>
      </c>
      <c r="B26" s="140">
        <v>2050.4270000000001</v>
      </c>
      <c r="C26" s="158">
        <v>16.925861463980301</v>
      </c>
      <c r="D26" s="140"/>
    </row>
    <row r="27" spans="1:4">
      <c r="A27" s="118">
        <v>36525</v>
      </c>
      <c r="B27" s="140">
        <v>2026.979</v>
      </c>
      <c r="C27" s="158">
        <v>17.6427737115215</v>
      </c>
      <c r="D27" s="140"/>
    </row>
    <row r="28" spans="1:4">
      <c r="A28" s="118">
        <v>36616</v>
      </c>
      <c r="B28" s="140">
        <v>2008.9639999999999</v>
      </c>
      <c r="C28" s="158">
        <v>18.510717054528602</v>
      </c>
      <c r="D28" s="140"/>
    </row>
    <row r="29" spans="1:4">
      <c r="A29" s="118">
        <v>36707</v>
      </c>
      <c r="B29" s="140">
        <v>2008.191</v>
      </c>
      <c r="C29" s="158">
        <v>19.028948416474702</v>
      </c>
      <c r="D29" s="140"/>
    </row>
    <row r="30" spans="1:4">
      <c r="A30" s="118">
        <v>36799</v>
      </c>
      <c r="B30" s="140">
        <v>2021.5150000000001</v>
      </c>
      <c r="C30" s="158">
        <v>18.842834899609599</v>
      </c>
      <c r="D30" s="140"/>
    </row>
    <row r="31" spans="1:4">
      <c r="A31" s="118">
        <v>36891</v>
      </c>
      <c r="B31" s="140">
        <v>2060.7220000000002</v>
      </c>
      <c r="C31" s="158">
        <v>18.645783862874499</v>
      </c>
      <c r="D31" s="140"/>
    </row>
    <row r="32" spans="1:4">
      <c r="A32" s="118">
        <v>36981</v>
      </c>
      <c r="B32" s="140">
        <v>2035.309</v>
      </c>
      <c r="C32" s="158">
        <v>19.3031890461308</v>
      </c>
      <c r="D32" s="140"/>
    </row>
    <row r="33" spans="1:4">
      <c r="A33" s="118">
        <v>37072</v>
      </c>
      <c r="B33" s="140">
        <v>2040.33</v>
      </c>
      <c r="C33" s="158">
        <v>19.378496640099002</v>
      </c>
      <c r="D33" s="140"/>
    </row>
    <row r="34" spans="1:4">
      <c r="A34" s="118">
        <v>37164</v>
      </c>
      <c r="B34" s="140">
        <v>2034.992</v>
      </c>
      <c r="C34" s="158">
        <v>19.327730126984001</v>
      </c>
      <c r="D34" s="140"/>
    </row>
    <row r="35" spans="1:4">
      <c r="A35" s="118">
        <v>37256</v>
      </c>
      <c r="B35" s="140">
        <v>2035.422</v>
      </c>
      <c r="C35" s="158">
        <v>19.200565587002298</v>
      </c>
      <c r="D35" s="140"/>
    </row>
    <row r="36" spans="1:4">
      <c r="A36" s="118">
        <v>37346</v>
      </c>
      <c r="B36" s="140">
        <v>2030.384</v>
      </c>
      <c r="C36" s="158">
        <v>18.853523633349699</v>
      </c>
      <c r="D36" s="140"/>
    </row>
    <row r="37" spans="1:4">
      <c r="A37" s="118">
        <v>37437</v>
      </c>
      <c r="B37" s="140">
        <v>2036.49</v>
      </c>
      <c r="C37" s="158">
        <v>18.747877680711898</v>
      </c>
      <c r="D37" s="140"/>
    </row>
    <row r="38" spans="1:4">
      <c r="A38" s="118">
        <v>37529</v>
      </c>
      <c r="B38" s="140">
        <v>2043.835</v>
      </c>
      <c r="C38" s="158">
        <v>18.562989566067099</v>
      </c>
      <c r="D38" s="140"/>
    </row>
    <row r="39" spans="1:4">
      <c r="A39" s="118">
        <v>37621</v>
      </c>
      <c r="B39" s="140">
        <v>2042.9449999999999</v>
      </c>
      <c r="C39" s="158">
        <v>18.3472203236621</v>
      </c>
      <c r="D39" s="140"/>
    </row>
    <row r="40" spans="1:4">
      <c r="A40" s="118">
        <v>37711</v>
      </c>
      <c r="B40" s="140">
        <v>2057.71</v>
      </c>
      <c r="C40" s="158">
        <v>17.7916292365591</v>
      </c>
      <c r="D40" s="140"/>
    </row>
    <row r="41" spans="1:4">
      <c r="A41" s="118">
        <v>37802</v>
      </c>
      <c r="B41" s="140">
        <v>2061.7710000000002</v>
      </c>
      <c r="C41" s="158">
        <v>17.150509976464001</v>
      </c>
      <c r="D41" s="140"/>
    </row>
    <row r="42" spans="1:4">
      <c r="A42" s="118">
        <v>37894</v>
      </c>
      <c r="B42" s="140">
        <v>2060.0859999999998</v>
      </c>
      <c r="C42" s="158">
        <v>17.328540294613401</v>
      </c>
      <c r="D42" s="140"/>
    </row>
    <row r="43" spans="1:4">
      <c r="A43" s="118">
        <v>37986</v>
      </c>
      <c r="B43" s="140">
        <v>2062.297</v>
      </c>
      <c r="C43" s="158">
        <v>17.733805889457798</v>
      </c>
      <c r="D43" s="140"/>
    </row>
    <row r="44" spans="1:4">
      <c r="A44" s="118">
        <v>38077</v>
      </c>
      <c r="B44" s="140">
        <v>2049.261</v>
      </c>
      <c r="C44" s="158">
        <v>18.703447943550302</v>
      </c>
      <c r="D44" s="140"/>
    </row>
    <row r="45" spans="1:4">
      <c r="A45" s="118">
        <v>38168</v>
      </c>
      <c r="B45" s="140">
        <v>2051.587</v>
      </c>
      <c r="C45" s="158">
        <v>18.587117630411001</v>
      </c>
      <c r="D45" s="140"/>
    </row>
    <row r="46" spans="1:4">
      <c r="A46" s="118">
        <v>38260</v>
      </c>
      <c r="B46" s="140">
        <v>2059.9969999999998</v>
      </c>
      <c r="C46" s="158">
        <v>17.803123054163699</v>
      </c>
      <c r="D46" s="140"/>
    </row>
    <row r="47" spans="1:4">
      <c r="A47" s="118">
        <v>38352</v>
      </c>
      <c r="B47" s="140">
        <v>2062.0590000000002</v>
      </c>
      <c r="C47" s="158">
        <v>17.4408636784501</v>
      </c>
      <c r="D47" s="140"/>
    </row>
    <row r="48" spans="1:4">
      <c r="A48" s="118">
        <v>38442</v>
      </c>
      <c r="B48" s="140">
        <v>2075.6179999999999</v>
      </c>
      <c r="C48" s="158">
        <v>16.952390740941201</v>
      </c>
      <c r="D48" s="140"/>
    </row>
    <row r="49" spans="1:4">
      <c r="A49" s="118">
        <v>38533</v>
      </c>
      <c r="B49" s="140">
        <v>2082.9740000000002</v>
      </c>
      <c r="C49" s="158">
        <v>16.313867813343801</v>
      </c>
      <c r="D49" s="140"/>
    </row>
    <row r="50" spans="1:4">
      <c r="A50" s="118">
        <v>38625</v>
      </c>
      <c r="B50" s="140">
        <v>2090.8180000000002</v>
      </c>
      <c r="C50" s="158">
        <v>15.879251753909198</v>
      </c>
      <c r="D50" s="140"/>
    </row>
    <row r="51" spans="1:4">
      <c r="A51" s="118">
        <v>38717</v>
      </c>
      <c r="B51" s="140">
        <v>2106.2269999999999</v>
      </c>
      <c r="C51" s="158">
        <v>15.5346753350866</v>
      </c>
      <c r="D51" s="140"/>
    </row>
    <row r="52" spans="1:4">
      <c r="A52" s="118">
        <v>38807</v>
      </c>
      <c r="B52" s="140">
        <v>2114.4160000000002</v>
      </c>
      <c r="C52" s="158">
        <v>14.472150638511499</v>
      </c>
      <c r="D52" s="140"/>
    </row>
    <row r="53" spans="1:4">
      <c r="A53" s="118">
        <v>38898</v>
      </c>
      <c r="B53" s="140">
        <v>2127.8620000000001</v>
      </c>
      <c r="C53" s="158">
        <v>13.5617703495169</v>
      </c>
      <c r="D53" s="140"/>
    </row>
    <row r="54" spans="1:4">
      <c r="A54" s="118">
        <v>38990</v>
      </c>
      <c r="B54" s="140">
        <v>2138.7449999999999</v>
      </c>
      <c r="C54" s="158">
        <v>12.965234444841</v>
      </c>
      <c r="D54" s="140"/>
    </row>
    <row r="55" spans="1:4">
      <c r="A55" s="118">
        <v>39082</v>
      </c>
      <c r="B55" s="140">
        <v>2148.5250000000001</v>
      </c>
      <c r="C55" s="158">
        <v>12.238349117784599</v>
      </c>
      <c r="D55" s="140"/>
    </row>
    <row r="56" spans="1:4">
      <c r="A56" s="118">
        <v>39172</v>
      </c>
      <c r="B56" s="140">
        <v>2156.0729999999999</v>
      </c>
      <c r="C56" s="158">
        <v>11.1573427433642</v>
      </c>
      <c r="D56" s="140"/>
    </row>
    <row r="57" spans="1:4">
      <c r="A57" s="118">
        <v>39263</v>
      </c>
      <c r="B57" s="140">
        <v>2168.0940000000001</v>
      </c>
      <c r="C57" s="158">
        <v>11.136850755183399</v>
      </c>
      <c r="D57" s="140"/>
    </row>
    <row r="58" spans="1:4">
      <c r="A58" s="118">
        <v>39355</v>
      </c>
      <c r="B58" s="140">
        <v>2183.145</v>
      </c>
      <c r="C58" s="158">
        <v>11.2696697721733</v>
      </c>
      <c r="D58" s="140"/>
    </row>
    <row r="59" spans="1:4">
      <c r="A59" s="118">
        <v>39447</v>
      </c>
      <c r="B59" s="140">
        <v>2200.5590000000002</v>
      </c>
      <c r="C59" s="158">
        <v>10.5072065584106</v>
      </c>
      <c r="D59" s="140"/>
    </row>
    <row r="60" spans="1:4">
      <c r="A60" s="118">
        <v>39538</v>
      </c>
      <c r="B60" s="140">
        <v>2230.1729999999998</v>
      </c>
      <c r="C60" s="158">
        <v>10.1278473427789</v>
      </c>
      <c r="D60" s="140"/>
    </row>
    <row r="61" spans="1:4">
      <c r="A61" s="118">
        <v>39629</v>
      </c>
      <c r="B61" s="140">
        <v>2242.2049999999999</v>
      </c>
      <c r="C61" s="158">
        <v>10.147241696884301</v>
      </c>
      <c r="D61" s="140"/>
    </row>
    <row r="62" spans="1:4">
      <c r="A62" s="118">
        <v>39721</v>
      </c>
      <c r="B62" s="140">
        <v>2259.8159999999998</v>
      </c>
      <c r="C62" s="158">
        <v>9.1091847057326092</v>
      </c>
      <c r="D62" s="140"/>
    </row>
    <row r="63" spans="1:4">
      <c r="A63" s="118">
        <v>39813</v>
      </c>
      <c r="B63" s="140">
        <v>2256.3620000000001</v>
      </c>
      <c r="C63" s="158">
        <v>8.8890428317782906</v>
      </c>
      <c r="D63" s="140"/>
    </row>
    <row r="64" spans="1:4">
      <c r="A64" s="118">
        <v>39903</v>
      </c>
      <c r="B64" s="140">
        <v>2232.2199999999998</v>
      </c>
      <c r="C64" s="158">
        <v>10.158989396807399</v>
      </c>
      <c r="D64" s="140"/>
    </row>
    <row r="65" spans="1:4">
      <c r="A65" s="118">
        <v>39994</v>
      </c>
      <c r="B65" s="140">
        <v>2218.5819999999999</v>
      </c>
      <c r="C65" s="158">
        <v>11.360926197345201</v>
      </c>
      <c r="D65" s="140"/>
    </row>
    <row r="66" spans="1:4">
      <c r="A66" s="118">
        <v>40086</v>
      </c>
      <c r="B66" s="140">
        <v>2187.75</v>
      </c>
      <c r="C66" s="158">
        <v>12.708707812175298</v>
      </c>
      <c r="D66" s="140"/>
    </row>
    <row r="67" spans="1:4">
      <c r="A67" s="118">
        <v>40178</v>
      </c>
      <c r="B67" s="140">
        <v>2174.078</v>
      </c>
      <c r="C67" s="158">
        <v>13.9615880969692</v>
      </c>
      <c r="D67" s="140"/>
    </row>
    <row r="68" spans="1:4">
      <c r="A68" s="118">
        <v>40268</v>
      </c>
      <c r="B68" s="140">
        <v>2160.2800000000002</v>
      </c>
      <c r="C68" s="158">
        <v>14.732615692107402</v>
      </c>
      <c r="D68" s="140"/>
    </row>
    <row r="69" spans="1:4">
      <c r="A69" s="118">
        <v>40359</v>
      </c>
      <c r="B69" s="140">
        <v>2162.1849999999999</v>
      </c>
      <c r="C69" s="158">
        <v>14.533450314605101</v>
      </c>
      <c r="D69" s="140"/>
    </row>
    <row r="70" spans="1:4">
      <c r="A70" s="118">
        <v>40451</v>
      </c>
      <c r="B70" s="140">
        <v>2172.4740000000002</v>
      </c>
      <c r="C70" s="158">
        <v>14.323374249832998</v>
      </c>
      <c r="D70" s="140"/>
    </row>
    <row r="71" spans="1:4">
      <c r="A71" s="118">
        <v>40543</v>
      </c>
      <c r="B71" s="140">
        <v>2184.35</v>
      </c>
      <c r="C71" s="158">
        <v>13.902964856640802</v>
      </c>
      <c r="D71" s="140"/>
    </row>
    <row r="72" spans="1:4">
      <c r="A72" s="118">
        <v>40633</v>
      </c>
      <c r="B72" s="140">
        <v>2199.8130000000001</v>
      </c>
      <c r="C72" s="158">
        <v>13.595847642613002</v>
      </c>
      <c r="D72" s="140"/>
    </row>
    <row r="73" spans="1:4">
      <c r="A73" s="118">
        <v>40724</v>
      </c>
      <c r="B73" s="140">
        <v>2207.2649999999999</v>
      </c>
      <c r="C73" s="158">
        <v>13.441651590041101</v>
      </c>
      <c r="D73" s="140"/>
    </row>
    <row r="74" spans="1:4">
      <c r="A74" s="118">
        <v>40816</v>
      </c>
      <c r="B74" s="140">
        <v>2212.54</v>
      </c>
      <c r="C74" s="158">
        <v>13.431467063386201</v>
      </c>
      <c r="D74" s="140"/>
    </row>
    <row r="75" spans="1:4">
      <c r="A75" s="118">
        <v>40908</v>
      </c>
      <c r="B75" s="140">
        <v>2213.6320000000001</v>
      </c>
      <c r="C75" s="158">
        <v>13.9528403115555</v>
      </c>
      <c r="D75" s="140"/>
    </row>
    <row r="76" spans="1:4">
      <c r="A76" s="118">
        <v>40999</v>
      </c>
      <c r="B76" s="140">
        <v>2215.741</v>
      </c>
      <c r="C76" s="158">
        <v>13.7390362656799</v>
      </c>
      <c r="D76" s="140"/>
    </row>
    <row r="77" spans="1:4">
      <c r="A77" s="118">
        <v>41090</v>
      </c>
      <c r="B77" s="140">
        <v>2213.846</v>
      </c>
      <c r="C77" s="158">
        <v>13.871385639367301</v>
      </c>
      <c r="D77" s="140"/>
    </row>
    <row r="78" spans="1:4">
      <c r="A78" s="118">
        <v>41182</v>
      </c>
      <c r="B78" s="140">
        <v>2209.047</v>
      </c>
      <c r="C78" s="158">
        <v>13.887883801187801</v>
      </c>
      <c r="D78" s="140"/>
    </row>
    <row r="79" spans="1:4">
      <c r="A79" s="118">
        <v>41274</v>
      </c>
      <c r="B79" s="140">
        <v>2199.0920000000001</v>
      </c>
      <c r="C79" s="158">
        <v>14.293106332671798</v>
      </c>
      <c r="D79" s="140"/>
    </row>
    <row r="80" spans="1:4">
      <c r="A80" s="118">
        <v>41364</v>
      </c>
      <c r="B80" s="140">
        <v>2193.8470000000002</v>
      </c>
      <c r="C80" s="158">
        <v>14.2354025549254</v>
      </c>
      <c r="D80" s="140"/>
    </row>
    <row r="81" spans="1:4">
      <c r="A81" s="118">
        <v>41455</v>
      </c>
      <c r="B81" s="140">
        <v>2187.125</v>
      </c>
      <c r="C81" s="158">
        <v>14.301591740351901</v>
      </c>
      <c r="D81" s="140"/>
    </row>
    <row r="82" spans="1:4">
      <c r="A82" s="118">
        <v>41547</v>
      </c>
      <c r="B82" s="140">
        <v>2191.9780000000001</v>
      </c>
      <c r="C82" s="158">
        <v>14.228433892322801</v>
      </c>
      <c r="D82" s="140"/>
    </row>
    <row r="83" spans="1:4">
      <c r="A83" s="118">
        <v>41639</v>
      </c>
      <c r="B83" s="140">
        <v>2196.0520000000001</v>
      </c>
      <c r="C83" s="158">
        <v>14.0978836470749</v>
      </c>
      <c r="D83" s="140"/>
    </row>
    <row r="84" spans="1:4">
      <c r="A84" s="118">
        <v>41729</v>
      </c>
      <c r="B84" s="140">
        <v>2206.8960000000002</v>
      </c>
      <c r="C84" s="158">
        <v>13.8422632365262</v>
      </c>
      <c r="D84" s="140"/>
    </row>
    <row r="85" spans="1:4">
      <c r="A85" s="118">
        <v>41820</v>
      </c>
      <c r="B85" s="140">
        <v>2218.038</v>
      </c>
      <c r="C85" s="158">
        <v>13.439984316771501</v>
      </c>
      <c r="D85" s="140"/>
    </row>
    <row r="86" spans="1:4">
      <c r="A86" s="118">
        <v>41912</v>
      </c>
      <c r="B86" s="140">
        <v>2226.1590000000001</v>
      </c>
      <c r="C86" s="158">
        <v>12.973969520404802</v>
      </c>
      <c r="D86" s="140"/>
    </row>
    <row r="87" spans="1:4">
      <c r="A87" s="118">
        <v>42004</v>
      </c>
      <c r="B87" s="140">
        <v>2241.5039999999999</v>
      </c>
      <c r="C87" s="158">
        <v>12.4664315174597</v>
      </c>
      <c r="D87" s="140"/>
    </row>
    <row r="88" spans="1:4">
      <c r="A88" s="118">
        <v>42094</v>
      </c>
      <c r="B88" s="140">
        <v>2247.98</v>
      </c>
      <c r="C88" s="158">
        <v>12.1843391524694</v>
      </c>
      <c r="D88" s="140"/>
    </row>
    <row r="89" spans="1:4">
      <c r="A89" s="118">
        <v>42185</v>
      </c>
      <c r="B89" s="140">
        <v>2262.1680000000001</v>
      </c>
      <c r="C89" s="158">
        <v>11.530470657274501</v>
      </c>
      <c r="D89" s="140"/>
    </row>
    <row r="90" spans="1:4">
      <c r="A90" s="118">
        <v>42277</v>
      </c>
      <c r="B90" s="140">
        <v>2273.2179999999998</v>
      </c>
      <c r="C90" s="158">
        <v>11.348578748332701</v>
      </c>
      <c r="D90" s="140"/>
    </row>
    <row r="91" spans="1:4">
      <c r="A91" s="118">
        <v>42369</v>
      </c>
      <c r="B91" s="140">
        <v>2285.0219999999999</v>
      </c>
      <c r="C91" s="158">
        <v>10.844542382485599</v>
      </c>
      <c r="D91" s="140"/>
    </row>
    <row r="92" spans="1:4">
      <c r="A92" s="118">
        <v>42460</v>
      </c>
      <c r="B92" s="140">
        <v>2299.002</v>
      </c>
      <c r="C92" s="158">
        <v>10.1663756904022</v>
      </c>
      <c r="D92" s="140"/>
    </row>
    <row r="93" spans="1:4">
      <c r="A93" s="118">
        <v>42551</v>
      </c>
      <c r="B93" s="140">
        <v>2314.018</v>
      </c>
      <c r="C93" s="158">
        <v>9.9191270604011095</v>
      </c>
      <c r="D93" s="140"/>
    </row>
    <row r="94" spans="1:4">
      <c r="A94" s="118">
        <v>42643</v>
      </c>
      <c r="B94" s="140">
        <v>2328.5479999999998</v>
      </c>
      <c r="C94" s="158">
        <v>9.5121887111523495</v>
      </c>
      <c r="D94" s="140"/>
    </row>
    <row r="95" spans="1:4">
      <c r="A95" s="118">
        <v>42735</v>
      </c>
      <c r="B95" s="140">
        <v>2342.6260000000002</v>
      </c>
      <c r="C95" s="158">
        <v>8.9806104436819592</v>
      </c>
      <c r="D95" s="140"/>
    </row>
    <row r="96" spans="1:4">
      <c r="A96" s="143"/>
      <c r="B96" s="140"/>
      <c r="C96" s="141"/>
    </row>
    <row r="97" spans="1:3">
      <c r="A97" s="143"/>
      <c r="B97" s="140"/>
      <c r="C97" s="141"/>
    </row>
    <row r="98" spans="1:3">
      <c r="A98" s="143"/>
      <c r="B98" s="140"/>
      <c r="C98" s="141"/>
    </row>
    <row r="99" spans="1:3">
      <c r="A99" s="143"/>
      <c r="B99" s="140"/>
      <c r="C99" s="141"/>
    </row>
    <row r="100" spans="1:3">
      <c r="A100" s="143"/>
      <c r="B100" s="140"/>
      <c r="C100" s="141"/>
    </row>
    <row r="101" spans="1:3">
      <c r="A101" s="143"/>
      <c r="B101" s="140"/>
      <c r="C101" s="141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G36"/>
  <sheetViews>
    <sheetView zoomScaleNormal="100" workbookViewId="0"/>
  </sheetViews>
  <sheetFormatPr defaultColWidth="8.85546875" defaultRowHeight="15"/>
  <cols>
    <col min="1" max="1" width="8.28515625" style="21" customWidth="1"/>
    <col min="2" max="4" width="22.140625" style="21" customWidth="1"/>
    <col min="5" max="6" width="22.140625" style="22" customWidth="1"/>
    <col min="7" max="15" width="5.140625" style="21" bestFit="1" customWidth="1"/>
    <col min="16" max="16" width="6.140625" style="21" bestFit="1" customWidth="1"/>
    <col min="17" max="18" width="10.7109375" style="21" bestFit="1" customWidth="1"/>
    <col min="19" max="31" width="5.140625" style="21" bestFit="1" customWidth="1"/>
    <col min="32" max="32" width="6.140625" style="21" bestFit="1" customWidth="1"/>
    <col min="33" max="35" width="9.140625" style="21" customWidth="1"/>
    <col min="36" max="16384" width="8.85546875" style="21"/>
  </cols>
  <sheetData>
    <row r="1" spans="1:5">
      <c r="A1" s="2" t="s">
        <v>96</v>
      </c>
    </row>
    <row r="2" spans="1:5">
      <c r="A2" s="2" t="s">
        <v>103</v>
      </c>
    </row>
    <row r="3" spans="1:5">
      <c r="A3" s="19" t="s">
        <v>192</v>
      </c>
    </row>
    <row r="4" spans="1:5">
      <c r="A4" s="1" t="s">
        <v>55</v>
      </c>
    </row>
    <row r="5" spans="1:5">
      <c r="A5" s="23" t="s">
        <v>123</v>
      </c>
    </row>
    <row r="7" spans="1:5" s="24" customFormat="1" ht="45">
      <c r="B7" s="25" t="s">
        <v>180</v>
      </c>
      <c r="C7" s="25" t="s">
        <v>205</v>
      </c>
      <c r="D7" s="25" t="s">
        <v>181</v>
      </c>
      <c r="E7" s="25" t="s">
        <v>206</v>
      </c>
    </row>
    <row r="8" spans="1:5">
      <c r="A8" s="26" t="s">
        <v>187</v>
      </c>
      <c r="B8" s="27">
        <v>0.74009503693102741</v>
      </c>
      <c r="C8" s="27">
        <v>0.60057777103470578</v>
      </c>
      <c r="D8" s="27">
        <v>0.96181791944054251</v>
      </c>
      <c r="E8" s="27">
        <v>0.59023967001564126</v>
      </c>
    </row>
    <row r="9" spans="1:5">
      <c r="A9" s="26" t="s">
        <v>182</v>
      </c>
      <c r="B9" s="27">
        <v>0.81398422803444759</v>
      </c>
      <c r="C9" s="27">
        <v>0.67326926353170291</v>
      </c>
      <c r="D9" s="27">
        <v>0.82416923764904659</v>
      </c>
      <c r="E9" s="27">
        <v>0.55328441704857012</v>
      </c>
    </row>
    <row r="10" spans="1:5">
      <c r="A10" s="26" t="s">
        <v>185</v>
      </c>
      <c r="B10" s="27">
        <v>0.85596279127270647</v>
      </c>
      <c r="C10" s="27">
        <v>0.75900936069346514</v>
      </c>
      <c r="D10" s="27">
        <v>0.84207297965586581</v>
      </c>
      <c r="E10" s="27">
        <v>0.63805972068790162</v>
      </c>
    </row>
    <row r="11" spans="1:5">
      <c r="A11" s="26" t="s">
        <v>183</v>
      </c>
      <c r="B11" s="27">
        <v>0.88374911604305229</v>
      </c>
      <c r="C11" s="27">
        <v>0.73512432059771138</v>
      </c>
      <c r="D11" s="27">
        <v>0.88341195780602888</v>
      </c>
      <c r="E11" s="27">
        <v>0.52790511714039279</v>
      </c>
    </row>
    <row r="12" spans="1:5">
      <c r="A12" s="26" t="s">
        <v>184</v>
      </c>
      <c r="B12" s="27">
        <v>0.95018562542624818</v>
      </c>
      <c r="C12" s="27">
        <v>0.60412884638624598</v>
      </c>
      <c r="D12" s="27">
        <v>1.0079302180568686</v>
      </c>
      <c r="E12" s="27">
        <v>1.004523466525685</v>
      </c>
    </row>
    <row r="13" spans="1:5">
      <c r="A13" s="26" t="s">
        <v>134</v>
      </c>
      <c r="B13" s="27">
        <v>0.88994719915246945</v>
      </c>
      <c r="C13" s="27">
        <v>0.54297913858810853</v>
      </c>
      <c r="D13" s="27">
        <v>1.1810266510023617</v>
      </c>
      <c r="E13" s="27">
        <v>0.97900595394238599</v>
      </c>
    </row>
    <row r="14" spans="1:5">
      <c r="A14" s="26" t="s">
        <v>135</v>
      </c>
      <c r="B14" s="27">
        <v>0.8105572148638418</v>
      </c>
      <c r="C14" s="27">
        <v>0.40844752225533343</v>
      </c>
      <c r="D14" s="27">
        <v>1.0685408801363576</v>
      </c>
      <c r="E14" s="27">
        <v>0.7257513227861786</v>
      </c>
    </row>
    <row r="15" spans="1:5">
      <c r="A15" s="26" t="s">
        <v>136</v>
      </c>
      <c r="B15" s="27">
        <v>0.8499799816028788</v>
      </c>
      <c r="C15" s="27">
        <v>0.31967159392858069</v>
      </c>
      <c r="D15" s="27">
        <v>0.93138649229816717</v>
      </c>
      <c r="E15" s="27">
        <v>0.79288949442060053</v>
      </c>
    </row>
    <row r="16" spans="1:5">
      <c r="A16" s="26" t="s">
        <v>137</v>
      </c>
      <c r="B16" s="27">
        <v>0.81896091635012513</v>
      </c>
      <c r="C16" s="27">
        <v>0.34154633270545576</v>
      </c>
      <c r="D16" s="27">
        <v>0.80904450503079539</v>
      </c>
      <c r="E16" s="27">
        <v>0.63945566039270885</v>
      </c>
    </row>
    <row r="17" spans="1:7">
      <c r="A17" s="26" t="s">
        <v>138</v>
      </c>
      <c r="B17" s="27">
        <v>0.80495785437595391</v>
      </c>
      <c r="C17" s="27">
        <v>0.31816476642901437</v>
      </c>
      <c r="D17" s="27">
        <v>0.67999466417319732</v>
      </c>
      <c r="E17" s="27">
        <v>0.62582966097929948</v>
      </c>
    </row>
    <row r="18" spans="1:7">
      <c r="A18" s="26" t="s">
        <v>139</v>
      </c>
      <c r="B18" s="27">
        <v>0.77344543582669034</v>
      </c>
      <c r="C18" s="27">
        <v>0.35908686257668315</v>
      </c>
      <c r="D18" s="27">
        <v>0.51003110628034409</v>
      </c>
      <c r="E18" s="27">
        <v>0.54301327204336103</v>
      </c>
    </row>
    <row r="19" spans="1:7">
      <c r="A19" s="26" t="s">
        <v>140</v>
      </c>
      <c r="B19" s="27">
        <v>0.66855991054648456</v>
      </c>
      <c r="C19" s="27">
        <v>0.41276248902784674</v>
      </c>
      <c r="D19" s="27">
        <v>0.82939600829642479</v>
      </c>
      <c r="E19" s="27">
        <v>0.52865190555250363</v>
      </c>
    </row>
    <row r="20" spans="1:7">
      <c r="A20" s="26" t="s">
        <v>141</v>
      </c>
      <c r="B20" s="27">
        <v>0.66355051994476977</v>
      </c>
      <c r="C20" s="27">
        <v>0.46108597824196734</v>
      </c>
      <c r="D20" s="27">
        <v>0.9306935969610457</v>
      </c>
      <c r="E20" s="27">
        <v>0.20231133398978712</v>
      </c>
    </row>
    <row r="21" spans="1:7">
      <c r="A21" s="26" t="s">
        <v>186</v>
      </c>
      <c r="B21" s="27">
        <v>0.59983703895239227</v>
      </c>
      <c r="C21" s="27">
        <v>0.44487865153624268</v>
      </c>
      <c r="D21" s="27">
        <v>0.78824998697674542</v>
      </c>
      <c r="E21" s="27">
        <v>1.4683771124651971E-2</v>
      </c>
    </row>
    <row r="22" spans="1:7">
      <c r="A22" s="26"/>
      <c r="B22" s="27"/>
      <c r="C22" s="27"/>
      <c r="D22" s="22"/>
    </row>
    <row r="23" spans="1:7">
      <c r="A23" s="26"/>
      <c r="B23" s="27"/>
      <c r="C23" s="27"/>
      <c r="D23" s="22"/>
    </row>
    <row r="24" spans="1:7">
      <c r="A24" s="26"/>
      <c r="B24" s="27"/>
      <c r="C24" s="27"/>
      <c r="D24" s="22"/>
    </row>
    <row r="25" spans="1:7">
      <c r="A25" s="26"/>
      <c r="B25" s="27"/>
      <c r="C25" s="27"/>
      <c r="D25" s="27"/>
      <c r="G25" s="22"/>
    </row>
    <row r="26" spans="1:7">
      <c r="A26" s="26"/>
      <c r="B26" s="27"/>
      <c r="C26" s="27"/>
      <c r="D26" s="27"/>
      <c r="G26" s="22"/>
    </row>
    <row r="27" spans="1:7">
      <c r="A27" s="26"/>
      <c r="B27" s="27"/>
      <c r="C27" s="27"/>
      <c r="D27" s="27"/>
      <c r="G27" s="22"/>
    </row>
    <row r="28" spans="1:7">
      <c r="A28" s="26"/>
      <c r="B28" s="27"/>
      <c r="C28" s="27"/>
      <c r="D28" s="27"/>
      <c r="G28" s="22"/>
    </row>
    <row r="29" spans="1:7">
      <c r="A29" s="26"/>
      <c r="B29" s="27"/>
      <c r="C29" s="27"/>
      <c r="D29" s="27"/>
      <c r="G29" s="22"/>
    </row>
    <row r="30" spans="1:7">
      <c r="A30" s="26"/>
      <c r="B30" s="27"/>
      <c r="C30" s="27"/>
      <c r="D30" s="27"/>
      <c r="G30" s="22"/>
    </row>
    <row r="31" spans="1:7">
      <c r="A31" s="26"/>
      <c r="B31" s="27"/>
      <c r="C31" s="27"/>
      <c r="D31" s="27"/>
      <c r="G31" s="22"/>
    </row>
    <row r="32" spans="1:7">
      <c r="A32" s="26"/>
      <c r="B32" s="27"/>
      <c r="C32" s="27"/>
      <c r="D32" s="27"/>
      <c r="G32" s="22"/>
    </row>
    <row r="33" spans="1:7">
      <c r="A33" s="26"/>
      <c r="B33" s="27"/>
      <c r="C33" s="27"/>
      <c r="D33" s="27"/>
      <c r="G33" s="22"/>
    </row>
    <row r="34" spans="1:7">
      <c r="A34" s="26"/>
      <c r="B34" s="27"/>
      <c r="C34" s="27"/>
      <c r="D34" s="27"/>
      <c r="G34" s="22"/>
    </row>
    <row r="35" spans="1:7">
      <c r="A35" s="26"/>
      <c r="B35" s="27"/>
      <c r="C35" s="27"/>
      <c r="D35" s="27"/>
      <c r="G35" s="22"/>
    </row>
    <row r="36" spans="1:7">
      <c r="A36" s="26"/>
      <c r="B36" s="27"/>
      <c r="C36" s="27"/>
      <c r="D36" s="27"/>
      <c r="G36" s="22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26"/>
  <sheetViews>
    <sheetView zoomScaleNormal="100" workbookViewId="0"/>
  </sheetViews>
  <sheetFormatPr defaultColWidth="9.140625" defaultRowHeight="15"/>
  <cols>
    <col min="1" max="1" width="5.42578125" style="4" customWidth="1"/>
    <col min="2" max="5" width="24" style="175" customWidth="1"/>
    <col min="6" max="16384" width="9.140625" style="2"/>
  </cols>
  <sheetData>
    <row r="1" spans="1:5">
      <c r="A1" s="2" t="s">
        <v>207</v>
      </c>
    </row>
    <row r="2" spans="1:5">
      <c r="A2" s="2" t="s">
        <v>104</v>
      </c>
    </row>
    <row r="3" spans="1:5">
      <c r="A3" s="19" t="s">
        <v>192</v>
      </c>
    </row>
    <row r="4" spans="1:5">
      <c r="A4" s="19" t="s">
        <v>102</v>
      </c>
    </row>
    <row r="7" spans="1:5" s="4" customFormat="1" ht="45">
      <c r="B7" s="176" t="s">
        <v>208</v>
      </c>
      <c r="C7" s="176" t="s">
        <v>209</v>
      </c>
      <c r="D7" s="177" t="s">
        <v>188</v>
      </c>
      <c r="E7" s="177" t="s">
        <v>189</v>
      </c>
    </row>
    <row r="8" spans="1:5">
      <c r="A8" s="20">
        <v>42004</v>
      </c>
      <c r="B8" s="179">
        <v>17.476355518723029</v>
      </c>
      <c r="C8" s="179">
        <v>17.571100000000001</v>
      </c>
      <c r="D8" s="179">
        <v>16.144444196486475</v>
      </c>
      <c r="E8" s="179">
        <v>14.955099999999998</v>
      </c>
    </row>
    <row r="9" spans="1:5">
      <c r="A9" s="20">
        <v>42094</v>
      </c>
      <c r="B9" s="179">
        <v>17.423217297823875</v>
      </c>
      <c r="C9" s="179">
        <v>17.415500000000002</v>
      </c>
      <c r="D9" s="179">
        <v>16.119745680278168</v>
      </c>
      <c r="E9" s="179">
        <v>14.5641</v>
      </c>
    </row>
    <row r="10" spans="1:5">
      <c r="A10" s="20">
        <v>42185</v>
      </c>
      <c r="B10" s="179">
        <v>17.527671047268452</v>
      </c>
      <c r="C10" s="179">
        <v>17.915800000000001</v>
      </c>
      <c r="D10" s="179">
        <v>16.208321618305245</v>
      </c>
      <c r="E10" s="179">
        <v>15.0693</v>
      </c>
    </row>
    <row r="11" spans="1:5">
      <c r="A11" s="20">
        <v>42277</v>
      </c>
      <c r="B11" s="179">
        <v>17.368227821941858</v>
      </c>
      <c r="C11" s="179">
        <v>18.053100000000001</v>
      </c>
      <c r="D11" s="179">
        <v>16.091720984527111</v>
      </c>
      <c r="E11" s="179">
        <v>15.290599999999998</v>
      </c>
    </row>
    <row r="12" spans="1:5">
      <c r="A12" s="20">
        <v>42369</v>
      </c>
      <c r="B12" s="179">
        <v>17.772538937365848</v>
      </c>
      <c r="C12" s="179">
        <v>18.803049999999999</v>
      </c>
      <c r="D12" s="179">
        <v>16.039454151342426</v>
      </c>
      <c r="E12" s="179">
        <v>16.094749999999998</v>
      </c>
    </row>
    <row r="13" spans="1:5">
      <c r="A13" s="20">
        <v>42460</v>
      </c>
      <c r="B13" s="179">
        <v>17.428098593273774</v>
      </c>
      <c r="C13" s="179">
        <v>18.758000000000003</v>
      </c>
      <c r="D13" s="179">
        <v>15.744347379873929</v>
      </c>
      <c r="E13" s="179">
        <v>15.708050000000002</v>
      </c>
    </row>
    <row r="14" spans="1:5">
      <c r="A14" s="20">
        <v>42551</v>
      </c>
      <c r="B14" s="179">
        <v>17.33630670864363</v>
      </c>
      <c r="C14" s="179">
        <v>18.466450000000002</v>
      </c>
      <c r="D14" s="179">
        <v>15.654641748777836</v>
      </c>
      <c r="E14" s="179">
        <v>15.695</v>
      </c>
    </row>
    <row r="15" spans="1:5">
      <c r="A15" s="20">
        <v>42643</v>
      </c>
      <c r="B15" s="179">
        <v>17.719482328719423</v>
      </c>
      <c r="C15" s="179">
        <v>18.813949999999998</v>
      </c>
      <c r="D15" s="179">
        <v>16.042630334578497</v>
      </c>
      <c r="E15" s="179">
        <v>16.042650000000002</v>
      </c>
    </row>
    <row r="16" spans="1:5">
      <c r="A16" s="20">
        <v>42735</v>
      </c>
      <c r="B16" s="179">
        <v>17.98475380576027</v>
      </c>
      <c r="C16" s="179"/>
      <c r="D16" s="179">
        <v>15.74244904110663</v>
      </c>
      <c r="E16" s="179"/>
    </row>
    <row r="17" spans="1:3">
      <c r="C17" s="178"/>
    </row>
    <row r="18" spans="1:3">
      <c r="A18" s="20"/>
      <c r="C18" s="178"/>
    </row>
    <row r="19" spans="1:3">
      <c r="A19" s="20"/>
      <c r="C19" s="178"/>
    </row>
    <row r="20" spans="1:3">
      <c r="A20" s="20"/>
      <c r="C20" s="178"/>
    </row>
    <row r="21" spans="1:3">
      <c r="A21" s="20"/>
      <c r="C21" s="178"/>
    </row>
    <row r="22" spans="1:3">
      <c r="A22" s="20"/>
      <c r="C22" s="178"/>
    </row>
    <row r="23" spans="1:3">
      <c r="A23" s="20"/>
      <c r="C23" s="178"/>
    </row>
    <row r="24" spans="1:3">
      <c r="A24" s="20"/>
      <c r="C24" s="178"/>
    </row>
    <row r="25" spans="1:3">
      <c r="A25" s="20"/>
      <c r="C25" s="178"/>
    </row>
    <row r="26" spans="1:3">
      <c r="A26" s="20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19"/>
  <sheetViews>
    <sheetView workbookViewId="0"/>
  </sheetViews>
  <sheetFormatPr defaultColWidth="9.140625" defaultRowHeight="15"/>
  <cols>
    <col min="1" max="1" width="5" style="13" customWidth="1"/>
    <col min="2" max="7" width="14.7109375" style="13" customWidth="1"/>
    <col min="8" max="16384" width="9.140625" style="13"/>
  </cols>
  <sheetData>
    <row r="1" spans="1:7">
      <c r="A1" s="2" t="s">
        <v>99</v>
      </c>
    </row>
    <row r="2" spans="1:7">
      <c r="A2" s="2" t="s">
        <v>105</v>
      </c>
    </row>
    <row r="3" spans="1:7">
      <c r="A3" s="13" t="s">
        <v>190</v>
      </c>
    </row>
    <row r="4" spans="1:7">
      <c r="A4" s="1" t="s">
        <v>55</v>
      </c>
    </row>
    <row r="5" spans="1:7">
      <c r="A5" s="13" t="s">
        <v>132</v>
      </c>
    </row>
    <row r="7" spans="1:7" s="14" customFormat="1" ht="45">
      <c r="B7" s="14" t="s">
        <v>128</v>
      </c>
      <c r="C7" s="14" t="s">
        <v>127</v>
      </c>
      <c r="D7" s="14" t="s">
        <v>129</v>
      </c>
      <c r="E7" s="14" t="s">
        <v>126</v>
      </c>
      <c r="F7" s="14" t="s">
        <v>130</v>
      </c>
      <c r="G7" s="14" t="s">
        <v>131</v>
      </c>
    </row>
    <row r="8" spans="1:7">
      <c r="A8" s="13">
        <v>2016</v>
      </c>
      <c r="B8" s="15">
        <v>18.278169594758527</v>
      </c>
      <c r="C8" s="15">
        <v>18.278169594758527</v>
      </c>
      <c r="D8" s="15">
        <v>18.278169594758527</v>
      </c>
      <c r="E8" s="16">
        <v>737.45100000000002</v>
      </c>
      <c r="F8" s="16">
        <v>737.45100000000002</v>
      </c>
      <c r="G8" s="16">
        <v>737.45100000000002</v>
      </c>
    </row>
    <row r="9" spans="1:7">
      <c r="A9" s="13">
        <v>2017</v>
      </c>
      <c r="B9" s="15">
        <v>18.064910863568198</v>
      </c>
      <c r="C9" s="15">
        <v>16.52598264256855</v>
      </c>
      <c r="D9" s="15">
        <v>15.285035107633382</v>
      </c>
      <c r="E9" s="16">
        <v>329.64607756021582</v>
      </c>
      <c r="F9" s="16">
        <v>2.2015922483784527</v>
      </c>
      <c r="G9" s="17">
        <v>-154.7622310042546</v>
      </c>
    </row>
    <row r="10" spans="1:7">
      <c r="A10" s="13">
        <v>2018</v>
      </c>
      <c r="B10" s="15">
        <v>17.919867118039861</v>
      </c>
      <c r="C10" s="15">
        <v>15.084272928641122</v>
      </c>
      <c r="D10" s="15">
        <v>13.22205574622396</v>
      </c>
      <c r="E10" s="16">
        <v>257.14413694280637</v>
      </c>
      <c r="F10" s="16">
        <v>-183.8009412579548</v>
      </c>
      <c r="G10" s="17">
        <v>-414.1321150913455</v>
      </c>
    </row>
    <row r="14" spans="1:7">
      <c r="B14" s="18"/>
      <c r="C14" s="18"/>
      <c r="D14" s="18"/>
    </row>
    <row r="15" spans="1:7">
      <c r="B15" s="18"/>
      <c r="C15" s="18"/>
      <c r="D15" s="18"/>
    </row>
    <row r="16" spans="1:7">
      <c r="B16" s="18"/>
      <c r="C16" s="18"/>
      <c r="D16" s="18"/>
    </row>
    <row r="17" spans="2:4">
      <c r="B17" s="16"/>
      <c r="C17" s="16"/>
      <c r="D17" s="16"/>
    </row>
    <row r="18" spans="2:4">
      <c r="B18" s="16"/>
      <c r="C18" s="16"/>
      <c r="D18" s="16"/>
    </row>
    <row r="19" spans="2:4">
      <c r="B19" s="16"/>
      <c r="C19" s="16"/>
      <c r="D19" s="16"/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autoPageBreaks="0"/>
  </sheetPr>
  <dimension ref="A1:E72"/>
  <sheetViews>
    <sheetView zoomScaleNormal="100" workbookViewId="0"/>
  </sheetViews>
  <sheetFormatPr defaultColWidth="10.28515625" defaultRowHeight="15"/>
  <cols>
    <col min="1" max="1" width="5.5703125" style="6" customWidth="1"/>
    <col min="2" max="5" width="24.7109375" style="6" customWidth="1"/>
    <col min="6" max="68" width="6.140625" style="6" bestFit="1" customWidth="1"/>
    <col min="69" max="69" width="4.7109375" style="6" customWidth="1"/>
    <col min="70" max="70" width="9.42578125" style="6" bestFit="1" customWidth="1"/>
    <col min="71" max="71" width="7.5703125" style="6" customWidth="1"/>
    <col min="72" max="16384" width="10.28515625" style="6"/>
  </cols>
  <sheetData>
    <row r="1" spans="1:5">
      <c r="A1" s="2" t="s">
        <v>101</v>
      </c>
    </row>
    <row r="2" spans="1:5">
      <c r="A2" s="2" t="s">
        <v>106</v>
      </c>
    </row>
    <row r="3" spans="1:5">
      <c r="A3" s="6" t="s">
        <v>192</v>
      </c>
    </row>
    <row r="4" spans="1:5">
      <c r="A4" s="1" t="s">
        <v>55</v>
      </c>
    </row>
    <row r="5" spans="1:5">
      <c r="A5" s="7" t="s">
        <v>191</v>
      </c>
    </row>
    <row r="6" spans="1:5">
      <c r="A6" s="7"/>
    </row>
    <row r="7" spans="1:5" s="8" customFormat="1" ht="30" customHeight="1">
      <c r="B7" s="9" t="s">
        <v>133</v>
      </c>
      <c r="C7" s="8" t="s">
        <v>41</v>
      </c>
      <c r="D7" s="8" t="s">
        <v>40</v>
      </c>
      <c r="E7" s="8" t="s">
        <v>42</v>
      </c>
    </row>
    <row r="8" spans="1:5">
      <c r="A8" s="10">
        <v>37956</v>
      </c>
      <c r="B8" s="11">
        <v>0</v>
      </c>
      <c r="C8" s="12">
        <v>0</v>
      </c>
      <c r="D8" s="12">
        <v>0</v>
      </c>
      <c r="E8" s="12"/>
    </row>
    <row r="9" spans="1:5">
      <c r="A9" s="10">
        <v>38047</v>
      </c>
      <c r="B9" s="11">
        <v>0</v>
      </c>
      <c r="C9" s="12">
        <v>0</v>
      </c>
      <c r="D9" s="12">
        <v>0</v>
      </c>
      <c r="E9" s="12"/>
    </row>
    <row r="10" spans="1:5">
      <c r="A10" s="10">
        <v>38139</v>
      </c>
      <c r="B10" s="11">
        <v>0</v>
      </c>
      <c r="C10" s="12">
        <v>0</v>
      </c>
      <c r="D10" s="12">
        <v>0</v>
      </c>
      <c r="E10" s="12"/>
    </row>
    <row r="11" spans="1:5">
      <c r="A11" s="10">
        <v>38231</v>
      </c>
      <c r="B11" s="11">
        <v>0</v>
      </c>
      <c r="C11" s="12">
        <v>0</v>
      </c>
      <c r="D11" s="12">
        <v>0</v>
      </c>
      <c r="E11" s="12"/>
    </row>
    <row r="12" spans="1:5">
      <c r="A12" s="10">
        <v>38322</v>
      </c>
      <c r="B12" s="11">
        <v>0</v>
      </c>
      <c r="C12" s="12">
        <v>0</v>
      </c>
      <c r="D12" s="12">
        <v>0</v>
      </c>
      <c r="E12" s="12"/>
    </row>
    <row r="13" spans="1:5">
      <c r="A13" s="10">
        <v>38412</v>
      </c>
      <c r="B13" s="11">
        <v>0</v>
      </c>
      <c r="C13" s="12">
        <v>0</v>
      </c>
      <c r="D13" s="12">
        <v>0</v>
      </c>
      <c r="E13" s="12"/>
    </row>
    <row r="14" spans="1:5">
      <c r="A14" s="10">
        <v>38504</v>
      </c>
      <c r="B14" s="11">
        <v>0</v>
      </c>
      <c r="C14" s="12">
        <v>0</v>
      </c>
      <c r="D14" s="12">
        <v>0</v>
      </c>
      <c r="E14" s="12"/>
    </row>
    <row r="15" spans="1:5">
      <c r="A15" s="10">
        <v>38596</v>
      </c>
      <c r="B15" s="11">
        <v>0</v>
      </c>
      <c r="C15" s="12">
        <v>0.25</v>
      </c>
      <c r="D15" s="12">
        <v>0</v>
      </c>
      <c r="E15" s="12"/>
    </row>
    <row r="16" spans="1:5">
      <c r="A16" s="10">
        <v>38687</v>
      </c>
      <c r="B16" s="11">
        <v>0.25</v>
      </c>
      <c r="C16" s="12">
        <v>0.5</v>
      </c>
      <c r="D16" s="12">
        <v>0</v>
      </c>
      <c r="E16" s="12"/>
    </row>
    <row r="17" spans="1:5">
      <c r="A17" s="10">
        <v>38777</v>
      </c>
      <c r="B17" s="11">
        <v>0.25</v>
      </c>
      <c r="C17" s="12">
        <v>0.75</v>
      </c>
      <c r="D17" s="12">
        <v>1.7499999999999998</v>
      </c>
      <c r="E17" s="12"/>
    </row>
    <row r="18" spans="1:5">
      <c r="A18" s="10">
        <v>38869</v>
      </c>
      <c r="B18" s="11">
        <v>0.75</v>
      </c>
      <c r="C18" s="12">
        <v>1.25</v>
      </c>
      <c r="D18" s="12">
        <v>2.5</v>
      </c>
      <c r="E18" s="12"/>
    </row>
    <row r="19" spans="1:5">
      <c r="A19" s="10">
        <v>38961</v>
      </c>
      <c r="B19" s="11">
        <v>0.25</v>
      </c>
      <c r="C19" s="12">
        <v>1</v>
      </c>
      <c r="D19" s="12">
        <v>1.7499999999999998</v>
      </c>
      <c r="E19" s="12"/>
    </row>
    <row r="20" spans="1:5">
      <c r="A20" s="10">
        <v>39052</v>
      </c>
      <c r="B20" s="11">
        <v>1.7499999999999998</v>
      </c>
      <c r="C20" s="12">
        <v>1.5000000000000002</v>
      </c>
      <c r="D20" s="12">
        <v>0.5</v>
      </c>
      <c r="E20" s="12"/>
    </row>
    <row r="21" spans="1:5">
      <c r="A21" s="10">
        <v>39142</v>
      </c>
      <c r="B21" s="11">
        <v>1.7499999999999998</v>
      </c>
      <c r="C21" s="12">
        <v>1.25</v>
      </c>
      <c r="D21" s="12">
        <v>1.7499999999999998</v>
      </c>
      <c r="E21" s="12"/>
    </row>
    <row r="22" spans="1:5">
      <c r="A22" s="10">
        <v>39234</v>
      </c>
      <c r="B22" s="11">
        <v>1.7499999999999998</v>
      </c>
      <c r="C22" s="12">
        <v>1.7499999999999998</v>
      </c>
      <c r="D22" s="12">
        <v>2</v>
      </c>
      <c r="E22" s="12"/>
    </row>
    <row r="23" spans="1:5">
      <c r="A23" s="10">
        <v>39326</v>
      </c>
      <c r="B23" s="11">
        <v>2.5</v>
      </c>
      <c r="C23" s="12">
        <v>2</v>
      </c>
      <c r="D23" s="12">
        <v>2</v>
      </c>
      <c r="E23" s="12"/>
    </row>
    <row r="24" spans="1:5">
      <c r="A24" s="10">
        <v>39417</v>
      </c>
      <c r="B24" s="11">
        <v>2.25</v>
      </c>
      <c r="C24" s="12">
        <v>2.25</v>
      </c>
      <c r="D24" s="12">
        <v>2</v>
      </c>
      <c r="E24" s="12"/>
    </row>
    <row r="25" spans="1:5">
      <c r="A25" s="10">
        <v>39508</v>
      </c>
      <c r="B25" s="11">
        <v>2.25</v>
      </c>
      <c r="C25" s="12">
        <v>2</v>
      </c>
      <c r="D25" s="12">
        <v>1.5000000000000002</v>
      </c>
      <c r="E25" s="12"/>
    </row>
    <row r="26" spans="1:5">
      <c r="A26" s="10">
        <v>39600</v>
      </c>
      <c r="B26" s="11">
        <v>2.5</v>
      </c>
      <c r="C26" s="12">
        <v>2.5</v>
      </c>
      <c r="D26" s="12">
        <v>2</v>
      </c>
      <c r="E26" s="12"/>
    </row>
    <row r="27" spans="1:5">
      <c r="A27" s="10">
        <v>39692</v>
      </c>
      <c r="B27" s="11">
        <v>2.25</v>
      </c>
      <c r="C27" s="12">
        <v>2.5</v>
      </c>
      <c r="D27" s="12">
        <v>2.25</v>
      </c>
      <c r="E27" s="12"/>
    </row>
    <row r="28" spans="1:5">
      <c r="A28" s="10">
        <v>39783</v>
      </c>
      <c r="B28" s="11">
        <v>1.5000000000000002</v>
      </c>
      <c r="C28" s="12">
        <v>2</v>
      </c>
      <c r="D28" s="12">
        <v>1.7499999999999998</v>
      </c>
      <c r="E28" s="12"/>
    </row>
    <row r="29" spans="1:5">
      <c r="A29" s="10">
        <v>39873</v>
      </c>
      <c r="B29" s="11">
        <v>0.5</v>
      </c>
      <c r="C29" s="12">
        <v>1.7499999999999998</v>
      </c>
      <c r="D29" s="12">
        <v>2</v>
      </c>
      <c r="E29" s="12"/>
    </row>
    <row r="30" spans="1:5">
      <c r="A30" s="10">
        <v>39965</v>
      </c>
      <c r="B30" s="11">
        <v>0</v>
      </c>
      <c r="C30" s="12">
        <v>1.25</v>
      </c>
      <c r="D30" s="12">
        <v>1.5000000000000002</v>
      </c>
      <c r="E30" s="12"/>
    </row>
    <row r="31" spans="1:5">
      <c r="A31" s="10">
        <v>40057</v>
      </c>
      <c r="B31" s="11">
        <v>0</v>
      </c>
      <c r="C31" s="12">
        <v>1</v>
      </c>
      <c r="D31" s="12">
        <v>1.25</v>
      </c>
      <c r="E31" s="12"/>
    </row>
    <row r="32" spans="1:5">
      <c r="A32" s="10">
        <v>40148</v>
      </c>
      <c r="B32" s="11">
        <v>0</v>
      </c>
      <c r="C32" s="12">
        <v>0.5</v>
      </c>
      <c r="D32" s="12">
        <v>0.25</v>
      </c>
      <c r="E32" s="12"/>
    </row>
    <row r="33" spans="1:5">
      <c r="A33" s="10">
        <v>40238</v>
      </c>
      <c r="B33" s="11">
        <v>0</v>
      </c>
      <c r="C33" s="12">
        <v>0.5</v>
      </c>
      <c r="D33" s="12">
        <v>0.25</v>
      </c>
      <c r="E33" s="12"/>
    </row>
    <row r="34" spans="1:5">
      <c r="A34" s="10">
        <v>40330</v>
      </c>
      <c r="B34" s="11">
        <v>0</v>
      </c>
      <c r="C34" s="12">
        <v>0.25</v>
      </c>
      <c r="D34" s="12">
        <v>0</v>
      </c>
      <c r="E34" s="12"/>
    </row>
    <row r="35" spans="1:5">
      <c r="A35" s="10">
        <v>40422</v>
      </c>
      <c r="B35" s="11">
        <v>0</v>
      </c>
      <c r="C35" s="12">
        <v>0.5</v>
      </c>
      <c r="D35" s="12">
        <v>0.25</v>
      </c>
      <c r="E35" s="12"/>
    </row>
    <row r="36" spans="1:5">
      <c r="A36" s="10">
        <v>40513</v>
      </c>
      <c r="B36" s="11">
        <v>0</v>
      </c>
      <c r="C36" s="12">
        <v>0.25</v>
      </c>
      <c r="D36" s="12">
        <v>0</v>
      </c>
      <c r="E36" s="12"/>
    </row>
    <row r="37" spans="1:5">
      <c r="A37" s="10">
        <v>40603</v>
      </c>
      <c r="B37" s="11">
        <v>0</v>
      </c>
      <c r="C37" s="12">
        <v>0.25</v>
      </c>
      <c r="D37" s="12">
        <v>0</v>
      </c>
      <c r="E37" s="12"/>
    </row>
    <row r="38" spans="1:5">
      <c r="A38" s="10">
        <v>40695</v>
      </c>
      <c r="B38" s="11">
        <v>0.25</v>
      </c>
      <c r="C38" s="12">
        <v>0.75</v>
      </c>
      <c r="D38" s="12">
        <v>0</v>
      </c>
      <c r="E38" s="12"/>
    </row>
    <row r="39" spans="1:5">
      <c r="A39" s="10">
        <v>40787</v>
      </c>
      <c r="B39" s="11">
        <v>0</v>
      </c>
      <c r="C39" s="12">
        <v>0.75</v>
      </c>
      <c r="D39" s="12">
        <v>0</v>
      </c>
      <c r="E39" s="12"/>
    </row>
    <row r="40" spans="1:5">
      <c r="A40" s="10">
        <v>40878</v>
      </c>
      <c r="B40" s="11">
        <v>0</v>
      </c>
      <c r="C40" s="12">
        <v>0.5</v>
      </c>
      <c r="D40" s="12">
        <v>0</v>
      </c>
      <c r="E40" s="12"/>
    </row>
    <row r="41" spans="1:5">
      <c r="A41" s="10">
        <v>40969</v>
      </c>
      <c r="B41" s="11">
        <v>0</v>
      </c>
      <c r="C41" s="12">
        <v>0</v>
      </c>
      <c r="D41" s="12">
        <v>0</v>
      </c>
      <c r="E41" s="12"/>
    </row>
    <row r="42" spans="1:5">
      <c r="A42" s="10">
        <v>41061</v>
      </c>
      <c r="B42" s="11">
        <v>0</v>
      </c>
      <c r="C42" s="12">
        <v>0</v>
      </c>
      <c r="D42" s="12">
        <v>0</v>
      </c>
      <c r="E42" s="12"/>
    </row>
    <row r="43" spans="1:5">
      <c r="A43" s="10">
        <v>41153</v>
      </c>
      <c r="B43" s="11">
        <v>0</v>
      </c>
      <c r="C43" s="12">
        <v>0</v>
      </c>
      <c r="D43" s="12">
        <v>0</v>
      </c>
      <c r="E43" s="12"/>
    </row>
    <row r="44" spans="1:5">
      <c r="A44" s="10">
        <v>41244</v>
      </c>
      <c r="B44" s="11">
        <v>0</v>
      </c>
      <c r="C44" s="12">
        <v>0</v>
      </c>
      <c r="D44" s="12">
        <v>0</v>
      </c>
      <c r="E44" s="12"/>
    </row>
    <row r="45" spans="1:5">
      <c r="A45" s="10">
        <v>41334</v>
      </c>
      <c r="B45" s="11">
        <v>0</v>
      </c>
      <c r="C45" s="12">
        <v>0</v>
      </c>
      <c r="D45" s="12">
        <v>0</v>
      </c>
      <c r="E45" s="12"/>
    </row>
    <row r="46" spans="1:5">
      <c r="A46" s="10">
        <v>41426</v>
      </c>
      <c r="B46" s="11">
        <v>0</v>
      </c>
      <c r="C46" s="12">
        <v>0</v>
      </c>
      <c r="D46" s="12">
        <v>0</v>
      </c>
      <c r="E46" s="12"/>
    </row>
    <row r="47" spans="1:5">
      <c r="A47" s="10">
        <v>41518</v>
      </c>
      <c r="B47" s="11">
        <v>0</v>
      </c>
      <c r="C47" s="12">
        <v>0</v>
      </c>
      <c r="D47" s="12">
        <v>0</v>
      </c>
      <c r="E47" s="12"/>
    </row>
    <row r="48" spans="1:5">
      <c r="A48" s="10">
        <v>41609</v>
      </c>
      <c r="B48" s="11">
        <v>0</v>
      </c>
      <c r="C48" s="12">
        <v>0</v>
      </c>
      <c r="D48" s="12">
        <v>0.5</v>
      </c>
      <c r="E48" s="12"/>
    </row>
    <row r="49" spans="1:5">
      <c r="A49" s="10">
        <v>41699</v>
      </c>
      <c r="B49" s="11">
        <v>0</v>
      </c>
      <c r="C49" s="12">
        <v>0</v>
      </c>
      <c r="D49" s="12">
        <v>0.25</v>
      </c>
      <c r="E49" s="12">
        <v>0</v>
      </c>
    </row>
    <row r="50" spans="1:5">
      <c r="A50" s="10">
        <v>41791</v>
      </c>
      <c r="B50" s="11">
        <v>0</v>
      </c>
      <c r="C50" s="12">
        <v>0</v>
      </c>
      <c r="D50" s="12">
        <v>1</v>
      </c>
      <c r="E50" s="12">
        <v>0</v>
      </c>
    </row>
    <row r="51" spans="1:5">
      <c r="A51" s="10">
        <v>41883</v>
      </c>
      <c r="B51" s="11">
        <v>0</v>
      </c>
      <c r="C51" s="12">
        <v>0</v>
      </c>
      <c r="D51" s="12">
        <v>0.75</v>
      </c>
      <c r="E51" s="12">
        <v>0</v>
      </c>
    </row>
    <row r="52" spans="1:5">
      <c r="A52" s="10">
        <v>41974</v>
      </c>
      <c r="B52" s="11">
        <v>0</v>
      </c>
      <c r="C52" s="12">
        <v>0</v>
      </c>
      <c r="D52" s="12">
        <v>0.5</v>
      </c>
      <c r="E52" s="12">
        <v>0</v>
      </c>
    </row>
    <row r="53" spans="1:5">
      <c r="A53" s="10">
        <v>42064</v>
      </c>
      <c r="B53" s="11">
        <v>0</v>
      </c>
      <c r="C53" s="12">
        <v>0</v>
      </c>
      <c r="D53" s="12">
        <v>0.75</v>
      </c>
      <c r="E53" s="12">
        <v>0</v>
      </c>
    </row>
    <row r="54" spans="1:5">
      <c r="A54" s="10">
        <v>42156</v>
      </c>
      <c r="B54" s="11">
        <v>0.25</v>
      </c>
      <c r="C54" s="12">
        <v>0</v>
      </c>
      <c r="D54" s="12">
        <v>0.5</v>
      </c>
      <c r="E54" s="12">
        <v>0</v>
      </c>
    </row>
    <row r="55" spans="1:5">
      <c r="A55" s="10">
        <v>42248</v>
      </c>
      <c r="B55" s="11">
        <v>0.5</v>
      </c>
      <c r="C55" s="12">
        <v>0.25</v>
      </c>
      <c r="D55" s="12">
        <v>0.5</v>
      </c>
      <c r="E55" s="12">
        <v>0</v>
      </c>
    </row>
    <row r="56" spans="1:5">
      <c r="A56" s="10">
        <v>42339</v>
      </c>
      <c r="B56" s="11">
        <v>1.25</v>
      </c>
      <c r="C56" s="12">
        <v>0.5</v>
      </c>
      <c r="D56" s="12">
        <v>0.5</v>
      </c>
      <c r="E56" s="12">
        <v>0</v>
      </c>
    </row>
    <row r="57" spans="1:5">
      <c r="A57" s="10">
        <v>42430</v>
      </c>
      <c r="B57" s="11">
        <v>1.25</v>
      </c>
      <c r="C57" s="12">
        <v>0.5</v>
      </c>
      <c r="D57" s="12">
        <v>0.25</v>
      </c>
      <c r="E57" s="12">
        <v>0</v>
      </c>
    </row>
    <row r="58" spans="1:5">
      <c r="A58" s="10">
        <v>42522</v>
      </c>
      <c r="B58" s="11">
        <v>1</v>
      </c>
      <c r="C58" s="12">
        <v>0.75</v>
      </c>
      <c r="D58" s="12">
        <v>1</v>
      </c>
      <c r="E58" s="12">
        <v>0</v>
      </c>
    </row>
    <row r="59" spans="1:5">
      <c r="A59" s="10">
        <v>42614</v>
      </c>
      <c r="B59" s="11">
        <v>1.5000000000000002</v>
      </c>
      <c r="C59" s="12">
        <v>1</v>
      </c>
      <c r="D59" s="12">
        <v>1.25</v>
      </c>
      <c r="E59" s="12">
        <v>0</v>
      </c>
    </row>
    <row r="60" spans="1:5">
      <c r="A60" s="10">
        <v>42705</v>
      </c>
      <c r="B60" s="11">
        <v>2</v>
      </c>
      <c r="C60" s="12">
        <v>1.25</v>
      </c>
      <c r="D60" s="12">
        <v>1.7499999999999998</v>
      </c>
      <c r="E60" s="12">
        <v>0</v>
      </c>
    </row>
    <row r="61" spans="1:5">
      <c r="A61" s="10">
        <v>42795</v>
      </c>
      <c r="B61" s="11">
        <v>2</v>
      </c>
      <c r="C61" s="12">
        <v>1.5000000000000002</v>
      </c>
      <c r="D61" s="12">
        <v>1.5000000000000002</v>
      </c>
      <c r="E61" s="12">
        <v>0</v>
      </c>
    </row>
    <row r="62" spans="1:5">
      <c r="A62" s="10">
        <v>42887</v>
      </c>
      <c r="B62" s="11">
        <v>2</v>
      </c>
      <c r="C62" s="12">
        <v>1.5000000000000002</v>
      </c>
      <c r="D62" s="12">
        <v>1.5000000000000002</v>
      </c>
      <c r="E62" s="12">
        <v>0</v>
      </c>
    </row>
    <row r="63" spans="1:5">
      <c r="A63" s="10">
        <v>42979</v>
      </c>
      <c r="B63" s="11">
        <v>2</v>
      </c>
      <c r="C63" s="12">
        <v>1.7499999999999998</v>
      </c>
      <c r="D63" s="12">
        <v>1.7499999999999998</v>
      </c>
      <c r="E63" s="12">
        <v>0.5</v>
      </c>
    </row>
    <row r="64" spans="1:5">
      <c r="A64" s="10">
        <v>43070</v>
      </c>
      <c r="B64" s="11">
        <v>2</v>
      </c>
      <c r="C64" s="12">
        <v>2</v>
      </c>
      <c r="D64" s="12">
        <v>2</v>
      </c>
      <c r="E64" s="12">
        <v>0.5</v>
      </c>
    </row>
    <row r="65" spans="1:5">
      <c r="A65" s="10">
        <v>43160</v>
      </c>
      <c r="B65" s="11">
        <v>2</v>
      </c>
      <c r="C65" s="12">
        <v>2</v>
      </c>
      <c r="D65" s="12">
        <v>1.5000000000000002</v>
      </c>
      <c r="E65" s="12">
        <v>0.5</v>
      </c>
    </row>
    <row r="66" spans="1:5">
      <c r="A66" s="10">
        <v>43252</v>
      </c>
      <c r="B66" s="11">
        <v>2</v>
      </c>
      <c r="C66" s="12">
        <v>2.25</v>
      </c>
      <c r="D66" s="12">
        <v>2</v>
      </c>
      <c r="E66" s="12">
        <v>0.5</v>
      </c>
    </row>
    <row r="67" spans="1:5">
      <c r="A67" s="10">
        <v>43344</v>
      </c>
      <c r="B67" s="11">
        <v>2.25</v>
      </c>
      <c r="C67" s="12">
        <v>2.25</v>
      </c>
      <c r="D67" s="12">
        <v>2</v>
      </c>
      <c r="E67" s="12">
        <v>0</v>
      </c>
    </row>
    <row r="68" spans="1:5">
      <c r="A68" s="10">
        <v>43435</v>
      </c>
      <c r="B68" s="11">
        <v>2.25</v>
      </c>
      <c r="C68" s="12">
        <v>2.5</v>
      </c>
      <c r="D68" s="12">
        <v>2.25</v>
      </c>
      <c r="E68" s="12">
        <v>0</v>
      </c>
    </row>
    <row r="69" spans="1:5">
      <c r="A69" s="10">
        <v>43525</v>
      </c>
      <c r="B69" s="11">
        <v>2.25</v>
      </c>
      <c r="C69" s="12">
        <v>2.5</v>
      </c>
      <c r="D69" s="12">
        <v>1.7499999999999998</v>
      </c>
      <c r="E69" s="12">
        <v>0</v>
      </c>
    </row>
    <row r="70" spans="1:5">
      <c r="A70" s="10">
        <v>43617</v>
      </c>
      <c r="B70" s="11">
        <v>2.25</v>
      </c>
      <c r="C70" s="12">
        <v>2.75</v>
      </c>
      <c r="D70" s="12">
        <v>2.25</v>
      </c>
      <c r="E70" s="12">
        <v>0</v>
      </c>
    </row>
    <row r="71" spans="1:5">
      <c r="A71" s="10">
        <v>43709</v>
      </c>
      <c r="B71" s="11">
        <v>2.25</v>
      </c>
      <c r="C71" s="12">
        <v>2.75</v>
      </c>
      <c r="D71" s="12">
        <v>2.25</v>
      </c>
      <c r="E71" s="12">
        <v>0</v>
      </c>
    </row>
    <row r="72" spans="1:5">
      <c r="A72" s="10">
        <v>43800</v>
      </c>
      <c r="B72" s="11">
        <v>2.25</v>
      </c>
      <c r="C72" s="12">
        <v>2.75</v>
      </c>
      <c r="D72" s="12">
        <v>2.5</v>
      </c>
      <c r="E72" s="12"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E165"/>
  <sheetViews>
    <sheetView zoomScaleNormal="100" workbookViewId="0"/>
  </sheetViews>
  <sheetFormatPr defaultColWidth="9.140625" defaultRowHeight="15"/>
  <cols>
    <col min="1" max="1" width="5.7109375" style="1" customWidth="1"/>
    <col min="2" max="7" width="10.7109375" style="1" customWidth="1"/>
    <col min="8" max="8" width="8.140625" style="1" bestFit="1" customWidth="1"/>
    <col min="9" max="9" width="8.5703125" style="1" bestFit="1" customWidth="1"/>
    <col min="10" max="10" width="5.85546875" style="1" bestFit="1" customWidth="1"/>
    <col min="11" max="11" width="8.5703125" style="1" bestFit="1" customWidth="1"/>
    <col min="12" max="13" width="7.28515625" style="1" bestFit="1" customWidth="1"/>
    <col min="14" max="14" width="9" style="1" bestFit="1" customWidth="1"/>
    <col min="15" max="108" width="5.85546875" style="1" bestFit="1" customWidth="1"/>
    <col min="109" max="143" width="6.140625" style="1" bestFit="1" customWidth="1"/>
    <col min="144" max="148" width="5.140625" style="1" bestFit="1" customWidth="1"/>
    <col min="149" max="151" width="5.7109375" style="1" bestFit="1" customWidth="1"/>
    <col min="152" max="160" width="5.140625" style="1" bestFit="1" customWidth="1"/>
    <col min="161" max="161" width="10.140625" style="1" bestFit="1" customWidth="1"/>
    <col min="162" max="16384" width="9.140625" style="1"/>
  </cols>
  <sheetData>
    <row r="1" spans="1:161">
      <c r="A1" s="1" t="s">
        <v>54</v>
      </c>
    </row>
    <row r="2" spans="1:161">
      <c r="A2" s="2" t="s">
        <v>53</v>
      </c>
    </row>
    <row r="3" spans="1:161">
      <c r="A3" s="2" t="s">
        <v>192</v>
      </c>
    </row>
    <row r="4" spans="1:161">
      <c r="A4" s="1" t="s">
        <v>55</v>
      </c>
    </row>
    <row r="5" spans="1:161">
      <c r="A5" s="2" t="s">
        <v>142</v>
      </c>
    </row>
    <row r="7" spans="1:161" s="128" customFormat="1">
      <c r="B7" s="129" t="s">
        <v>12</v>
      </c>
      <c r="C7" s="129" t="s">
        <v>143</v>
      </c>
      <c r="D7" s="121" t="s">
        <v>109</v>
      </c>
      <c r="E7" s="129" t="s">
        <v>17</v>
      </c>
      <c r="F7" s="121" t="s">
        <v>110</v>
      </c>
      <c r="G7" s="129" t="s">
        <v>111</v>
      </c>
      <c r="H7" s="129"/>
      <c r="I7" s="129"/>
      <c r="J7" s="121"/>
      <c r="K7" s="129"/>
      <c r="L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</row>
    <row r="8" spans="1:161">
      <c r="A8" s="118">
        <v>42794</v>
      </c>
      <c r="B8" s="130">
        <v>13.377356449576999</v>
      </c>
      <c r="C8" s="130">
        <v>-3.10727885926365</v>
      </c>
      <c r="D8" s="130">
        <v>0.36804710066691215</v>
      </c>
      <c r="E8" s="130">
        <v>3.2724579725305905</v>
      </c>
      <c r="F8" s="130">
        <v>5.8362826590624097</v>
      </c>
      <c r="G8" s="130">
        <v>13.377356449576999</v>
      </c>
      <c r="H8" s="131"/>
      <c r="I8" s="131"/>
      <c r="J8" s="131"/>
      <c r="K8" s="131"/>
      <c r="L8" s="131"/>
      <c r="M8" s="131"/>
      <c r="N8" s="131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</row>
    <row r="9" spans="1:161">
      <c r="A9" s="118">
        <v>42766</v>
      </c>
      <c r="B9" s="130">
        <v>13.390417101277299</v>
      </c>
      <c r="C9" s="130">
        <v>-3.3366371819420801</v>
      </c>
      <c r="D9" s="130">
        <v>1.0789886488658404</v>
      </c>
      <c r="E9" s="130">
        <v>3.0811760305627698</v>
      </c>
      <c r="F9" s="130">
        <v>5.5887452558947812</v>
      </c>
      <c r="G9" s="130">
        <v>13.390417101277299</v>
      </c>
      <c r="H9" s="131"/>
      <c r="I9" s="131"/>
      <c r="J9" s="131"/>
      <c r="K9" s="131"/>
      <c r="L9" s="131"/>
      <c r="M9" s="131"/>
      <c r="N9" s="131"/>
      <c r="O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</row>
    <row r="10" spans="1:161">
      <c r="A10" s="118">
        <v>42735</v>
      </c>
      <c r="B10" s="130">
        <v>13.1879630606979</v>
      </c>
      <c r="C10" s="130">
        <v>-3.5690545958039799</v>
      </c>
      <c r="D10" s="130">
        <v>0.58317762714250598</v>
      </c>
      <c r="E10" s="130">
        <v>3.1633928573538701</v>
      </c>
      <c r="F10" s="130">
        <v>5.3109294758385301</v>
      </c>
      <c r="G10" s="130">
        <v>13.1879630606979</v>
      </c>
      <c r="H10" s="131"/>
      <c r="I10" s="131"/>
      <c r="J10" s="131"/>
      <c r="K10" s="131"/>
      <c r="L10" s="131"/>
      <c r="M10" s="131"/>
      <c r="N10" s="131"/>
      <c r="O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</row>
    <row r="11" spans="1:161">
      <c r="A11" s="118">
        <v>42704</v>
      </c>
      <c r="B11" s="130">
        <v>13.021248124940103</v>
      </c>
      <c r="C11" s="130">
        <v>-3.12421305843174</v>
      </c>
      <c r="D11" s="130">
        <v>0.65812400884632805</v>
      </c>
      <c r="E11" s="130">
        <v>3.103274208198</v>
      </c>
      <c r="F11" s="130">
        <v>5.0623933554176901</v>
      </c>
      <c r="G11" s="130">
        <v>13.021248124940103</v>
      </c>
      <c r="H11" s="131"/>
      <c r="I11" s="131"/>
      <c r="J11" s="131"/>
      <c r="K11" s="131"/>
      <c r="L11" s="131"/>
      <c r="M11" s="131"/>
      <c r="N11" s="131"/>
    </row>
    <row r="12" spans="1:161">
      <c r="A12" s="118">
        <v>42674</v>
      </c>
      <c r="B12" s="130">
        <v>12.933503395976901</v>
      </c>
      <c r="C12" s="130">
        <v>-3.5891249523403905</v>
      </c>
      <c r="D12" s="130">
        <v>-7.3808841263489633E-2</v>
      </c>
      <c r="E12" s="130">
        <v>2.9827419937001198</v>
      </c>
      <c r="F12" s="130">
        <v>4.9256861844701296</v>
      </c>
      <c r="G12" s="130">
        <v>12.933503395976901</v>
      </c>
      <c r="H12" s="131"/>
      <c r="I12" s="131"/>
      <c r="J12" s="131"/>
      <c r="K12" s="131"/>
      <c r="L12" s="131"/>
      <c r="M12" s="131"/>
      <c r="N12" s="131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</row>
    <row r="13" spans="1:161">
      <c r="A13" s="118">
        <v>42643</v>
      </c>
      <c r="B13" s="130">
        <v>12.9505994969636</v>
      </c>
      <c r="C13" s="130">
        <v>-2.7640725604743501</v>
      </c>
      <c r="D13" s="130">
        <v>1.5782367636107963E-2</v>
      </c>
      <c r="E13" s="130">
        <v>3.0441863810029401</v>
      </c>
      <c r="F13" s="130">
        <v>4.1476183594298197</v>
      </c>
      <c r="G13" s="130">
        <v>12.9505994969636</v>
      </c>
      <c r="H13" s="131"/>
      <c r="I13" s="131"/>
      <c r="J13" s="131"/>
      <c r="K13" s="131"/>
      <c r="L13" s="131"/>
      <c r="M13" s="131"/>
      <c r="N13" s="131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</row>
    <row r="14" spans="1:161">
      <c r="A14" s="118">
        <v>42613</v>
      </c>
      <c r="B14" s="130">
        <v>12.974224308483901</v>
      </c>
      <c r="C14" s="130">
        <v>-3.8806710241289402</v>
      </c>
      <c r="D14" s="130">
        <v>-0.31727023631031792</v>
      </c>
      <c r="E14" s="130">
        <v>3.0049338864066102</v>
      </c>
      <c r="F14" s="130">
        <v>4.72930866892293</v>
      </c>
      <c r="G14" s="130">
        <v>12.974224308483901</v>
      </c>
      <c r="H14" s="131"/>
      <c r="I14" s="131"/>
      <c r="J14" s="131"/>
      <c r="K14" s="131"/>
      <c r="L14" s="131"/>
      <c r="M14" s="131"/>
      <c r="N14" s="131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</row>
    <row r="15" spans="1:161">
      <c r="A15" s="118">
        <v>42582</v>
      </c>
      <c r="B15" s="130">
        <v>12.9827215388738</v>
      </c>
      <c r="C15" s="130">
        <v>-4.0121682087162398</v>
      </c>
      <c r="D15" s="130">
        <v>-0.30193565957844504</v>
      </c>
      <c r="E15" s="130">
        <v>2.7881622979971601</v>
      </c>
      <c r="F15" s="130">
        <v>4.6575209827579496</v>
      </c>
      <c r="G15" s="130">
        <v>12.9827215388738</v>
      </c>
      <c r="H15" s="131"/>
      <c r="I15" s="131"/>
      <c r="J15" s="131"/>
      <c r="K15" s="131"/>
      <c r="L15" s="131"/>
      <c r="M15" s="131"/>
      <c r="N15" s="131"/>
    </row>
    <row r="16" spans="1:161">
      <c r="A16" s="118">
        <v>42551</v>
      </c>
      <c r="B16" s="130">
        <v>13.353131195473999</v>
      </c>
      <c r="C16" s="130">
        <v>-4.2538582871365502</v>
      </c>
      <c r="D16" s="130">
        <v>-0.57279932862641592</v>
      </c>
      <c r="E16" s="130">
        <v>2.8055566337879401</v>
      </c>
      <c r="F16" s="130">
        <v>4.8909629871918199</v>
      </c>
      <c r="G16" s="130">
        <v>13.353131195473999</v>
      </c>
      <c r="H16" s="131"/>
      <c r="I16" s="131"/>
      <c r="J16" s="131"/>
      <c r="K16" s="131"/>
      <c r="L16" s="131"/>
      <c r="M16" s="131"/>
      <c r="N16" s="131"/>
    </row>
    <row r="17" spans="1:160">
      <c r="A17" s="118">
        <v>42521</v>
      </c>
      <c r="B17" s="130">
        <v>13.268885762854</v>
      </c>
      <c r="C17" s="130">
        <v>-4.5808737318738801</v>
      </c>
      <c r="D17" s="130">
        <v>-0.85598557515047524</v>
      </c>
      <c r="E17" s="130">
        <v>2.7087315188181398</v>
      </c>
      <c r="F17" s="130">
        <v>6.6536665265188599</v>
      </c>
      <c r="G17" s="130">
        <v>13.268885762854</v>
      </c>
      <c r="H17" s="131"/>
      <c r="I17" s="131"/>
      <c r="J17" s="131"/>
      <c r="K17" s="131"/>
      <c r="L17" s="131"/>
      <c r="M17" s="131"/>
      <c r="N17" s="131"/>
    </row>
    <row r="18" spans="1:160">
      <c r="A18" s="118">
        <v>42490</v>
      </c>
      <c r="B18" s="130">
        <v>12.8790308590739</v>
      </c>
      <c r="C18" s="130">
        <v>-4.3810304924284198</v>
      </c>
      <c r="D18" s="130">
        <v>-1.4606850606673099</v>
      </c>
      <c r="E18" s="130">
        <v>2.6074590058996701</v>
      </c>
      <c r="F18" s="130">
        <v>6.2327092061336096</v>
      </c>
      <c r="G18" s="130">
        <v>12.8790308590739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</row>
    <row r="19" spans="1:160">
      <c r="A19" s="118">
        <v>42460</v>
      </c>
      <c r="B19" s="130">
        <v>12.7591849440948</v>
      </c>
      <c r="C19" s="130">
        <v>-3.8097189216506102</v>
      </c>
      <c r="D19" s="130">
        <v>-1.0922695648065002</v>
      </c>
      <c r="E19" s="130">
        <v>2.6976405746852601</v>
      </c>
      <c r="F19" s="130">
        <v>6.4007552237239596</v>
      </c>
      <c r="G19" s="130">
        <v>12.7591849440948</v>
      </c>
      <c r="H19" s="131"/>
      <c r="I19" s="131"/>
      <c r="J19" s="131"/>
      <c r="K19" s="131"/>
      <c r="L19" s="131"/>
      <c r="M19" s="131"/>
      <c r="N19" s="131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</row>
    <row r="20" spans="1:160">
      <c r="A20" s="118">
        <v>42429</v>
      </c>
      <c r="B20" s="130">
        <v>12.8605773987645</v>
      </c>
      <c r="C20" s="130">
        <v>-2.85744975756137</v>
      </c>
      <c r="D20" s="130">
        <v>-1.26299125778669</v>
      </c>
      <c r="E20" s="130">
        <v>2.7429899445683401</v>
      </c>
      <c r="F20" s="130">
        <v>6.2113429767757591</v>
      </c>
      <c r="G20" s="130">
        <v>12.8605773987645</v>
      </c>
      <c r="H20" s="131"/>
      <c r="I20" s="131"/>
      <c r="J20" s="131"/>
      <c r="K20" s="131"/>
      <c r="L20" s="131"/>
      <c r="M20" s="131"/>
      <c r="N20" s="131"/>
    </row>
    <row r="21" spans="1:160">
      <c r="A21" s="118">
        <v>42400</v>
      </c>
      <c r="B21" s="130">
        <v>12.914807277788402</v>
      </c>
      <c r="C21" s="130">
        <v>-3.08939116030967</v>
      </c>
      <c r="D21" s="130">
        <v>-1.6354018184651999</v>
      </c>
      <c r="E21" s="130">
        <v>2.7329052226575001</v>
      </c>
      <c r="F21" s="130">
        <v>5.6830094767220398</v>
      </c>
      <c r="G21" s="130">
        <v>12.914807277788402</v>
      </c>
      <c r="H21" s="131"/>
      <c r="I21" s="131"/>
      <c r="J21" s="131"/>
      <c r="K21" s="131"/>
      <c r="L21" s="131"/>
      <c r="M21" s="131"/>
      <c r="N21" s="131"/>
    </row>
    <row r="22" spans="1:160">
      <c r="A22" s="118">
        <v>42369</v>
      </c>
      <c r="B22" s="130">
        <v>12.965499536894502</v>
      </c>
      <c r="C22" s="130">
        <v>-3.1082039212097601</v>
      </c>
      <c r="D22" s="130">
        <v>-1.4940795847011197</v>
      </c>
      <c r="E22" s="130">
        <v>2.6981647122344299</v>
      </c>
      <c r="F22" s="130">
        <v>4.8541704524218003</v>
      </c>
      <c r="G22" s="130">
        <v>12.965499536894502</v>
      </c>
      <c r="H22" s="131"/>
      <c r="I22" s="131"/>
      <c r="J22" s="131"/>
      <c r="K22" s="131"/>
      <c r="L22" s="131"/>
      <c r="M22" s="131"/>
      <c r="N22" s="131"/>
    </row>
    <row r="23" spans="1:160">
      <c r="A23" s="118">
        <v>42338</v>
      </c>
      <c r="B23" s="130">
        <v>13.492546759638198</v>
      </c>
      <c r="C23" s="130">
        <v>-2.9795835296009798</v>
      </c>
      <c r="D23" s="130">
        <v>-0.89298693778019289</v>
      </c>
      <c r="E23" s="130">
        <v>2.3853694610876</v>
      </c>
      <c r="F23" s="130">
        <v>4.9230187668899097</v>
      </c>
      <c r="G23" s="130">
        <v>13.492546759638198</v>
      </c>
      <c r="H23" s="131"/>
      <c r="I23" s="131"/>
      <c r="J23" s="131"/>
      <c r="K23" s="131"/>
      <c r="L23" s="131"/>
      <c r="M23" s="131"/>
      <c r="N23" s="131"/>
    </row>
    <row r="24" spans="1:160">
      <c r="A24" s="118">
        <v>42308</v>
      </c>
      <c r="B24" s="130">
        <v>13.353093240567601</v>
      </c>
      <c r="C24" s="130">
        <v>-4.4832442577705898</v>
      </c>
      <c r="D24" s="130">
        <v>-0.90704480914473029</v>
      </c>
      <c r="E24" s="130">
        <v>2.4476827158190702</v>
      </c>
      <c r="F24" s="130">
        <v>4.4975972031819396</v>
      </c>
      <c r="G24" s="130">
        <v>13.353093240567601</v>
      </c>
      <c r="H24" s="131"/>
      <c r="I24" s="131"/>
      <c r="J24" s="131"/>
      <c r="K24" s="131"/>
      <c r="L24" s="131"/>
      <c r="M24" s="131"/>
      <c r="N24" s="131"/>
    </row>
    <row r="25" spans="1:160">
      <c r="A25" s="118">
        <v>42277</v>
      </c>
      <c r="B25" s="130">
        <v>13.5506583547403</v>
      </c>
      <c r="C25" s="130">
        <v>-5.67410104613095</v>
      </c>
      <c r="D25" s="130">
        <v>-1.1465996484093501</v>
      </c>
      <c r="E25" s="130">
        <v>2.1186186239760998</v>
      </c>
      <c r="F25" s="130">
        <v>3.6913065264915801</v>
      </c>
      <c r="G25" s="130">
        <v>13.5506583547403</v>
      </c>
      <c r="H25" s="131"/>
      <c r="I25" s="131"/>
      <c r="J25" s="131"/>
      <c r="K25" s="131"/>
      <c r="L25" s="131"/>
      <c r="M25" s="131"/>
      <c r="N25" s="131"/>
    </row>
    <row r="26" spans="1:160">
      <c r="A26" s="118">
        <v>42247</v>
      </c>
      <c r="B26" s="130">
        <v>13.634945892913199</v>
      </c>
      <c r="C26" s="130">
        <v>-5.3414687722713099</v>
      </c>
      <c r="D26" s="130">
        <v>-1.3767368147252297</v>
      </c>
      <c r="E26" s="130">
        <v>1.94627735132895</v>
      </c>
      <c r="F26" s="130">
        <v>3.6590750144761901</v>
      </c>
      <c r="G26" s="130">
        <v>13.634945892913199</v>
      </c>
      <c r="H26" s="131"/>
      <c r="I26" s="131"/>
      <c r="J26" s="131"/>
      <c r="K26" s="131"/>
      <c r="L26" s="131"/>
      <c r="M26" s="131"/>
      <c r="N26" s="131"/>
    </row>
    <row r="27" spans="1:160">
      <c r="A27" s="118">
        <v>42216</v>
      </c>
      <c r="B27" s="130">
        <v>13.4697572884658</v>
      </c>
      <c r="C27" s="130">
        <v>-4.1840039907446096</v>
      </c>
      <c r="D27" s="130">
        <v>-1.4065973208793603</v>
      </c>
      <c r="E27" s="130">
        <v>1.3687071518193801</v>
      </c>
      <c r="F27" s="130">
        <v>3.71023731502406</v>
      </c>
      <c r="G27" s="130">
        <v>13.4697572884658</v>
      </c>
      <c r="H27" s="131"/>
      <c r="I27" s="131"/>
      <c r="J27" s="131"/>
      <c r="K27" s="131"/>
      <c r="L27" s="131"/>
      <c r="M27" s="131"/>
      <c r="N27" s="131"/>
    </row>
    <row r="28" spans="1:160">
      <c r="A28" s="118">
        <v>42185</v>
      </c>
      <c r="B28" s="130">
        <v>13.241035522637301</v>
      </c>
      <c r="C28" s="130">
        <v>-4.2528491279045699</v>
      </c>
      <c r="D28" s="130">
        <v>-1.3098849934264301</v>
      </c>
      <c r="E28" s="130">
        <v>1.2522387467517899</v>
      </c>
      <c r="F28" s="130">
        <v>3.5377267593013002</v>
      </c>
      <c r="G28" s="130">
        <v>13.241035522637301</v>
      </c>
      <c r="H28" s="131"/>
      <c r="I28" s="131"/>
      <c r="J28" s="131"/>
      <c r="K28" s="131"/>
      <c r="L28" s="131"/>
      <c r="M28" s="131"/>
      <c r="N28" s="131"/>
    </row>
    <row r="29" spans="1:160">
      <c r="A29" s="118">
        <v>42155</v>
      </c>
      <c r="B29" s="130">
        <v>13.0150154819612</v>
      </c>
      <c r="C29" s="130">
        <v>-4.6072940660761397</v>
      </c>
      <c r="D29" s="130">
        <v>-1.32412566287781</v>
      </c>
      <c r="E29" s="130">
        <v>1.45924932657128</v>
      </c>
      <c r="F29" s="130">
        <v>3.3976393086520806</v>
      </c>
      <c r="G29" s="130">
        <v>13.0150154819612</v>
      </c>
      <c r="H29" s="131"/>
      <c r="I29" s="131"/>
      <c r="J29" s="131"/>
      <c r="K29" s="131"/>
      <c r="L29" s="131"/>
      <c r="M29" s="131"/>
      <c r="N29" s="131"/>
    </row>
    <row r="30" spans="1:160">
      <c r="A30" s="118">
        <v>42124</v>
      </c>
      <c r="B30" s="130">
        <v>13.3100321011035</v>
      </c>
      <c r="C30" s="130">
        <v>-5.1418440438623598</v>
      </c>
      <c r="D30" s="130">
        <v>-1.3526652986079899</v>
      </c>
      <c r="E30" s="130">
        <v>3.6871524487635997E-2</v>
      </c>
      <c r="F30" s="130">
        <v>3.1268965255824002</v>
      </c>
      <c r="G30" s="130">
        <v>13.3100321011035</v>
      </c>
      <c r="H30" s="131"/>
      <c r="I30" s="131"/>
      <c r="J30" s="131"/>
      <c r="K30" s="131"/>
      <c r="L30" s="131"/>
      <c r="M30" s="131"/>
      <c r="N30" s="131"/>
    </row>
    <row r="31" spans="1:160">
      <c r="A31" s="118">
        <v>42094</v>
      </c>
      <c r="B31" s="130">
        <v>13.366603278166899</v>
      </c>
      <c r="C31" s="130">
        <v>-5.3076223015578403</v>
      </c>
      <c r="D31" s="130">
        <v>-1.6900230345490805</v>
      </c>
      <c r="E31" s="130">
        <v>-1.25749806361485E-2</v>
      </c>
      <c r="F31" s="130">
        <v>2.6911189278792094</v>
      </c>
      <c r="G31" s="130">
        <v>13.366603278166899</v>
      </c>
      <c r="H31" s="131"/>
      <c r="I31" s="131"/>
      <c r="J31" s="131"/>
      <c r="K31" s="131"/>
      <c r="L31" s="131"/>
      <c r="M31" s="131"/>
      <c r="N31" s="131"/>
    </row>
    <row r="32" spans="1:160">
      <c r="A32" s="118">
        <v>42063</v>
      </c>
      <c r="B32" s="130">
        <v>13.2774128052558</v>
      </c>
      <c r="C32" s="130">
        <v>-4.7070320507356804</v>
      </c>
      <c r="D32" s="130">
        <v>-1.5929741405072999</v>
      </c>
      <c r="E32" s="130">
        <v>-0.19634817229715601</v>
      </c>
      <c r="F32" s="130">
        <v>2.5677371565139899</v>
      </c>
      <c r="G32" s="130">
        <v>13.2774128052558</v>
      </c>
      <c r="H32" s="131"/>
      <c r="I32" s="131"/>
      <c r="J32" s="131"/>
      <c r="K32" s="131"/>
      <c r="L32" s="131"/>
      <c r="M32" s="131"/>
      <c r="N32" s="131"/>
    </row>
    <row r="33" spans="1:14">
      <c r="A33" s="118">
        <v>42035</v>
      </c>
      <c r="B33" s="130">
        <v>13.036399556844</v>
      </c>
      <c r="C33" s="130">
        <v>-4.3750639700190197</v>
      </c>
      <c r="D33" s="130">
        <v>-1.6340554465410999</v>
      </c>
      <c r="E33" s="130">
        <v>-0.150709225512069</v>
      </c>
      <c r="F33" s="130">
        <v>2.4957978903834706</v>
      </c>
      <c r="G33" s="130">
        <v>13.036399556844</v>
      </c>
      <c r="H33" s="131"/>
      <c r="I33" s="131"/>
      <c r="J33" s="131"/>
      <c r="K33" s="131"/>
      <c r="L33" s="131"/>
      <c r="M33" s="131"/>
      <c r="N33" s="131"/>
    </row>
    <row r="34" spans="1:14">
      <c r="A34" s="118">
        <v>42004</v>
      </c>
      <c r="B34" s="130">
        <v>13.0760754170838</v>
      </c>
      <c r="C34" s="130">
        <v>-4.7617037909931499</v>
      </c>
      <c r="D34" s="130">
        <v>-1.71521461341569</v>
      </c>
      <c r="E34" s="130">
        <v>0.30926194135048002</v>
      </c>
      <c r="F34" s="130">
        <v>2.5127642796678797</v>
      </c>
      <c r="G34" s="130">
        <v>13.0760754170838</v>
      </c>
      <c r="H34" s="131"/>
      <c r="I34" s="131"/>
      <c r="J34" s="131"/>
      <c r="K34" s="131"/>
      <c r="L34" s="131"/>
      <c r="M34" s="131"/>
      <c r="N34" s="131"/>
    </row>
    <row r="35" spans="1:14">
      <c r="A35" s="118">
        <v>41973</v>
      </c>
      <c r="B35" s="130">
        <v>12.271621969296801</v>
      </c>
      <c r="C35" s="130">
        <v>-4.67189192999572</v>
      </c>
      <c r="D35" s="130">
        <v>-2.0012145907024199</v>
      </c>
      <c r="E35" s="130">
        <v>-7.0052058523306607E-2</v>
      </c>
      <c r="F35" s="130">
        <v>2.2804030118652703</v>
      </c>
      <c r="G35" s="130">
        <v>12.271621969296801</v>
      </c>
      <c r="H35" s="131"/>
      <c r="I35" s="131"/>
      <c r="J35" s="131"/>
      <c r="K35" s="131"/>
      <c r="L35" s="131"/>
      <c r="M35" s="131"/>
      <c r="N35" s="131"/>
    </row>
    <row r="36" spans="1:14">
      <c r="A36" s="118">
        <v>41943</v>
      </c>
      <c r="B36" s="130">
        <v>12.194366569748199</v>
      </c>
      <c r="C36" s="130">
        <v>-4.0711769840393597</v>
      </c>
      <c r="D36" s="130">
        <v>-2.1847834408540399</v>
      </c>
      <c r="E36" s="130">
        <v>-6.4967202132648602E-2</v>
      </c>
      <c r="F36" s="130">
        <v>2.1359641492061301</v>
      </c>
      <c r="G36" s="130">
        <v>12.194366569748199</v>
      </c>
      <c r="H36" s="131"/>
      <c r="I36" s="131"/>
      <c r="J36" s="131"/>
      <c r="K36" s="131"/>
      <c r="L36" s="131"/>
      <c r="M36" s="131"/>
      <c r="N36" s="131"/>
    </row>
    <row r="37" spans="1:14">
      <c r="A37" s="118">
        <v>41912</v>
      </c>
      <c r="B37" s="130">
        <v>12.1106430829636</v>
      </c>
      <c r="C37" s="130">
        <v>-4.2173767096279997</v>
      </c>
      <c r="D37" s="130">
        <v>-2.2624971896541299</v>
      </c>
      <c r="E37" s="130">
        <v>0.50486350964027404</v>
      </c>
      <c r="F37" s="130">
        <v>2.0091317170761895</v>
      </c>
      <c r="G37" s="130">
        <v>12.110643082963598</v>
      </c>
      <c r="H37" s="131"/>
      <c r="I37" s="131"/>
      <c r="J37" s="131"/>
      <c r="K37" s="131"/>
      <c r="L37" s="131"/>
      <c r="M37" s="131"/>
      <c r="N37" s="131"/>
    </row>
    <row r="38" spans="1:14">
      <c r="A38" s="118">
        <v>41882</v>
      </c>
      <c r="B38" s="130">
        <v>11.8142366412191</v>
      </c>
      <c r="C38" s="130">
        <v>-4.4876693116754698</v>
      </c>
      <c r="D38" s="130">
        <v>-1.8685267074413603</v>
      </c>
      <c r="E38" s="130">
        <v>0.322518075523192</v>
      </c>
      <c r="F38" s="130">
        <v>1.9669763865601795</v>
      </c>
      <c r="G38" s="130">
        <v>11.8142366412191</v>
      </c>
      <c r="H38" s="131"/>
      <c r="I38" s="131"/>
      <c r="J38" s="131"/>
      <c r="K38" s="131"/>
      <c r="L38" s="131"/>
      <c r="M38" s="131"/>
      <c r="N38" s="131"/>
    </row>
    <row r="39" spans="1:14">
      <c r="A39" s="118">
        <v>41851</v>
      </c>
      <c r="B39" s="130">
        <v>11.700451984959001</v>
      </c>
      <c r="C39" s="130">
        <v>-4.43990957535331</v>
      </c>
      <c r="D39" s="130">
        <v>-2.2801619491067999</v>
      </c>
      <c r="E39" s="130">
        <v>0.119389952812887</v>
      </c>
      <c r="F39" s="130">
        <v>2.0106292531853294</v>
      </c>
      <c r="G39" s="130">
        <v>11.700451984959001</v>
      </c>
      <c r="H39" s="131"/>
      <c r="I39" s="131"/>
      <c r="J39" s="131"/>
      <c r="K39" s="131"/>
      <c r="L39" s="131"/>
      <c r="M39" s="131"/>
      <c r="N39" s="131"/>
    </row>
    <row r="40" spans="1:14">
      <c r="A40" s="118">
        <v>41820</v>
      </c>
      <c r="B40" s="130">
        <v>11.563127449181</v>
      </c>
      <c r="C40" s="130">
        <v>-4.4732662358958102</v>
      </c>
      <c r="D40" s="130">
        <v>-2.5738735105738999</v>
      </c>
      <c r="E40" s="130">
        <v>-0.59104882776796996</v>
      </c>
      <c r="F40" s="130">
        <v>1.9425561873135302</v>
      </c>
      <c r="G40" s="130">
        <v>11.563127449181</v>
      </c>
      <c r="H40" s="131"/>
      <c r="I40" s="131"/>
      <c r="J40" s="131"/>
      <c r="K40" s="131"/>
      <c r="L40" s="131"/>
      <c r="M40" s="131"/>
      <c r="N40" s="131"/>
    </row>
    <row r="41" spans="1:14">
      <c r="A41" s="118">
        <v>41790</v>
      </c>
      <c r="B41" s="130">
        <v>11.3380590386666</v>
      </c>
      <c r="C41" s="130">
        <v>-4.4951007783876298</v>
      </c>
      <c r="D41" s="130">
        <v>-2.4724426575288501</v>
      </c>
      <c r="E41" s="130">
        <v>-0.75020059984198795</v>
      </c>
      <c r="F41" s="130">
        <v>2.1575342434546996</v>
      </c>
      <c r="G41" s="130">
        <v>11.3380590386666</v>
      </c>
      <c r="H41" s="131"/>
      <c r="I41" s="131"/>
      <c r="J41" s="131"/>
      <c r="K41" s="131"/>
      <c r="L41" s="131"/>
      <c r="M41" s="131"/>
      <c r="N41" s="131"/>
    </row>
    <row r="42" spans="1:14">
      <c r="A42" s="118">
        <v>41759</v>
      </c>
      <c r="B42" s="130">
        <v>11.0956609184577</v>
      </c>
      <c r="C42" s="130">
        <v>-4.83455688868934</v>
      </c>
      <c r="D42" s="130">
        <v>-2.6092330693527899</v>
      </c>
      <c r="E42" s="130">
        <v>0.76258017817429902</v>
      </c>
      <c r="F42" s="130">
        <v>2.4135002588027499</v>
      </c>
      <c r="G42" s="130">
        <v>11.0956609184577</v>
      </c>
      <c r="H42" s="131"/>
      <c r="I42" s="131"/>
      <c r="J42" s="131"/>
      <c r="K42" s="131"/>
      <c r="L42" s="131"/>
      <c r="M42" s="131"/>
      <c r="N42" s="131"/>
    </row>
    <row r="43" spans="1:14">
      <c r="A43" s="118">
        <v>41729</v>
      </c>
      <c r="B43" s="130">
        <v>10.881100545013499</v>
      </c>
      <c r="C43" s="130">
        <v>-7.1061873835602309</v>
      </c>
      <c r="D43" s="130">
        <v>-2.7309678236775699</v>
      </c>
      <c r="E43" s="130">
        <v>0.637705030348789</v>
      </c>
      <c r="F43" s="130">
        <v>2.5391777950011893</v>
      </c>
      <c r="G43" s="130">
        <v>10.881100545013499</v>
      </c>
      <c r="H43" s="131"/>
      <c r="I43" s="131"/>
      <c r="J43" s="131"/>
      <c r="K43" s="131"/>
      <c r="L43" s="131"/>
      <c r="M43" s="131"/>
      <c r="N43" s="131"/>
    </row>
    <row r="44" spans="1:14">
      <c r="A44" s="118">
        <v>41698</v>
      </c>
      <c r="B44" s="130">
        <v>10.551021798347801</v>
      </c>
      <c r="C44" s="130">
        <v>-6.9748153051690496</v>
      </c>
      <c r="D44" s="130">
        <v>-2.80593848188437</v>
      </c>
      <c r="E44" s="130">
        <v>0.36988777012811802</v>
      </c>
      <c r="F44" s="130">
        <v>2.4869907804784201</v>
      </c>
      <c r="G44" s="130">
        <v>10.551021798347801</v>
      </c>
      <c r="H44" s="131"/>
      <c r="I44" s="131"/>
      <c r="J44" s="131"/>
      <c r="K44" s="131"/>
      <c r="L44" s="131"/>
      <c r="M44" s="131"/>
      <c r="N44" s="131"/>
    </row>
    <row r="45" spans="1:14">
      <c r="A45" s="118">
        <v>41670</v>
      </c>
      <c r="B45" s="130">
        <v>10.3124767966678</v>
      </c>
      <c r="C45" s="130">
        <v>-6.9535791474517588</v>
      </c>
      <c r="D45" s="130">
        <v>-2.8970064707390302</v>
      </c>
      <c r="E45" s="130">
        <v>0.181706417264582</v>
      </c>
      <c r="F45" s="130">
        <v>2.3286858451032599</v>
      </c>
      <c r="G45" s="130">
        <v>10.312476796667799</v>
      </c>
      <c r="H45" s="131"/>
      <c r="I45" s="131"/>
      <c r="J45" s="131"/>
      <c r="K45" s="131"/>
      <c r="L45" s="131"/>
      <c r="M45" s="131"/>
      <c r="N45" s="131"/>
    </row>
    <row r="46" spans="1:14">
      <c r="A46" s="118">
        <v>41639</v>
      </c>
      <c r="B46" s="130">
        <v>10.211158344977999</v>
      </c>
      <c r="C46" s="130">
        <v>-6.7983203419415199</v>
      </c>
      <c r="D46" s="130">
        <v>-2.98954438632583</v>
      </c>
      <c r="E46" s="130">
        <v>0.41059076225919899</v>
      </c>
      <c r="F46" s="130">
        <v>2.3792862565549195</v>
      </c>
      <c r="G46" s="130">
        <v>10.211158344977999</v>
      </c>
      <c r="H46" s="131"/>
      <c r="I46" s="131"/>
      <c r="J46" s="131"/>
      <c r="K46" s="131"/>
      <c r="L46" s="131"/>
      <c r="M46" s="131"/>
      <c r="N46" s="131"/>
    </row>
    <row r="47" spans="1:14">
      <c r="A47" s="118">
        <v>41608</v>
      </c>
      <c r="B47" s="130">
        <v>10.287822403994801</v>
      </c>
      <c r="C47" s="130">
        <v>-6.6991278848010305</v>
      </c>
      <c r="D47" s="130">
        <v>-2.0315921720716301</v>
      </c>
      <c r="E47" s="130">
        <v>0.120180473180919</v>
      </c>
      <c r="F47" s="130">
        <v>2.3622406921142298</v>
      </c>
      <c r="G47" s="130">
        <v>10.287822403994801</v>
      </c>
      <c r="H47" s="131"/>
      <c r="I47" s="131"/>
      <c r="J47" s="131"/>
      <c r="K47" s="131"/>
      <c r="L47" s="131"/>
      <c r="M47" s="131"/>
      <c r="N47" s="131"/>
    </row>
    <row r="48" spans="1:14">
      <c r="A48" s="118">
        <v>41578</v>
      </c>
      <c r="B48" s="130">
        <v>10.270699816431</v>
      </c>
      <c r="C48" s="130">
        <v>-6.3018627752865601</v>
      </c>
      <c r="D48" s="130">
        <v>-1.9773096341838505</v>
      </c>
      <c r="E48" s="130">
        <v>3.5208113235762799E-3</v>
      </c>
      <c r="F48" s="130">
        <v>3.2484074989880001</v>
      </c>
      <c r="G48" s="130">
        <v>10.270699816431</v>
      </c>
      <c r="H48" s="131"/>
      <c r="I48" s="131"/>
      <c r="J48" s="131"/>
      <c r="K48" s="131"/>
      <c r="L48" s="131"/>
      <c r="M48" s="131"/>
      <c r="N48" s="131"/>
    </row>
    <row r="49" spans="1:14">
      <c r="A49" s="118">
        <v>41547</v>
      </c>
      <c r="B49" s="130">
        <v>10.292971364872299</v>
      </c>
      <c r="C49" s="130">
        <v>-6.02407210479869</v>
      </c>
      <c r="D49" s="130">
        <v>-1.9841000310084198</v>
      </c>
      <c r="E49" s="130">
        <v>-0.156975994525931</v>
      </c>
      <c r="F49" s="130">
        <v>2.9538190764013899</v>
      </c>
      <c r="G49" s="130">
        <v>10.292971364872299</v>
      </c>
      <c r="H49" s="131"/>
      <c r="I49" s="131"/>
      <c r="J49" s="131"/>
      <c r="K49" s="131"/>
      <c r="L49" s="131"/>
      <c r="M49" s="131"/>
      <c r="N49" s="131"/>
    </row>
    <row r="50" spans="1:14">
      <c r="A50" s="118">
        <v>41517</v>
      </c>
      <c r="B50" s="130">
        <v>10.1830988924611</v>
      </c>
      <c r="C50" s="130">
        <v>-5.5804484891676696</v>
      </c>
      <c r="D50" s="130">
        <v>-1.8997538643745802</v>
      </c>
      <c r="E50" s="130">
        <v>-0.33391171992417301</v>
      </c>
      <c r="F50" s="130">
        <v>2.8369133928947798</v>
      </c>
      <c r="G50" s="130">
        <v>10.1830988924611</v>
      </c>
      <c r="H50" s="131"/>
      <c r="I50" s="131"/>
      <c r="J50" s="131"/>
      <c r="K50" s="131"/>
      <c r="L50" s="131"/>
      <c r="M50" s="131"/>
      <c r="N50" s="131"/>
    </row>
    <row r="51" spans="1:14">
      <c r="A51" s="118">
        <v>41486</v>
      </c>
      <c r="B51" s="130">
        <v>10.1427331430886</v>
      </c>
      <c r="C51" s="130">
        <v>-5.2776756011727803</v>
      </c>
      <c r="D51" s="130">
        <v>-1.4804968829002099</v>
      </c>
      <c r="E51" s="130">
        <v>9.2727650305324209E-3</v>
      </c>
      <c r="F51" s="130">
        <v>2.8446507636458307</v>
      </c>
      <c r="G51" s="130">
        <v>10.1427331430886</v>
      </c>
      <c r="H51" s="131"/>
      <c r="I51" s="131"/>
      <c r="J51" s="131"/>
      <c r="K51" s="131"/>
      <c r="L51" s="131"/>
      <c r="M51" s="131"/>
      <c r="N51" s="131"/>
    </row>
    <row r="52" spans="1:14">
      <c r="A52" s="118">
        <v>41455</v>
      </c>
      <c r="B52" s="130">
        <v>10.01510218728</v>
      </c>
      <c r="C52" s="130">
        <v>-6.4002417491269101</v>
      </c>
      <c r="D52" s="130">
        <v>-1.4146718912258298</v>
      </c>
      <c r="E52" s="130">
        <v>3.8033615880039798E-2</v>
      </c>
      <c r="F52" s="130">
        <v>2.71053156971348</v>
      </c>
      <c r="G52" s="130">
        <v>10.01510218728</v>
      </c>
      <c r="H52" s="131"/>
      <c r="I52" s="131"/>
      <c r="J52" s="131"/>
      <c r="K52" s="131"/>
      <c r="L52" s="131"/>
      <c r="M52" s="131"/>
      <c r="N52" s="131"/>
    </row>
    <row r="53" spans="1:14">
      <c r="A53" s="118">
        <v>41425</v>
      </c>
      <c r="B53" s="130">
        <v>10.047996187967501</v>
      </c>
      <c r="C53" s="130">
        <v>-6.4293238648864701</v>
      </c>
      <c r="D53" s="130">
        <v>-1.5205908004664397</v>
      </c>
      <c r="E53" s="130">
        <v>8.7002472315633697E-2</v>
      </c>
      <c r="F53" s="130">
        <v>3.9917580607427601</v>
      </c>
      <c r="G53" s="130">
        <v>10.047996187967501</v>
      </c>
      <c r="H53" s="131"/>
      <c r="I53" s="131"/>
      <c r="J53" s="131"/>
      <c r="K53" s="131"/>
      <c r="L53" s="131"/>
      <c r="M53" s="131"/>
      <c r="N53" s="131"/>
    </row>
    <row r="54" spans="1:14">
      <c r="A54" s="118">
        <v>41394</v>
      </c>
      <c r="B54" s="130">
        <v>10.027516288706501</v>
      </c>
      <c r="C54" s="130">
        <v>-6.4876999662304202</v>
      </c>
      <c r="D54" s="130">
        <v>-1.9541310256439099</v>
      </c>
      <c r="E54" s="130">
        <v>0.19166579576728099</v>
      </c>
      <c r="F54" s="130">
        <v>3.8596240932123194</v>
      </c>
      <c r="G54" s="130">
        <v>10.027516288706501</v>
      </c>
      <c r="H54" s="131"/>
      <c r="I54" s="131"/>
      <c r="J54" s="131"/>
      <c r="K54" s="131"/>
      <c r="L54" s="131"/>
      <c r="M54" s="131"/>
      <c r="N54" s="131"/>
    </row>
    <row r="55" spans="1:14">
      <c r="A55" s="118">
        <v>41364</v>
      </c>
      <c r="B55" s="130">
        <v>9.9358550896371192</v>
      </c>
      <c r="C55" s="130">
        <v>-6.5443446683200399</v>
      </c>
      <c r="D55" s="130">
        <v>-1.7788815842496501</v>
      </c>
      <c r="E55" s="130">
        <v>0.44112397093098998</v>
      </c>
      <c r="F55" s="130">
        <v>3.9394776957798596</v>
      </c>
      <c r="G55" s="130">
        <v>9.9358550896371192</v>
      </c>
      <c r="H55" s="131"/>
      <c r="I55" s="131"/>
      <c r="J55" s="131"/>
      <c r="K55" s="131"/>
      <c r="L55" s="131"/>
      <c r="M55" s="131"/>
      <c r="N55" s="131"/>
    </row>
    <row r="56" spans="1:14">
      <c r="A56" s="118">
        <v>41333</v>
      </c>
      <c r="B56" s="130">
        <v>9.9271158919138998</v>
      </c>
      <c r="C56" s="130">
        <v>-6.7653741845272011</v>
      </c>
      <c r="D56" s="130">
        <v>-1.6731235252623802</v>
      </c>
      <c r="E56" s="130">
        <v>0.51889041569150796</v>
      </c>
      <c r="F56" s="130">
        <v>4.0366251348401496</v>
      </c>
      <c r="G56" s="130">
        <v>9.9271158919138998</v>
      </c>
      <c r="H56" s="131"/>
      <c r="I56" s="131"/>
      <c r="J56" s="131"/>
      <c r="K56" s="131"/>
      <c r="L56" s="131"/>
      <c r="M56" s="131"/>
      <c r="N56" s="131"/>
    </row>
    <row r="57" spans="1:14">
      <c r="A57" s="118">
        <v>41305</v>
      </c>
      <c r="B57" s="130">
        <v>9.9199437785496496</v>
      </c>
      <c r="C57" s="130">
        <v>-6.58580181086917</v>
      </c>
      <c r="D57" s="130">
        <v>-1.7505691059817801</v>
      </c>
      <c r="E57" s="130">
        <v>0.79343840033811985</v>
      </c>
      <c r="F57" s="130">
        <v>4.2855139422902804</v>
      </c>
      <c r="G57" s="130">
        <v>9.9199437785496496</v>
      </c>
      <c r="H57" s="131"/>
      <c r="I57" s="131"/>
      <c r="J57" s="131"/>
      <c r="K57" s="131"/>
      <c r="L57" s="131"/>
      <c r="M57" s="131"/>
      <c r="N57" s="131"/>
    </row>
    <row r="58" spans="1:14">
      <c r="A58" s="118">
        <v>41274</v>
      </c>
      <c r="B58" s="130">
        <v>10.243660888872</v>
      </c>
      <c r="C58" s="130">
        <v>-6.1157623899354903</v>
      </c>
      <c r="D58" s="130">
        <v>-1.6554174018387795</v>
      </c>
      <c r="E58" s="130">
        <v>0.78138564718739301</v>
      </c>
      <c r="F58" s="130">
        <v>4.3471434480161202</v>
      </c>
      <c r="G58" s="130">
        <v>10.243660888872</v>
      </c>
      <c r="H58" s="131"/>
      <c r="I58" s="131"/>
      <c r="J58" s="131"/>
      <c r="K58" s="131"/>
      <c r="L58" s="131"/>
      <c r="M58" s="131"/>
      <c r="N58" s="131"/>
    </row>
    <row r="59" spans="1:14">
      <c r="A59" s="118">
        <v>41243</v>
      </c>
      <c r="B59" s="130">
        <v>10.1721847867204</v>
      </c>
      <c r="C59" s="130">
        <v>-6.3606390434966205</v>
      </c>
      <c r="D59" s="130">
        <v>-1.8666097266269499</v>
      </c>
      <c r="E59" s="130">
        <v>0.44388002308881597</v>
      </c>
      <c r="F59" s="130">
        <v>4.4563586512559903</v>
      </c>
      <c r="G59" s="130">
        <v>10.1721847867204</v>
      </c>
      <c r="H59" s="131"/>
      <c r="I59" s="131"/>
      <c r="J59" s="131"/>
      <c r="K59" s="131"/>
      <c r="L59" s="131"/>
      <c r="M59" s="131"/>
      <c r="N59" s="131"/>
    </row>
    <row r="60" spans="1:14">
      <c r="A60" s="118">
        <v>41213</v>
      </c>
      <c r="B60" s="130">
        <v>10.064655571606901</v>
      </c>
      <c r="C60" s="130">
        <v>-6.6007328815404502</v>
      </c>
      <c r="D60" s="130">
        <v>-1.9863878192922098</v>
      </c>
      <c r="E60" s="130">
        <v>0.45082590979972298</v>
      </c>
      <c r="F60" s="130">
        <v>4.3922309165820712</v>
      </c>
      <c r="G60" s="130">
        <v>10.064655571606901</v>
      </c>
      <c r="H60" s="131"/>
      <c r="I60" s="131"/>
      <c r="J60" s="131"/>
      <c r="K60" s="131"/>
      <c r="L60" s="131"/>
      <c r="M60" s="131"/>
      <c r="N60" s="131"/>
    </row>
    <row r="61" spans="1:14">
      <c r="A61" s="118">
        <v>41182</v>
      </c>
      <c r="B61" s="130">
        <v>9.7899929087453597</v>
      </c>
      <c r="C61" s="130">
        <v>-6.770998347093621</v>
      </c>
      <c r="D61" s="130">
        <v>-2.1297729717381002</v>
      </c>
      <c r="E61" s="130">
        <v>-0.56900010945050095</v>
      </c>
      <c r="F61" s="130">
        <v>4.6263314188970091</v>
      </c>
      <c r="G61" s="130">
        <v>9.7899929087453597</v>
      </c>
      <c r="H61" s="131"/>
      <c r="I61" s="131"/>
      <c r="J61" s="131"/>
      <c r="K61" s="131"/>
      <c r="L61" s="131"/>
      <c r="M61" s="131"/>
      <c r="N61" s="131"/>
    </row>
    <row r="62" spans="1:14">
      <c r="A62" s="118">
        <v>41152</v>
      </c>
      <c r="B62" s="130">
        <v>9.8908265283493595</v>
      </c>
      <c r="C62" s="130">
        <v>-7.2239556435561401</v>
      </c>
      <c r="D62" s="130">
        <v>-1.05996455753226</v>
      </c>
      <c r="E62" s="130">
        <v>-0.19113881752435</v>
      </c>
      <c r="F62" s="130">
        <v>3.8855588529485399</v>
      </c>
      <c r="G62" s="130">
        <v>9.8908265283493595</v>
      </c>
      <c r="H62" s="131"/>
      <c r="I62" s="131"/>
      <c r="J62" s="131"/>
      <c r="K62" s="131"/>
      <c r="L62" s="131"/>
      <c r="M62" s="131"/>
      <c r="N62" s="131"/>
    </row>
    <row r="63" spans="1:14">
      <c r="A63" s="118">
        <v>41121</v>
      </c>
      <c r="B63" s="130">
        <v>10.0070693962499</v>
      </c>
      <c r="C63" s="130">
        <v>-7.6002846226616292</v>
      </c>
      <c r="D63" s="130">
        <v>-1.81291160175419</v>
      </c>
      <c r="E63" s="130">
        <v>9.5734292294347101E-2</v>
      </c>
      <c r="F63" s="130">
        <v>3.2599684942354399</v>
      </c>
      <c r="G63" s="130">
        <v>10.007069396249902</v>
      </c>
      <c r="H63" s="131"/>
      <c r="I63" s="131"/>
      <c r="J63" s="131"/>
      <c r="K63" s="131"/>
      <c r="L63" s="131"/>
      <c r="M63" s="131"/>
      <c r="N63" s="131"/>
    </row>
    <row r="64" spans="1:14">
      <c r="A64" s="118">
        <v>41090</v>
      </c>
      <c r="B64" s="130">
        <v>9.8912023506603006</v>
      </c>
      <c r="C64" s="130">
        <v>-5.6821096088342697</v>
      </c>
      <c r="D64" s="130">
        <v>-2.0173989214987293</v>
      </c>
      <c r="E64" s="130">
        <v>0.30073036122326702</v>
      </c>
      <c r="F64" s="130">
        <v>3.5829518779013401</v>
      </c>
      <c r="G64" s="130">
        <v>9.8912023506603006</v>
      </c>
      <c r="H64" s="131"/>
      <c r="I64" s="131"/>
      <c r="J64" s="131"/>
      <c r="K64" s="131"/>
      <c r="L64" s="131"/>
      <c r="M64" s="131"/>
      <c r="N64" s="131"/>
    </row>
    <row r="65" spans="1:14">
      <c r="A65" s="118">
        <v>41060</v>
      </c>
      <c r="B65" s="130">
        <v>10.3931402308893</v>
      </c>
      <c r="C65" s="130">
        <v>-5.7784554030867001</v>
      </c>
      <c r="D65" s="130">
        <v>-2.0313564670379902</v>
      </c>
      <c r="E65" s="130">
        <v>0.47475708721464993</v>
      </c>
      <c r="F65" s="130">
        <v>4.1854326144834504</v>
      </c>
      <c r="G65" s="130">
        <v>10.3931402308893</v>
      </c>
      <c r="H65" s="131"/>
      <c r="I65" s="131"/>
      <c r="J65" s="131"/>
      <c r="K65" s="131"/>
      <c r="L65" s="131"/>
      <c r="M65" s="131"/>
      <c r="N65" s="131"/>
    </row>
    <row r="66" spans="1:14">
      <c r="A66" s="118">
        <v>41029</v>
      </c>
      <c r="B66" s="130">
        <v>10.749041600241499</v>
      </c>
      <c r="C66" s="130">
        <v>-5.9219244665351303</v>
      </c>
      <c r="D66" s="130">
        <v>-2.1342848468945506</v>
      </c>
      <c r="E66" s="130">
        <v>1.0818921373936601</v>
      </c>
      <c r="F66" s="130">
        <v>4.5933148914701603</v>
      </c>
      <c r="G66" s="130">
        <v>10.749041600241499</v>
      </c>
      <c r="H66" s="131"/>
      <c r="I66" s="131"/>
      <c r="J66" s="131"/>
      <c r="K66" s="131"/>
      <c r="L66" s="131"/>
      <c r="M66" s="131"/>
      <c r="N66" s="131"/>
    </row>
    <row r="67" spans="1:14">
      <c r="A67" s="118">
        <v>40999</v>
      </c>
      <c r="B67" s="130">
        <v>11.0374921719038</v>
      </c>
      <c r="C67" s="130">
        <v>-5.8725313112039297</v>
      </c>
      <c r="D67" s="130">
        <v>-2.0420392378686598</v>
      </c>
      <c r="E67" s="130">
        <v>1.06446086273706</v>
      </c>
      <c r="F67" s="130">
        <v>4.8855547197147899</v>
      </c>
      <c r="G67" s="130">
        <v>11.0374921719038</v>
      </c>
      <c r="H67" s="131"/>
      <c r="I67" s="131"/>
      <c r="J67" s="131"/>
      <c r="K67" s="131"/>
      <c r="L67" s="131"/>
      <c r="M67" s="131"/>
      <c r="N67" s="131"/>
    </row>
    <row r="68" spans="1:14">
      <c r="A68" s="118">
        <v>40968</v>
      </c>
      <c r="B68" s="130">
        <v>11.4343063957004</v>
      </c>
      <c r="C68" s="130">
        <v>-5.9716395058923704</v>
      </c>
      <c r="D68" s="130">
        <v>-1.2031877851183599</v>
      </c>
      <c r="E68" s="130">
        <v>1.16555578150105</v>
      </c>
      <c r="F68" s="130">
        <v>5.0509809589401611</v>
      </c>
      <c r="G68" s="130">
        <v>11.4343063957004</v>
      </c>
      <c r="H68" s="131"/>
      <c r="I68" s="131"/>
      <c r="J68" s="131"/>
      <c r="K68" s="131"/>
      <c r="L68" s="131"/>
      <c r="M68" s="131"/>
      <c r="N68" s="131"/>
    </row>
    <row r="69" spans="1:14">
      <c r="A69" s="118">
        <v>40939</v>
      </c>
      <c r="B69" s="130">
        <v>11.5805430273818</v>
      </c>
      <c r="C69" s="130">
        <v>-6.0478217213347296</v>
      </c>
      <c r="D69" s="130">
        <v>-1.5739861210377002</v>
      </c>
      <c r="E69" s="130">
        <v>1.4025857151073999</v>
      </c>
      <c r="F69" s="130">
        <v>5.1848291497041901</v>
      </c>
      <c r="G69" s="130">
        <v>11.5805430273818</v>
      </c>
      <c r="H69" s="131"/>
      <c r="I69" s="131"/>
      <c r="J69" s="131"/>
      <c r="K69" s="131"/>
      <c r="L69" s="131"/>
      <c r="M69" s="131"/>
      <c r="N69" s="131"/>
    </row>
    <row r="70" spans="1:14">
      <c r="A70" s="118">
        <v>40908</v>
      </c>
      <c r="B70" s="130">
        <v>11.1185140308506</v>
      </c>
      <c r="C70" s="130">
        <v>-6.1723935179844602</v>
      </c>
      <c r="D70" s="130">
        <v>-1.34755500739306</v>
      </c>
      <c r="E70" s="130">
        <v>1.6709731652854098</v>
      </c>
      <c r="F70" s="130">
        <v>5.2641426160601394</v>
      </c>
      <c r="G70" s="130">
        <v>11.118514030850598</v>
      </c>
      <c r="H70" s="131"/>
      <c r="I70" s="131"/>
      <c r="J70" s="131"/>
      <c r="K70" s="131"/>
      <c r="L70" s="131"/>
      <c r="M70" s="131"/>
      <c r="N70" s="131"/>
    </row>
    <row r="71" spans="1:14">
      <c r="A71" s="118">
        <v>40877</v>
      </c>
      <c r="B71" s="130">
        <v>11.808564105256099</v>
      </c>
      <c r="C71" s="130">
        <v>-5.4839287891064101</v>
      </c>
      <c r="D71" s="130">
        <v>-1.0141801585377905</v>
      </c>
      <c r="E71" s="130">
        <v>2.2349349737678299</v>
      </c>
      <c r="F71" s="130">
        <v>5.5674623909115404</v>
      </c>
      <c r="G71" s="130">
        <v>11.808564105256099</v>
      </c>
      <c r="H71" s="131"/>
      <c r="I71" s="131"/>
      <c r="J71" s="131"/>
      <c r="K71" s="131"/>
      <c r="L71" s="131"/>
      <c r="M71" s="131"/>
      <c r="N71" s="131"/>
    </row>
    <row r="72" spans="1:14">
      <c r="A72" s="118">
        <v>40847</v>
      </c>
      <c r="B72" s="130">
        <v>12.164853957820799</v>
      </c>
      <c r="C72" s="130">
        <v>-5.5418422125595201</v>
      </c>
      <c r="D72" s="130">
        <v>-0.603593919025458</v>
      </c>
      <c r="E72" s="130">
        <v>2.4035788879992901</v>
      </c>
      <c r="F72" s="130">
        <v>5.62822632865538</v>
      </c>
      <c r="G72" s="130">
        <v>12.164853957820801</v>
      </c>
      <c r="H72" s="131"/>
      <c r="I72" s="131"/>
      <c r="J72" s="131"/>
      <c r="K72" s="131"/>
      <c r="L72" s="131"/>
      <c r="M72" s="131"/>
      <c r="N72" s="131"/>
    </row>
    <row r="73" spans="1:14">
      <c r="A73" s="118">
        <v>40816</v>
      </c>
      <c r="B73" s="130">
        <v>12.318455600078099</v>
      </c>
      <c r="C73" s="130">
        <v>-5.95603899661476</v>
      </c>
      <c r="D73" s="130">
        <v>-0.23559242190983529</v>
      </c>
      <c r="E73" s="130">
        <v>2.9959226865247102</v>
      </c>
      <c r="F73" s="130">
        <v>5.9442346596115101</v>
      </c>
      <c r="G73" s="130">
        <v>12.318455600078099</v>
      </c>
      <c r="H73" s="131"/>
      <c r="I73" s="131"/>
      <c r="J73" s="131"/>
      <c r="K73" s="131"/>
      <c r="L73" s="131"/>
      <c r="M73" s="131"/>
      <c r="N73" s="131"/>
    </row>
    <row r="74" spans="1:14">
      <c r="A74" s="118">
        <v>40786</v>
      </c>
      <c r="B74" s="130">
        <v>12.584730355909601</v>
      </c>
      <c r="C74" s="130">
        <v>-4.6594401677564399</v>
      </c>
      <c r="D74" s="130">
        <v>0</v>
      </c>
      <c r="E74" s="130">
        <v>3.7668331094440699</v>
      </c>
      <c r="F74" s="130">
        <v>6.5333777181605601</v>
      </c>
      <c r="G74" s="130">
        <v>12.584730355909601</v>
      </c>
      <c r="H74" s="131"/>
      <c r="I74" s="131"/>
      <c r="J74" s="131"/>
      <c r="K74" s="131"/>
      <c r="L74" s="131"/>
      <c r="M74" s="131"/>
      <c r="N74" s="131"/>
    </row>
    <row r="75" spans="1:14">
      <c r="A75" s="118">
        <v>40755</v>
      </c>
      <c r="B75" s="130">
        <v>12.764168289014998</v>
      </c>
      <c r="C75" s="130">
        <v>-4.4192395856833597</v>
      </c>
      <c r="D75" s="130">
        <v>0</v>
      </c>
      <c r="E75" s="130">
        <v>4.5298348790586003</v>
      </c>
      <c r="F75" s="130">
        <v>6.5177387327064604</v>
      </c>
      <c r="G75" s="130">
        <v>12.764168289014998</v>
      </c>
      <c r="H75" s="131"/>
      <c r="I75" s="131"/>
      <c r="J75" s="131"/>
      <c r="K75" s="131"/>
      <c r="L75" s="131"/>
      <c r="M75" s="131"/>
      <c r="N75" s="131"/>
    </row>
    <row r="76" spans="1:14">
      <c r="A76" s="118">
        <v>40724</v>
      </c>
      <c r="B76" s="130">
        <v>12.977408663361601</v>
      </c>
      <c r="C76" s="130">
        <v>-4.3890305653183299</v>
      </c>
      <c r="D76" s="130">
        <v>0</v>
      </c>
      <c r="E76" s="130">
        <v>5.0962505144435299</v>
      </c>
      <c r="F76" s="130">
        <v>6.7299185933692609</v>
      </c>
      <c r="G76" s="130">
        <v>12.977408663361601</v>
      </c>
      <c r="H76" s="131"/>
      <c r="I76" s="131"/>
      <c r="J76" s="131"/>
      <c r="K76" s="131"/>
      <c r="L76" s="131"/>
      <c r="M76" s="131"/>
      <c r="N76" s="131"/>
    </row>
    <row r="77" spans="1:14">
      <c r="A77" s="118">
        <v>40694</v>
      </c>
      <c r="B77" s="130">
        <v>12.8901160505446</v>
      </c>
      <c r="C77" s="130">
        <v>-5.4180970026804403</v>
      </c>
      <c r="D77" s="130">
        <v>0.24880620244078708</v>
      </c>
      <c r="E77" s="130">
        <v>5.73061479369305</v>
      </c>
      <c r="F77" s="130">
        <v>7.03204442489315</v>
      </c>
      <c r="G77" s="130">
        <v>12.8901160505446</v>
      </c>
      <c r="H77" s="131"/>
      <c r="I77" s="131"/>
      <c r="J77" s="131"/>
      <c r="K77" s="131"/>
      <c r="L77" s="131"/>
      <c r="M77" s="131"/>
      <c r="N77" s="131"/>
    </row>
    <row r="78" spans="1:14">
      <c r="A78" s="118">
        <v>40663</v>
      </c>
      <c r="B78" s="130">
        <v>12.850780152236799</v>
      </c>
      <c r="C78" s="130">
        <v>-5.3720460950095497</v>
      </c>
      <c r="D78" s="130">
        <v>0.38710193758719691</v>
      </c>
      <c r="E78" s="130">
        <v>4.7706628540290703</v>
      </c>
      <c r="F78" s="130">
        <v>6.7091376854395897</v>
      </c>
      <c r="G78" s="130">
        <v>12.850780152236799</v>
      </c>
      <c r="H78" s="131"/>
      <c r="I78" s="131"/>
      <c r="J78" s="131"/>
      <c r="K78" s="131"/>
      <c r="L78" s="131"/>
      <c r="M78" s="131"/>
      <c r="N78" s="131"/>
    </row>
    <row r="79" spans="1:14">
      <c r="A79" s="118">
        <v>40633</v>
      </c>
      <c r="B79" s="130">
        <v>12.662410597117498</v>
      </c>
      <c r="C79" s="130">
        <v>-5.80500978385537</v>
      </c>
      <c r="D79" s="130">
        <v>0.36289183695359317</v>
      </c>
      <c r="E79" s="130">
        <v>3.9126251310105093</v>
      </c>
      <c r="F79" s="130">
        <v>6.8077258725322416</v>
      </c>
      <c r="G79" s="130">
        <v>12.662410597117502</v>
      </c>
      <c r="H79" s="131"/>
      <c r="I79" s="131"/>
      <c r="J79" s="131"/>
      <c r="K79" s="131"/>
      <c r="L79" s="131"/>
      <c r="M79" s="131"/>
      <c r="N79" s="131"/>
    </row>
    <row r="80" spans="1:14">
      <c r="A80" s="118">
        <v>40602</v>
      </c>
      <c r="B80" s="130">
        <v>12.6978956763794</v>
      </c>
      <c r="C80" s="130">
        <v>-5.8787957252109102</v>
      </c>
      <c r="D80" s="130">
        <v>0.3693937132282159</v>
      </c>
      <c r="E80" s="130">
        <v>3.7506527065419704</v>
      </c>
      <c r="F80" s="130">
        <v>6.7611250999852297</v>
      </c>
      <c r="G80" s="130">
        <v>12.6978956763794</v>
      </c>
      <c r="H80" s="131"/>
      <c r="I80" s="131"/>
      <c r="J80" s="131"/>
      <c r="K80" s="131"/>
      <c r="L80" s="131"/>
      <c r="M80" s="131"/>
      <c r="N80" s="131"/>
    </row>
    <row r="81" spans="1:14">
      <c r="A81" s="118">
        <v>40574</v>
      </c>
      <c r="B81" s="130">
        <v>12.5742366962519</v>
      </c>
      <c r="C81" s="130">
        <v>-5.93308165365944</v>
      </c>
      <c r="D81" s="130">
        <v>0.29670712144338407</v>
      </c>
      <c r="E81" s="130">
        <v>3.1665961916149601</v>
      </c>
      <c r="F81" s="130">
        <v>7.4655665366564596</v>
      </c>
      <c r="G81" s="130">
        <v>12.5742366962519</v>
      </c>
      <c r="H81" s="131"/>
      <c r="I81" s="131"/>
      <c r="J81" s="131"/>
      <c r="K81" s="131"/>
      <c r="L81" s="131"/>
      <c r="M81" s="131"/>
      <c r="N81" s="131"/>
    </row>
    <row r="82" spans="1:14">
      <c r="A82" s="118">
        <v>40543</v>
      </c>
      <c r="B82" s="130">
        <v>12.5293049311937</v>
      </c>
      <c r="C82" s="130">
        <v>-6.3090525431338289</v>
      </c>
      <c r="D82" s="130">
        <v>0.53038716159654609</v>
      </c>
      <c r="E82" s="130">
        <v>3.55775942713603</v>
      </c>
      <c r="F82" s="130">
        <v>7.3060633190190796</v>
      </c>
      <c r="G82" s="130">
        <v>12.5293049311937</v>
      </c>
      <c r="H82" s="131"/>
      <c r="I82" s="131"/>
      <c r="J82" s="131"/>
      <c r="K82" s="131"/>
      <c r="L82" s="131"/>
      <c r="M82" s="131"/>
      <c r="N82" s="131"/>
    </row>
    <row r="83" spans="1:14">
      <c r="A83" s="118">
        <v>40512</v>
      </c>
      <c r="B83" s="130">
        <v>11.7764744585486</v>
      </c>
      <c r="C83" s="130">
        <v>-5.4285742395096399</v>
      </c>
      <c r="D83" s="130">
        <v>0.43005857823525884</v>
      </c>
      <c r="E83" s="130">
        <v>3.0243968405061699</v>
      </c>
      <c r="F83" s="130">
        <v>7.6292363810039898</v>
      </c>
      <c r="G83" s="130">
        <v>11.7764744585486</v>
      </c>
      <c r="H83" s="131"/>
      <c r="I83" s="131"/>
      <c r="J83" s="131"/>
      <c r="K83" s="131"/>
      <c r="L83" s="131"/>
      <c r="M83" s="131"/>
      <c r="N83" s="131"/>
    </row>
    <row r="84" spans="1:14">
      <c r="A84" s="118">
        <v>40482</v>
      </c>
      <c r="B84" s="130">
        <v>11.378395298989799</v>
      </c>
      <c r="C84" s="130">
        <v>-5.1615114889879798</v>
      </c>
      <c r="D84" s="130">
        <v>0.71065495668491896</v>
      </c>
      <c r="E84" s="130">
        <v>3.3085934598226596</v>
      </c>
      <c r="F84" s="130">
        <v>7.8419909133813306</v>
      </c>
      <c r="G84" s="130">
        <v>11.378395298989799</v>
      </c>
      <c r="H84" s="131"/>
      <c r="I84" s="131"/>
      <c r="J84" s="131"/>
      <c r="K84" s="131"/>
      <c r="L84" s="131"/>
      <c r="M84" s="131"/>
      <c r="N84" s="131"/>
    </row>
    <row r="85" spans="1:14">
      <c r="A85" s="118">
        <v>40451</v>
      </c>
      <c r="B85" s="130">
        <v>11.110802122635601</v>
      </c>
      <c r="C85" s="130">
        <v>-5.0892330527483098</v>
      </c>
      <c r="D85" s="130">
        <v>0.64402493336290711</v>
      </c>
      <c r="E85" s="130">
        <v>3.5179550638672703</v>
      </c>
      <c r="F85" s="130">
        <v>8.0214940955880696</v>
      </c>
      <c r="G85" s="130">
        <v>12.6968161239074</v>
      </c>
      <c r="H85" s="131"/>
      <c r="I85" s="131"/>
      <c r="J85" s="131"/>
      <c r="K85" s="131"/>
      <c r="L85" s="131"/>
      <c r="M85" s="131"/>
      <c r="N85" s="131"/>
    </row>
    <row r="86" spans="1:14">
      <c r="A86" s="118">
        <v>40421</v>
      </c>
      <c r="B86" s="130">
        <v>10.8751504714952</v>
      </c>
      <c r="C86" s="130">
        <v>-5.3441538490796496</v>
      </c>
      <c r="D86" s="130">
        <v>0.88644313693300103</v>
      </c>
      <c r="E86" s="130">
        <v>4.0217388403396503</v>
      </c>
      <c r="F86" s="130">
        <v>8.2236904955484302</v>
      </c>
      <c r="G86" s="130">
        <v>11.498517180966401</v>
      </c>
      <c r="H86" s="131"/>
      <c r="I86" s="131"/>
      <c r="J86" s="131"/>
      <c r="K86" s="131"/>
      <c r="L86" s="131"/>
      <c r="M86" s="131"/>
      <c r="N86" s="131"/>
    </row>
    <row r="87" spans="1:14">
      <c r="A87" s="118">
        <v>40390</v>
      </c>
      <c r="B87" s="130">
        <v>10.716525466530401</v>
      </c>
      <c r="C87" s="130">
        <v>-7.2117693246375998</v>
      </c>
      <c r="D87" s="130">
        <v>0.77995812898128403</v>
      </c>
      <c r="E87" s="130">
        <v>4.1055701394612001</v>
      </c>
      <c r="F87" s="130">
        <v>8.2816877130425404</v>
      </c>
      <c r="G87" s="130">
        <v>12.230707043637</v>
      </c>
      <c r="H87" s="131"/>
      <c r="I87" s="131"/>
      <c r="J87" s="131"/>
      <c r="K87" s="131"/>
      <c r="L87" s="131"/>
      <c r="M87" s="131"/>
      <c r="N87" s="131"/>
    </row>
    <row r="88" spans="1:14">
      <c r="A88" s="118">
        <v>40359</v>
      </c>
      <c r="B88" s="130">
        <v>10.910073995199401</v>
      </c>
      <c r="C88" s="130">
        <v>-6.9973408961121102</v>
      </c>
      <c r="D88" s="130">
        <v>0.73638812676768417</v>
      </c>
      <c r="E88" s="130">
        <v>4.3804795949067197</v>
      </c>
      <c r="F88" s="130">
        <v>7.9017324598979988</v>
      </c>
      <c r="G88" s="130">
        <v>13.9254278860338</v>
      </c>
      <c r="H88" s="131"/>
      <c r="I88" s="131"/>
      <c r="J88" s="131"/>
      <c r="K88" s="131"/>
      <c r="L88" s="131"/>
      <c r="M88" s="131"/>
      <c r="N88" s="131"/>
    </row>
    <row r="89" spans="1:14">
      <c r="A89" s="118">
        <v>40329</v>
      </c>
      <c r="B89" s="130">
        <v>10.827441249969899</v>
      </c>
      <c r="C89" s="130">
        <v>-5.5704498295894496</v>
      </c>
      <c r="D89" s="130">
        <v>0.54050033141657128</v>
      </c>
      <c r="E89" s="130">
        <v>4.0824920651893999</v>
      </c>
      <c r="F89" s="130">
        <v>8.2418991354666602</v>
      </c>
      <c r="G89" s="130">
        <v>15.090597073959</v>
      </c>
      <c r="H89" s="131"/>
      <c r="I89" s="131"/>
      <c r="J89" s="131"/>
      <c r="K89" s="131"/>
      <c r="L89" s="131"/>
      <c r="M89" s="131"/>
      <c r="N89" s="131"/>
    </row>
    <row r="90" spans="1:14">
      <c r="A90" s="118">
        <v>40298</v>
      </c>
      <c r="B90" s="130">
        <v>10.591839715370099</v>
      </c>
      <c r="C90" s="130">
        <v>-5.3541612124315403</v>
      </c>
      <c r="D90" s="130">
        <v>0.5588569267223058</v>
      </c>
      <c r="E90" s="130">
        <v>4.0723618986584196</v>
      </c>
      <c r="F90" s="130">
        <v>8.2340587167743582</v>
      </c>
      <c r="G90" s="130">
        <v>16.429201078658</v>
      </c>
      <c r="H90" s="131"/>
      <c r="I90" s="131"/>
      <c r="J90" s="131"/>
      <c r="K90" s="131"/>
      <c r="L90" s="131"/>
      <c r="M90" s="131"/>
      <c r="N90" s="131"/>
    </row>
    <row r="91" spans="1:14">
      <c r="A91" s="118">
        <v>40268</v>
      </c>
      <c r="B91" s="130">
        <v>10.6919267320392</v>
      </c>
      <c r="C91" s="130">
        <v>-4.9458319337355796</v>
      </c>
      <c r="D91" s="130">
        <v>0.51055365463563707</v>
      </c>
      <c r="E91" s="130">
        <v>3.92459968940042</v>
      </c>
      <c r="F91" s="130">
        <v>8.3810594978313002</v>
      </c>
      <c r="G91" s="130">
        <v>20.1798833945555</v>
      </c>
      <c r="H91" s="131"/>
      <c r="I91" s="131"/>
      <c r="J91" s="131"/>
      <c r="K91" s="131"/>
      <c r="L91" s="131"/>
      <c r="M91" s="131"/>
      <c r="N91" s="131"/>
    </row>
    <row r="92" spans="1:14">
      <c r="A92" s="118">
        <v>40237</v>
      </c>
      <c r="B92" s="130">
        <v>10.777372809098001</v>
      </c>
      <c r="C92" s="130">
        <v>-5.6839353307756202</v>
      </c>
      <c r="D92" s="130">
        <v>0.19843220753041901</v>
      </c>
      <c r="E92" s="130">
        <v>3.6216773964681397</v>
      </c>
      <c r="F92" s="130">
        <v>8.6001907007760394</v>
      </c>
      <c r="G92" s="130">
        <v>20.110686663874802</v>
      </c>
      <c r="H92" s="131"/>
      <c r="I92" s="131"/>
      <c r="J92" s="131"/>
      <c r="K92" s="131"/>
      <c r="L92" s="131"/>
      <c r="M92" s="131"/>
      <c r="N92" s="131"/>
    </row>
    <row r="93" spans="1:14">
      <c r="A93" s="118">
        <v>40209</v>
      </c>
      <c r="B93" s="130">
        <v>11.403013051449699</v>
      </c>
      <c r="C93" s="130">
        <v>-5.4734052078654001</v>
      </c>
      <c r="D93" s="130">
        <v>4.2501445638887247E-3</v>
      </c>
      <c r="E93" s="130">
        <v>3.3475516349815404</v>
      </c>
      <c r="F93" s="130">
        <v>8.0427905566861906</v>
      </c>
      <c r="G93" s="130">
        <v>16.7488076988733</v>
      </c>
      <c r="H93" s="131"/>
      <c r="I93" s="131"/>
      <c r="J93" s="131"/>
      <c r="K93" s="131"/>
      <c r="L93" s="131"/>
      <c r="M93" s="131"/>
      <c r="N93" s="131"/>
    </row>
    <row r="94" spans="1:14">
      <c r="A94" s="118">
        <v>40178</v>
      </c>
      <c r="B94" s="130">
        <v>10.9965535863182</v>
      </c>
      <c r="C94" s="130">
        <v>-4.3866325649297799</v>
      </c>
      <c r="D94" s="130">
        <v>0</v>
      </c>
      <c r="E94" s="130">
        <v>3.2593913156967602</v>
      </c>
      <c r="F94" s="130">
        <v>8.1688491109823005</v>
      </c>
      <c r="G94" s="130">
        <v>12.678937618820898</v>
      </c>
      <c r="H94" s="131"/>
      <c r="I94" s="131"/>
      <c r="J94" s="131"/>
      <c r="K94" s="131"/>
      <c r="L94" s="131"/>
      <c r="M94" s="131"/>
      <c r="N94" s="131"/>
    </row>
    <row r="95" spans="1:14">
      <c r="A95" s="118">
        <v>40147</v>
      </c>
      <c r="B95" s="130">
        <v>11.405259102066999</v>
      </c>
      <c r="C95" s="130">
        <v>-5.5460209349732503</v>
      </c>
      <c r="D95" s="130">
        <v>-0.13959316719510603</v>
      </c>
      <c r="E95" s="130">
        <v>2.5255856626261002</v>
      </c>
      <c r="F95" s="130">
        <v>7.9338340891381698</v>
      </c>
      <c r="G95" s="130">
        <v>12.878706908897399</v>
      </c>
      <c r="H95" s="131"/>
      <c r="I95" s="131"/>
      <c r="J95" s="131"/>
      <c r="K95" s="131"/>
      <c r="L95" s="131"/>
      <c r="M95" s="131"/>
      <c r="N95" s="131"/>
    </row>
    <row r="96" spans="1:14">
      <c r="A96" s="118">
        <v>40117</v>
      </c>
      <c r="B96" s="130">
        <v>12.0693684550345</v>
      </c>
      <c r="C96" s="130">
        <v>-9.7464599756214501</v>
      </c>
      <c r="D96" s="130">
        <v>-5.4061061960875012E-2</v>
      </c>
      <c r="E96" s="130">
        <v>1.9063314832373699</v>
      </c>
      <c r="F96" s="130">
        <v>7.6227039914832098</v>
      </c>
      <c r="G96" s="130">
        <v>13.4331751060421</v>
      </c>
      <c r="H96" s="131"/>
      <c r="I96" s="131"/>
      <c r="J96" s="131"/>
      <c r="K96" s="131"/>
      <c r="L96" s="131"/>
      <c r="M96" s="131"/>
      <c r="N96" s="131"/>
    </row>
    <row r="97" spans="1:14">
      <c r="A97" s="118">
        <v>40086</v>
      </c>
      <c r="B97" s="130">
        <v>13.4905246272818</v>
      </c>
      <c r="C97" s="130">
        <v>-9.6251606630955902</v>
      </c>
      <c r="D97" s="130">
        <v>-0.25892857389474555</v>
      </c>
      <c r="E97" s="130">
        <v>1.99389344785128</v>
      </c>
      <c r="F97" s="130">
        <v>6.19993961933758</v>
      </c>
      <c r="G97" s="130">
        <v>14.0733528085598</v>
      </c>
      <c r="H97" s="131"/>
      <c r="I97" s="131"/>
      <c r="J97" s="131"/>
      <c r="K97" s="131"/>
      <c r="L97" s="131"/>
      <c r="M97" s="131"/>
      <c r="N97" s="131"/>
    </row>
    <row r="98" spans="1:14">
      <c r="A98" s="118">
        <v>40056</v>
      </c>
      <c r="B98" s="130">
        <v>14.6218160243511</v>
      </c>
      <c r="C98" s="130">
        <v>-9.4504952735942798</v>
      </c>
      <c r="D98" s="130">
        <v>-4.2721989670646554E-2</v>
      </c>
      <c r="E98" s="130">
        <v>1.1474206084585099</v>
      </c>
      <c r="F98" s="130">
        <v>7.3350023212335591</v>
      </c>
      <c r="G98" s="130">
        <v>15.018685713688701</v>
      </c>
      <c r="H98" s="131"/>
      <c r="I98" s="131"/>
      <c r="J98" s="131"/>
      <c r="K98" s="131"/>
      <c r="L98" s="131"/>
      <c r="M98" s="131"/>
      <c r="N98" s="131"/>
    </row>
    <row r="99" spans="1:14">
      <c r="A99" s="118">
        <v>40025</v>
      </c>
      <c r="B99" s="130">
        <v>15.739314987170799</v>
      </c>
      <c r="C99" s="130">
        <v>-6.2899864610299794</v>
      </c>
      <c r="D99" s="130">
        <v>0</v>
      </c>
      <c r="E99" s="130">
        <v>2.0907240370905402</v>
      </c>
      <c r="F99" s="130">
        <v>7.8828040738640999</v>
      </c>
      <c r="G99" s="130">
        <v>15.8135612846978</v>
      </c>
      <c r="H99" s="131"/>
      <c r="I99" s="131"/>
      <c r="J99" s="131"/>
      <c r="K99" s="131"/>
      <c r="L99" s="131"/>
      <c r="M99" s="131"/>
      <c r="N99" s="131"/>
    </row>
    <row r="100" spans="1:14">
      <c r="A100" s="118">
        <v>39994</v>
      </c>
      <c r="B100" s="130">
        <v>17.1868495539305</v>
      </c>
      <c r="C100" s="130">
        <v>-5.1722590509911397</v>
      </c>
      <c r="D100" s="130">
        <v>0.2524632118604313</v>
      </c>
      <c r="E100" s="130">
        <v>2.9214096157619198</v>
      </c>
      <c r="F100" s="130">
        <v>7.7890752741737597</v>
      </c>
      <c r="G100" s="130">
        <v>17.1868495539305</v>
      </c>
      <c r="H100" s="131"/>
      <c r="I100" s="131"/>
      <c r="J100" s="131"/>
      <c r="K100" s="131"/>
      <c r="L100" s="131"/>
      <c r="M100" s="131"/>
      <c r="N100" s="131"/>
    </row>
    <row r="101" spans="1:14">
      <c r="A101" s="118">
        <v>39964</v>
      </c>
      <c r="B101" s="130">
        <v>18.6420438145649</v>
      </c>
      <c r="C101" s="130">
        <v>-8.9406983642389797</v>
      </c>
      <c r="D101" s="130">
        <v>0</v>
      </c>
      <c r="E101" s="130">
        <v>4.2821733520876002</v>
      </c>
      <c r="F101" s="130">
        <v>7.9857550541066997</v>
      </c>
      <c r="G101" s="130">
        <v>18.6420438145649</v>
      </c>
      <c r="H101" s="131"/>
      <c r="I101" s="131"/>
      <c r="J101" s="131"/>
      <c r="K101" s="131"/>
      <c r="L101" s="131"/>
      <c r="M101" s="131"/>
      <c r="N101" s="131"/>
    </row>
    <row r="102" spans="1:14">
      <c r="A102" s="118">
        <v>39933</v>
      </c>
      <c r="B102" s="130">
        <v>20.123837456219398</v>
      </c>
      <c r="C102" s="130">
        <v>-8.0896278775328891</v>
      </c>
      <c r="D102" s="130">
        <v>0.10285765845845507</v>
      </c>
      <c r="E102" s="130">
        <v>4.5834748218276804</v>
      </c>
      <c r="F102" s="130">
        <v>9.7433710770937694</v>
      </c>
      <c r="G102" s="130">
        <v>20.123837456219398</v>
      </c>
      <c r="H102" s="131"/>
      <c r="I102" s="131"/>
      <c r="J102" s="131"/>
      <c r="K102" s="131"/>
      <c r="L102" s="131"/>
      <c r="M102" s="131"/>
      <c r="N102" s="131"/>
    </row>
    <row r="103" spans="1:14">
      <c r="A103" s="118">
        <v>39903</v>
      </c>
      <c r="B103" s="130">
        <v>21.9282491309094</v>
      </c>
      <c r="C103" s="130">
        <v>-7.0924346003296712</v>
      </c>
      <c r="D103" s="130">
        <v>0.45510766891438958</v>
      </c>
      <c r="E103" s="130">
        <v>6.2675685559314891</v>
      </c>
      <c r="F103" s="130">
        <v>12.8782268633613</v>
      </c>
      <c r="G103" s="130">
        <v>24.781545953650099</v>
      </c>
      <c r="H103" s="131"/>
      <c r="I103" s="131"/>
      <c r="J103" s="131"/>
      <c r="K103" s="131"/>
      <c r="L103" s="131"/>
      <c r="M103" s="131"/>
      <c r="N103" s="131"/>
    </row>
    <row r="104" spans="1:14">
      <c r="A104" s="118">
        <v>39872</v>
      </c>
      <c r="B104" s="130">
        <v>22.7378747705602</v>
      </c>
      <c r="C104" s="130">
        <v>-6.07686243984777</v>
      </c>
      <c r="D104" s="130">
        <v>0.74464043037367755</v>
      </c>
      <c r="E104" s="130">
        <v>6.4957364186858104</v>
      </c>
      <c r="F104" s="130">
        <v>14.743688141077998</v>
      </c>
      <c r="G104" s="130">
        <v>23.566619530945999</v>
      </c>
      <c r="H104" s="131"/>
      <c r="I104" s="131"/>
      <c r="J104" s="131"/>
      <c r="K104" s="131"/>
      <c r="L104" s="131"/>
      <c r="M104" s="131"/>
      <c r="N104" s="131"/>
    </row>
    <row r="105" spans="1:14">
      <c r="A105" s="118">
        <v>39844</v>
      </c>
      <c r="B105" s="130">
        <v>23.4278848704908</v>
      </c>
      <c r="C105" s="130">
        <v>-5.5155012206108402</v>
      </c>
      <c r="D105" s="130">
        <v>1.3812966818654107</v>
      </c>
      <c r="E105" s="130">
        <v>6.4130999072553996</v>
      </c>
      <c r="F105" s="130">
        <v>16.069141788989899</v>
      </c>
      <c r="G105" s="130">
        <v>28.207941371173302</v>
      </c>
      <c r="H105" s="131"/>
      <c r="I105" s="131"/>
      <c r="J105" s="131"/>
      <c r="K105" s="131"/>
      <c r="L105" s="131"/>
      <c r="M105" s="131"/>
      <c r="N105" s="131"/>
    </row>
    <row r="106" spans="1:14">
      <c r="A106" s="118">
        <v>39813</v>
      </c>
      <c r="B106" s="130">
        <v>25.296695643369098</v>
      </c>
      <c r="C106" s="130">
        <v>-5.1432958630142602</v>
      </c>
      <c r="D106" s="130">
        <v>1.7179134810385106</v>
      </c>
      <c r="E106" s="130">
        <v>5.8996505183929804</v>
      </c>
      <c r="F106" s="130">
        <v>17.181551012739199</v>
      </c>
      <c r="G106" s="130">
        <v>31.791270482172095</v>
      </c>
      <c r="H106" s="131"/>
      <c r="I106" s="131"/>
      <c r="J106" s="131"/>
      <c r="K106" s="131"/>
      <c r="L106" s="131"/>
      <c r="M106" s="131"/>
      <c r="N106" s="131"/>
    </row>
    <row r="107" spans="1:14">
      <c r="A107" s="118">
        <v>39782</v>
      </c>
      <c r="B107" s="130">
        <v>26.460560897928005</v>
      </c>
      <c r="C107" s="130">
        <v>-4.1241608478582696</v>
      </c>
      <c r="D107" s="130">
        <v>1.9631801136121598</v>
      </c>
      <c r="E107" s="130">
        <v>8.5610706086282296</v>
      </c>
      <c r="F107" s="130">
        <v>17.4224623675196</v>
      </c>
      <c r="G107" s="130">
        <v>37.122202215848603</v>
      </c>
      <c r="H107" s="131"/>
      <c r="I107" s="131"/>
      <c r="J107" s="131"/>
      <c r="K107" s="131"/>
      <c r="L107" s="131"/>
      <c r="M107" s="131"/>
      <c r="N107" s="131"/>
    </row>
    <row r="108" spans="1:14">
      <c r="A108" s="118">
        <v>39752</v>
      </c>
      <c r="B108" s="130">
        <v>27.807581845171804</v>
      </c>
      <c r="C108" s="130">
        <v>-0.51054197690683001</v>
      </c>
      <c r="D108" s="130">
        <v>2.6318419590412701</v>
      </c>
      <c r="E108" s="130">
        <v>8.0835405568005605</v>
      </c>
      <c r="F108" s="130">
        <v>18.0501567073606</v>
      </c>
      <c r="G108" s="130">
        <v>41.2802771504414</v>
      </c>
      <c r="H108" s="131"/>
      <c r="I108" s="131"/>
      <c r="J108" s="131"/>
      <c r="K108" s="131"/>
      <c r="L108" s="131"/>
      <c r="M108" s="131"/>
      <c r="N108" s="131"/>
    </row>
    <row r="109" spans="1:14">
      <c r="A109" s="118">
        <v>39721</v>
      </c>
      <c r="B109" s="130">
        <v>28.464050143760701</v>
      </c>
      <c r="C109" s="130">
        <v>-0.53176260074952997</v>
      </c>
      <c r="D109" s="130">
        <v>2.9613848346551102</v>
      </c>
      <c r="E109" s="130">
        <v>9.0269063943438699</v>
      </c>
      <c r="F109" s="130">
        <v>18.3490403012066</v>
      </c>
      <c r="G109" s="130">
        <v>47.5082228140258</v>
      </c>
      <c r="H109" s="131"/>
      <c r="I109" s="131"/>
      <c r="J109" s="131"/>
      <c r="K109" s="131"/>
      <c r="L109" s="131"/>
      <c r="M109" s="131"/>
      <c r="N109" s="131"/>
    </row>
    <row r="110" spans="1:14">
      <c r="A110" s="118">
        <v>39691</v>
      </c>
      <c r="B110" s="130">
        <v>28.6936747646503</v>
      </c>
      <c r="C110" s="130">
        <v>-0.51985691915931098</v>
      </c>
      <c r="D110" s="130">
        <v>3.4534457041775295</v>
      </c>
      <c r="E110" s="130">
        <v>9.0795338411213198</v>
      </c>
      <c r="F110" s="130">
        <v>20.146941257245501</v>
      </c>
      <c r="G110" s="130">
        <v>52.024888089278498</v>
      </c>
      <c r="H110" s="131"/>
      <c r="I110" s="131"/>
      <c r="J110" s="131"/>
      <c r="K110" s="131"/>
      <c r="L110" s="131"/>
      <c r="M110" s="131"/>
      <c r="N110" s="131"/>
    </row>
    <row r="111" spans="1:14">
      <c r="A111" s="118">
        <v>39660</v>
      </c>
      <c r="B111" s="130">
        <v>29.028490107360199</v>
      </c>
      <c r="C111" s="130">
        <v>-0.67605557308554298</v>
      </c>
      <c r="D111" s="130">
        <v>3.6410197824421702</v>
      </c>
      <c r="E111" s="130">
        <v>9.2682887087292194</v>
      </c>
      <c r="F111" s="130">
        <v>22.264690359103099</v>
      </c>
      <c r="G111" s="130">
        <v>58.320536843800198</v>
      </c>
      <c r="H111" s="131"/>
      <c r="I111" s="131"/>
      <c r="J111" s="131"/>
      <c r="K111" s="131"/>
      <c r="L111" s="131"/>
      <c r="M111" s="131"/>
      <c r="N111" s="131"/>
    </row>
    <row r="112" spans="1:14">
      <c r="A112" s="118">
        <v>39629</v>
      </c>
      <c r="B112" s="130">
        <v>28.805748288153499</v>
      </c>
      <c r="C112" s="130">
        <v>-0.70889737318586798</v>
      </c>
      <c r="D112" s="130">
        <v>3.7601569413889995</v>
      </c>
      <c r="E112" s="130">
        <v>9.3872516833524102</v>
      </c>
      <c r="F112" s="130">
        <v>22.883861292955999</v>
      </c>
      <c r="G112" s="130">
        <v>62.997764805459802</v>
      </c>
      <c r="H112" s="131"/>
      <c r="I112" s="131"/>
      <c r="J112" s="131"/>
      <c r="K112" s="131"/>
      <c r="L112" s="131"/>
      <c r="M112" s="131"/>
      <c r="N112" s="131"/>
    </row>
    <row r="113" spans="1:14">
      <c r="A113" s="118">
        <v>39599</v>
      </c>
      <c r="B113" s="130">
        <v>29.074612632661701</v>
      </c>
      <c r="C113" s="130">
        <v>-0.57730209642504704</v>
      </c>
      <c r="D113" s="130">
        <v>4.03380211197448</v>
      </c>
      <c r="E113" s="130">
        <v>9.9117635673513895</v>
      </c>
      <c r="F113" s="130">
        <v>24.2397114594283</v>
      </c>
      <c r="G113" s="130">
        <v>67.384534258222502</v>
      </c>
      <c r="H113" s="131"/>
      <c r="I113" s="131"/>
      <c r="J113" s="131"/>
      <c r="K113" s="131"/>
      <c r="L113" s="131"/>
      <c r="M113" s="131"/>
      <c r="N113" s="131"/>
    </row>
    <row r="114" spans="1:14">
      <c r="A114" s="118">
        <v>39568</v>
      </c>
      <c r="B114" s="130">
        <v>29.740106122290499</v>
      </c>
      <c r="C114" s="130">
        <v>-0.67366747580686004</v>
      </c>
      <c r="D114" s="130">
        <v>4.9642529519433101</v>
      </c>
      <c r="E114" s="130">
        <v>10.255814896695201</v>
      </c>
      <c r="F114" s="130">
        <v>25.786189637575202</v>
      </c>
      <c r="G114" s="130">
        <v>71.7808018295095</v>
      </c>
      <c r="H114" s="131"/>
      <c r="I114" s="131"/>
      <c r="J114" s="131"/>
      <c r="K114" s="131"/>
      <c r="L114" s="131"/>
      <c r="M114" s="131"/>
      <c r="N114" s="131"/>
    </row>
    <row r="115" spans="1:14">
      <c r="A115" s="118">
        <v>39538</v>
      </c>
      <c r="B115" s="130">
        <v>28.599371508670203</v>
      </c>
      <c r="C115" s="130">
        <v>-0.80387871662409505</v>
      </c>
      <c r="D115" s="130">
        <v>5.3651270061858698</v>
      </c>
      <c r="E115" s="130">
        <v>10.5431151868775</v>
      </c>
      <c r="F115" s="130">
        <v>26.0741946569036</v>
      </c>
      <c r="G115" s="130">
        <v>72.016606595717306</v>
      </c>
      <c r="H115" s="131"/>
      <c r="I115" s="131"/>
      <c r="J115" s="131"/>
      <c r="K115" s="131"/>
      <c r="L115" s="131"/>
      <c r="M115" s="131"/>
      <c r="N115" s="131"/>
    </row>
    <row r="116" spans="1:14">
      <c r="A116" s="118">
        <v>39507</v>
      </c>
      <c r="B116" s="130">
        <v>28.969366440427901</v>
      </c>
      <c r="C116" s="130">
        <v>-0.82210082819242891</v>
      </c>
      <c r="D116" s="130">
        <v>5.8492871935200892</v>
      </c>
      <c r="E116" s="130">
        <v>11.116052894171901</v>
      </c>
      <c r="F116" s="130">
        <v>27.4257281862978</v>
      </c>
      <c r="G116" s="130">
        <v>74.293063236338398</v>
      </c>
      <c r="H116" s="131"/>
      <c r="I116" s="131"/>
      <c r="J116" s="131"/>
      <c r="K116" s="131"/>
      <c r="L116" s="131"/>
      <c r="M116" s="131"/>
      <c r="N116" s="131"/>
    </row>
    <row r="117" spans="1:14">
      <c r="A117" s="118">
        <v>39478</v>
      </c>
      <c r="B117" s="130">
        <v>28.7470407970618</v>
      </c>
      <c r="C117" s="130">
        <v>-0.83039310159952406</v>
      </c>
      <c r="D117" s="130">
        <v>5.9644883244722511</v>
      </c>
      <c r="E117" s="130">
        <v>11.1786253838604</v>
      </c>
      <c r="F117" s="130">
        <v>27.357648730585797</v>
      </c>
      <c r="G117" s="130">
        <v>73.694811640202701</v>
      </c>
      <c r="H117" s="131"/>
      <c r="I117" s="131"/>
      <c r="J117" s="131"/>
      <c r="K117" s="131"/>
      <c r="L117" s="131"/>
      <c r="M117" s="131"/>
      <c r="N117" s="131"/>
    </row>
    <row r="118" spans="1:14">
      <c r="A118" s="118">
        <v>39447</v>
      </c>
      <c r="B118" s="130">
        <v>28.538669053548997</v>
      </c>
      <c r="C118" s="130">
        <v>-0.87376841410256001</v>
      </c>
      <c r="D118" s="130">
        <v>6.1414686479465992</v>
      </c>
      <c r="E118" s="130">
        <v>11.6840659921388</v>
      </c>
      <c r="F118" s="130">
        <v>27.234942700906199</v>
      </c>
      <c r="G118" s="130">
        <v>74.772278298327905</v>
      </c>
      <c r="H118" s="131"/>
      <c r="I118" s="131"/>
      <c r="J118" s="131"/>
      <c r="K118" s="131"/>
      <c r="L118" s="131"/>
      <c r="M118" s="131"/>
      <c r="N118" s="131"/>
    </row>
    <row r="119" spans="1:14">
      <c r="A119" s="118">
        <v>39416</v>
      </c>
      <c r="B119" s="130">
        <v>28.528441526370795</v>
      </c>
      <c r="C119" s="130">
        <v>-0.92188368689604094</v>
      </c>
      <c r="D119" s="130">
        <v>6.4681993841559899</v>
      </c>
      <c r="E119" s="130">
        <v>11.8716250575294</v>
      </c>
      <c r="F119" s="130">
        <v>28.528441526370795</v>
      </c>
      <c r="G119" s="130">
        <v>74.330983853176406</v>
      </c>
      <c r="H119" s="131"/>
      <c r="I119" s="131"/>
      <c r="J119" s="131"/>
      <c r="K119" s="131"/>
      <c r="L119" s="131"/>
      <c r="M119" s="131"/>
      <c r="N119" s="131"/>
    </row>
    <row r="120" spans="1:14">
      <c r="A120" s="118">
        <v>39386</v>
      </c>
      <c r="B120" s="130">
        <v>28.110015900888303</v>
      </c>
      <c r="C120" s="130">
        <v>-0.91293944906350988</v>
      </c>
      <c r="D120" s="130">
        <v>6.7028736156646103</v>
      </c>
      <c r="E120" s="130">
        <v>11.8616170735307</v>
      </c>
      <c r="F120" s="130">
        <v>27.393050280745001</v>
      </c>
      <c r="G120" s="130">
        <v>73.406434432121301</v>
      </c>
      <c r="H120" s="131"/>
      <c r="I120" s="131"/>
      <c r="J120" s="131"/>
      <c r="K120" s="131"/>
      <c r="L120" s="131"/>
      <c r="M120" s="131"/>
      <c r="N120" s="131"/>
    </row>
    <row r="121" spans="1:14">
      <c r="A121" s="118">
        <v>39355</v>
      </c>
      <c r="B121" s="130">
        <v>27.874836648089602</v>
      </c>
      <c r="C121" s="130">
        <v>-0.85190163384281004</v>
      </c>
      <c r="D121" s="130">
        <v>6.7193630854414907</v>
      </c>
      <c r="E121" s="130">
        <v>12.1538736906433</v>
      </c>
      <c r="F121" s="130">
        <v>26.903284730348702</v>
      </c>
      <c r="G121" s="130">
        <v>73.140192893054802</v>
      </c>
      <c r="H121" s="131"/>
      <c r="I121" s="131"/>
      <c r="J121" s="131"/>
      <c r="K121" s="131"/>
      <c r="L121" s="131"/>
      <c r="M121" s="131"/>
      <c r="N121" s="131"/>
    </row>
    <row r="122" spans="1:14">
      <c r="A122" s="118">
        <v>39325</v>
      </c>
      <c r="B122" s="130">
        <v>28.223963226616899</v>
      </c>
      <c r="C122" s="130">
        <v>-0.76969481222196601</v>
      </c>
      <c r="D122" s="130">
        <v>6.9448723237589496</v>
      </c>
      <c r="E122" s="130">
        <v>13.0319498567368</v>
      </c>
      <c r="F122" s="130">
        <v>26.575542035269699</v>
      </c>
      <c r="G122" s="130">
        <v>73.474432436110604</v>
      </c>
      <c r="H122" s="131"/>
      <c r="I122" s="131"/>
      <c r="J122" s="131"/>
      <c r="K122" s="131"/>
      <c r="L122" s="131"/>
      <c r="M122" s="131"/>
      <c r="N122" s="131"/>
    </row>
    <row r="123" spans="1:14">
      <c r="A123" s="118">
        <v>39294</v>
      </c>
      <c r="B123" s="130">
        <v>28.567060560372699</v>
      </c>
      <c r="C123" s="130">
        <v>-0.59442189908267495</v>
      </c>
      <c r="D123" s="130">
        <v>6.9457441844788592</v>
      </c>
      <c r="E123" s="130">
        <v>12.710224014310201</v>
      </c>
      <c r="F123" s="130">
        <v>25.7733004381356</v>
      </c>
      <c r="G123" s="130">
        <v>72.720181404720194</v>
      </c>
      <c r="H123" s="131"/>
      <c r="I123" s="131"/>
      <c r="J123" s="131"/>
      <c r="K123" s="131"/>
      <c r="L123" s="131"/>
      <c r="M123" s="131"/>
      <c r="N123" s="131"/>
    </row>
    <row r="124" spans="1:14">
      <c r="A124" s="118">
        <v>39263</v>
      </c>
      <c r="B124" s="130">
        <v>28.8570426602545</v>
      </c>
      <c r="C124" s="130">
        <v>-0.465568495618984</v>
      </c>
      <c r="D124" s="130">
        <v>7.1479035859049302</v>
      </c>
      <c r="E124" s="130">
        <v>12.8040606653335</v>
      </c>
      <c r="F124" s="130">
        <v>25.366254281827299</v>
      </c>
      <c r="G124" s="130">
        <v>72.9174349855831</v>
      </c>
      <c r="H124" s="131"/>
      <c r="I124" s="131"/>
      <c r="J124" s="131"/>
      <c r="K124" s="131"/>
      <c r="L124" s="131"/>
      <c r="M124" s="131"/>
      <c r="N124" s="131"/>
    </row>
    <row r="125" spans="1:14">
      <c r="A125" s="118">
        <v>39233</v>
      </c>
      <c r="B125" s="130">
        <v>29.438317277761801</v>
      </c>
      <c r="C125" s="130">
        <v>-0.50505857821731004</v>
      </c>
      <c r="D125" s="130">
        <v>7.3945054896911113</v>
      </c>
      <c r="E125" s="130">
        <v>13.007741193575201</v>
      </c>
      <c r="F125" s="130">
        <v>25.172198195210399</v>
      </c>
      <c r="G125" s="130">
        <v>74.215493580522605</v>
      </c>
      <c r="H125" s="131"/>
      <c r="I125" s="131"/>
      <c r="J125" s="131"/>
      <c r="K125" s="131"/>
      <c r="L125" s="131"/>
      <c r="M125" s="131"/>
      <c r="N125" s="131"/>
    </row>
    <row r="126" spans="1:14">
      <c r="A126" s="118">
        <v>39202</v>
      </c>
      <c r="B126" s="130">
        <v>29.868496902669602</v>
      </c>
      <c r="C126" s="130">
        <v>-0.32966248243632101</v>
      </c>
      <c r="D126" s="130">
        <v>7.5549401312201097</v>
      </c>
      <c r="E126" s="130">
        <v>13.3695317098604</v>
      </c>
      <c r="F126" s="130">
        <v>24.938547971991504</v>
      </c>
      <c r="G126" s="130">
        <v>78.731620090066599</v>
      </c>
      <c r="H126" s="131"/>
      <c r="I126" s="131"/>
      <c r="J126" s="131"/>
      <c r="K126" s="131"/>
      <c r="L126" s="131"/>
      <c r="M126" s="131"/>
      <c r="N126" s="131"/>
    </row>
    <row r="127" spans="1:14">
      <c r="A127" s="118">
        <v>39172</v>
      </c>
      <c r="B127" s="130">
        <v>31.252857471295599</v>
      </c>
      <c r="C127" s="130">
        <v>-0.14552150575054501</v>
      </c>
      <c r="D127" s="130">
        <v>7.8972465818017294</v>
      </c>
      <c r="E127" s="130">
        <v>13.537069949032897</v>
      </c>
      <c r="F127" s="130">
        <v>25.467431382501697</v>
      </c>
      <c r="G127" s="130">
        <v>82.02762538821888</v>
      </c>
      <c r="H127" s="131"/>
      <c r="I127" s="131"/>
      <c r="J127" s="131"/>
      <c r="K127" s="131"/>
      <c r="L127" s="131"/>
      <c r="M127" s="131"/>
      <c r="N127" s="131"/>
    </row>
    <row r="128" spans="1:14">
      <c r="A128" s="118">
        <v>39141</v>
      </c>
      <c r="B128" s="130">
        <v>32.160223029710799</v>
      </c>
      <c r="C128" s="130">
        <v>-0.25677680091802302</v>
      </c>
      <c r="D128" s="130">
        <v>8.0867676433946194</v>
      </c>
      <c r="E128" s="130">
        <v>13.287342640868498</v>
      </c>
      <c r="F128" s="130">
        <v>25.3810789525605</v>
      </c>
      <c r="G128" s="130">
        <v>84.697109848768307</v>
      </c>
      <c r="H128" s="131"/>
      <c r="I128" s="131"/>
      <c r="J128" s="131"/>
      <c r="K128" s="131"/>
      <c r="L128" s="131"/>
      <c r="M128" s="131"/>
      <c r="N128" s="131"/>
    </row>
    <row r="129" spans="1:14">
      <c r="A129" s="118">
        <v>39113</v>
      </c>
      <c r="B129" s="130">
        <v>32.162823398031001</v>
      </c>
      <c r="C129" s="130">
        <v>-0.181353902258862</v>
      </c>
      <c r="D129" s="130">
        <v>8.0533307850286704</v>
      </c>
      <c r="E129" s="130">
        <v>13.2609547839235</v>
      </c>
      <c r="F129" s="130">
        <v>25.5687607322009</v>
      </c>
      <c r="G129" s="130">
        <v>86.939662011462005</v>
      </c>
      <c r="H129" s="131"/>
      <c r="I129" s="131"/>
      <c r="J129" s="131"/>
      <c r="K129" s="131"/>
      <c r="L129" s="131"/>
      <c r="M129" s="131"/>
      <c r="N129" s="131"/>
    </row>
    <row r="130" spans="1:14">
      <c r="A130" s="118">
        <v>39082</v>
      </c>
      <c r="B130" s="130">
        <v>0</v>
      </c>
      <c r="C130" s="130">
        <v>0</v>
      </c>
      <c r="D130" s="130">
        <v>5.8734302627584096</v>
      </c>
      <c r="E130" s="130">
        <v>12.0929351912957</v>
      </c>
      <c r="F130" s="130">
        <v>22.970398066339605</v>
      </c>
      <c r="G130" s="130">
        <v>90.720465656409104</v>
      </c>
      <c r="H130" s="131"/>
      <c r="I130" s="131"/>
      <c r="J130" s="131"/>
      <c r="K130" s="131"/>
      <c r="L130" s="131"/>
      <c r="M130" s="131"/>
      <c r="N130" s="131"/>
    </row>
    <row r="131" spans="1:14">
      <c r="A131" s="118">
        <v>39051</v>
      </c>
      <c r="B131" s="130">
        <v>0</v>
      </c>
      <c r="C131" s="130">
        <v>0</v>
      </c>
      <c r="D131" s="130">
        <v>5.7422937834063301</v>
      </c>
      <c r="E131" s="130">
        <v>12.038970491687399</v>
      </c>
      <c r="F131" s="130">
        <v>23.754820483247698</v>
      </c>
      <c r="G131" s="130">
        <v>85.449435863563906</v>
      </c>
      <c r="H131" s="131"/>
      <c r="I131" s="131"/>
      <c r="J131" s="131"/>
      <c r="K131" s="131"/>
      <c r="L131" s="131"/>
      <c r="M131" s="131"/>
      <c r="N131" s="131"/>
    </row>
    <row r="132" spans="1:14">
      <c r="A132" s="118">
        <v>39021</v>
      </c>
      <c r="B132" s="130">
        <v>0</v>
      </c>
      <c r="C132" s="130">
        <v>0</v>
      </c>
      <c r="D132" s="130">
        <v>3.4146091239173995</v>
      </c>
      <c r="E132" s="130">
        <v>11.340981074577501</v>
      </c>
      <c r="F132" s="130">
        <v>24.964299323918301</v>
      </c>
      <c r="G132" s="130">
        <v>86.270627808263797</v>
      </c>
      <c r="H132" s="131"/>
      <c r="I132" s="131"/>
      <c r="J132" s="131"/>
      <c r="K132" s="131"/>
      <c r="L132" s="131"/>
      <c r="M132" s="131"/>
      <c r="N132" s="131"/>
    </row>
    <row r="133" spans="1:14">
      <c r="A133" s="118">
        <v>38990</v>
      </c>
      <c r="B133" s="130">
        <v>0</v>
      </c>
      <c r="C133" s="130">
        <v>0</v>
      </c>
      <c r="D133" s="130">
        <v>5.64141836034179</v>
      </c>
      <c r="E133" s="130">
        <v>12.204179487694599</v>
      </c>
      <c r="F133" s="130">
        <v>25.936288846249301</v>
      </c>
      <c r="G133" s="130">
        <v>84.887470979037005</v>
      </c>
      <c r="H133" s="131"/>
      <c r="I133" s="131"/>
      <c r="J133" s="131"/>
      <c r="K133" s="131"/>
      <c r="L133" s="131"/>
      <c r="M133" s="131"/>
      <c r="N133" s="131"/>
    </row>
    <row r="134" spans="1:14">
      <c r="A134" s="118">
        <v>38960</v>
      </c>
      <c r="B134" s="130">
        <v>0</v>
      </c>
      <c r="C134" s="130">
        <v>0</v>
      </c>
      <c r="D134" s="130">
        <v>5.6028716754425103</v>
      </c>
      <c r="E134" s="130">
        <v>11.9089644307412</v>
      </c>
      <c r="F134" s="130">
        <v>26.071749955437802</v>
      </c>
      <c r="G134" s="130">
        <v>86.962185063315587</v>
      </c>
      <c r="H134" s="131"/>
      <c r="I134" s="131"/>
      <c r="J134" s="131"/>
      <c r="K134" s="131"/>
      <c r="L134" s="131"/>
      <c r="M134" s="131"/>
      <c r="N134" s="131"/>
    </row>
    <row r="135" spans="1:14">
      <c r="A135" s="118">
        <v>38929</v>
      </c>
      <c r="B135" s="130">
        <v>0</v>
      </c>
      <c r="C135" s="130">
        <v>0</v>
      </c>
      <c r="D135" s="130">
        <v>5.6508095461267498</v>
      </c>
      <c r="E135" s="130">
        <v>12.2134876307199</v>
      </c>
      <c r="F135" s="130">
        <v>26.183268279680398</v>
      </c>
      <c r="G135" s="130">
        <v>89.175796917667014</v>
      </c>
      <c r="H135" s="131"/>
      <c r="I135" s="131"/>
      <c r="J135" s="131"/>
      <c r="K135" s="131"/>
      <c r="L135" s="131"/>
      <c r="M135" s="131"/>
      <c r="N135" s="131"/>
    </row>
    <row r="136" spans="1:14">
      <c r="A136" s="118">
        <v>38898</v>
      </c>
      <c r="B136" s="130">
        <v>0</v>
      </c>
      <c r="C136" s="130">
        <v>0</v>
      </c>
      <c r="D136" s="130">
        <v>5.3759644012932597</v>
      </c>
      <c r="E136" s="130">
        <v>12.421834227188</v>
      </c>
      <c r="F136" s="130">
        <v>26.363541298722499</v>
      </c>
      <c r="G136" s="130">
        <v>88.367442749091182</v>
      </c>
      <c r="H136" s="131"/>
      <c r="I136" s="131"/>
      <c r="J136" s="131"/>
      <c r="K136" s="131"/>
      <c r="L136" s="131"/>
      <c r="M136" s="131"/>
      <c r="N136" s="131"/>
    </row>
    <row r="137" spans="1:14">
      <c r="A137" s="118">
        <v>38868</v>
      </c>
      <c r="B137" s="130">
        <v>0</v>
      </c>
      <c r="C137" s="130">
        <v>0</v>
      </c>
      <c r="D137" s="130">
        <v>6.1281107473376704</v>
      </c>
      <c r="E137" s="130">
        <v>12.411788548264999</v>
      </c>
      <c r="F137" s="130">
        <v>25.277402568543099</v>
      </c>
      <c r="G137" s="130">
        <v>89.908433987323505</v>
      </c>
      <c r="H137" s="131"/>
      <c r="I137" s="131"/>
      <c r="J137" s="131"/>
      <c r="K137" s="131"/>
      <c r="L137" s="131"/>
      <c r="M137" s="131"/>
      <c r="N137" s="131"/>
    </row>
    <row r="138" spans="1:14">
      <c r="A138" s="118">
        <v>38837</v>
      </c>
      <c r="B138" s="130">
        <v>0</v>
      </c>
      <c r="C138" s="130">
        <v>0</v>
      </c>
      <c r="D138" s="130">
        <v>6.0979376541750101</v>
      </c>
      <c r="E138" s="130">
        <v>11.966051324223001</v>
      </c>
      <c r="F138" s="130">
        <v>26.922258459976501</v>
      </c>
      <c r="G138" s="130">
        <v>88.246821129610296</v>
      </c>
      <c r="H138" s="131"/>
      <c r="I138" s="131"/>
      <c r="J138" s="131"/>
      <c r="K138" s="131"/>
      <c r="L138" s="131"/>
      <c r="M138" s="131"/>
      <c r="N138" s="131"/>
    </row>
    <row r="139" spans="1:14">
      <c r="A139" s="118">
        <v>38807</v>
      </c>
      <c r="B139" s="130">
        <v>0</v>
      </c>
      <c r="C139" s="130">
        <v>0</v>
      </c>
      <c r="D139" s="130">
        <v>5.9980619866131599</v>
      </c>
      <c r="E139" s="130">
        <v>12.541522071344998</v>
      </c>
      <c r="F139" s="130">
        <v>27.995983459409899</v>
      </c>
      <c r="G139" s="130">
        <v>89.797157677079298</v>
      </c>
      <c r="H139" s="131"/>
      <c r="I139" s="131"/>
      <c r="J139" s="131"/>
      <c r="K139" s="131"/>
      <c r="L139" s="131"/>
      <c r="M139" s="131"/>
      <c r="N139" s="131"/>
    </row>
    <row r="140" spans="1:14">
      <c r="A140" s="118">
        <v>38776</v>
      </c>
      <c r="B140" s="130">
        <v>0</v>
      </c>
      <c r="C140" s="130">
        <v>0</v>
      </c>
      <c r="D140" s="130">
        <v>6.5258725844127206</v>
      </c>
      <c r="E140" s="130">
        <v>11.957757543742099</v>
      </c>
      <c r="F140" s="130">
        <v>26.703931530648202</v>
      </c>
      <c r="G140" s="130">
        <v>89.665438493696414</v>
      </c>
      <c r="H140" s="131"/>
      <c r="I140" s="131"/>
      <c r="J140" s="131"/>
      <c r="K140" s="131"/>
      <c r="L140" s="131"/>
      <c r="M140" s="131"/>
      <c r="N140" s="131"/>
    </row>
    <row r="141" spans="1:14">
      <c r="A141" s="118">
        <v>38748</v>
      </c>
      <c r="B141" s="130">
        <v>0</v>
      </c>
      <c r="C141" s="130">
        <v>0</v>
      </c>
      <c r="D141" s="130">
        <v>6.6336815670643201</v>
      </c>
      <c r="E141" s="130">
        <v>11.7780211547389</v>
      </c>
      <c r="F141" s="130">
        <v>27.6545315910409</v>
      </c>
      <c r="G141" s="130">
        <v>89.132318795506393</v>
      </c>
      <c r="H141" s="131"/>
      <c r="I141" s="131"/>
      <c r="J141" s="131"/>
      <c r="K141" s="131"/>
      <c r="L141" s="131"/>
      <c r="M141" s="131"/>
      <c r="N141" s="131"/>
    </row>
    <row r="142" spans="1:14">
      <c r="A142" s="118">
        <v>38717</v>
      </c>
      <c r="B142" s="130">
        <v>0</v>
      </c>
      <c r="C142" s="130">
        <v>0</v>
      </c>
      <c r="D142" s="130">
        <v>0.65288719756348901</v>
      </c>
      <c r="E142" s="130">
        <v>11.6117952442207</v>
      </c>
      <c r="F142" s="130">
        <v>26.249309836197799</v>
      </c>
      <c r="G142" s="130">
        <v>87.548910615799201</v>
      </c>
      <c r="H142" s="131"/>
      <c r="I142" s="131"/>
      <c r="J142" s="131"/>
      <c r="K142" s="131"/>
      <c r="L142" s="131"/>
      <c r="M142" s="131"/>
      <c r="N142" s="131"/>
    </row>
    <row r="143" spans="1:14">
      <c r="A143" s="118">
        <v>38686</v>
      </c>
      <c r="B143" s="130">
        <v>0</v>
      </c>
      <c r="C143" s="130">
        <v>0</v>
      </c>
      <c r="D143" s="130">
        <v>0</v>
      </c>
      <c r="E143" s="130">
        <v>10.6754392692234</v>
      </c>
      <c r="F143" s="130">
        <v>24.136110702905</v>
      </c>
      <c r="G143" s="130">
        <v>84.528776666892</v>
      </c>
      <c r="H143" s="131"/>
      <c r="I143" s="131"/>
      <c r="J143" s="131"/>
      <c r="K143" s="131"/>
      <c r="L143" s="131"/>
      <c r="M143" s="131"/>
      <c r="N143" s="131"/>
    </row>
    <row r="144" spans="1:14">
      <c r="A144" s="118">
        <v>38656</v>
      </c>
      <c r="B144" s="130">
        <v>0</v>
      </c>
      <c r="C144" s="130">
        <v>0</v>
      </c>
      <c r="D144" s="130">
        <v>0</v>
      </c>
      <c r="E144" s="130">
        <v>10.8925158506279</v>
      </c>
      <c r="F144" s="130">
        <v>20.995849987090999</v>
      </c>
      <c r="G144" s="130">
        <v>85.319420801373596</v>
      </c>
      <c r="H144" s="131"/>
      <c r="I144" s="131"/>
      <c r="J144" s="131"/>
      <c r="K144" s="131"/>
      <c r="L144" s="131"/>
      <c r="M144" s="131"/>
      <c r="N144" s="131"/>
    </row>
    <row r="145" spans="1:14">
      <c r="A145" s="118">
        <v>38625</v>
      </c>
      <c r="B145" s="130">
        <v>0</v>
      </c>
      <c r="C145" s="130">
        <v>0</v>
      </c>
      <c r="D145" s="130">
        <v>0</v>
      </c>
      <c r="E145" s="130">
        <v>10.3875694494517</v>
      </c>
      <c r="F145" s="130">
        <v>25.237944547997397</v>
      </c>
      <c r="G145" s="130">
        <v>82.153604191786499</v>
      </c>
      <c r="H145" s="131"/>
      <c r="I145" s="131"/>
      <c r="J145" s="131"/>
      <c r="K145" s="131"/>
      <c r="L145" s="131"/>
      <c r="M145" s="131"/>
      <c r="N145" s="131"/>
    </row>
    <row r="146" spans="1:14">
      <c r="A146" s="118">
        <v>38595</v>
      </c>
      <c r="B146" s="130">
        <v>0</v>
      </c>
      <c r="C146" s="130">
        <v>0</v>
      </c>
      <c r="D146" s="130">
        <v>0</v>
      </c>
      <c r="E146" s="130">
        <v>10.3721910974106</v>
      </c>
      <c r="F146" s="130">
        <v>24.111256507035002</v>
      </c>
      <c r="G146" s="130">
        <v>79.474756447039496</v>
      </c>
      <c r="H146" s="131"/>
      <c r="I146" s="131"/>
      <c r="J146" s="131"/>
      <c r="K146" s="131"/>
      <c r="L146" s="131"/>
      <c r="M146" s="131"/>
      <c r="N146" s="131"/>
    </row>
    <row r="147" spans="1:14">
      <c r="A147" s="118">
        <v>38564</v>
      </c>
      <c r="B147" s="130">
        <v>0</v>
      </c>
      <c r="C147" s="130">
        <v>0</v>
      </c>
      <c r="D147" s="130">
        <v>0</v>
      </c>
      <c r="E147" s="130">
        <v>10.2094791514352</v>
      </c>
      <c r="F147" s="130">
        <v>22.229377876853999</v>
      </c>
      <c r="G147" s="130">
        <v>77.653263409591304</v>
      </c>
      <c r="H147" s="131"/>
      <c r="I147" s="131"/>
      <c r="J147" s="131"/>
      <c r="K147" s="131"/>
      <c r="L147" s="131"/>
      <c r="M147" s="131"/>
      <c r="N147" s="131"/>
    </row>
    <row r="148" spans="1:14">
      <c r="A148" s="118">
        <v>38533</v>
      </c>
      <c r="B148" s="130">
        <v>0</v>
      </c>
      <c r="C148" s="130">
        <v>0</v>
      </c>
      <c r="D148" s="130">
        <v>0</v>
      </c>
      <c r="E148" s="130">
        <v>10.130327054748999</v>
      </c>
      <c r="F148" s="130">
        <v>21.6922873494896</v>
      </c>
      <c r="G148" s="130">
        <v>76.125486882858297</v>
      </c>
      <c r="H148" s="131"/>
      <c r="I148" s="131"/>
      <c r="J148" s="131"/>
      <c r="K148" s="131"/>
      <c r="L148" s="131"/>
      <c r="M148" s="131"/>
      <c r="N148" s="131"/>
    </row>
    <row r="149" spans="1:14">
      <c r="A149" s="118">
        <v>38503</v>
      </c>
      <c r="B149" s="130">
        <v>0</v>
      </c>
      <c r="C149" s="130">
        <v>0</v>
      </c>
      <c r="D149" s="130">
        <v>0</v>
      </c>
      <c r="E149" s="130">
        <v>9.2754798132914793</v>
      </c>
      <c r="F149" s="130">
        <v>18.049003335871401</v>
      </c>
      <c r="G149" s="130">
        <v>77.705278658385595</v>
      </c>
      <c r="H149" s="131"/>
      <c r="I149" s="131"/>
      <c r="J149" s="131"/>
      <c r="K149" s="131"/>
      <c r="L149" s="131"/>
      <c r="M149" s="131"/>
      <c r="N149" s="131"/>
    </row>
    <row r="150" spans="1:14">
      <c r="A150" s="118">
        <v>38472</v>
      </c>
      <c r="B150" s="130">
        <v>0</v>
      </c>
      <c r="C150" s="130">
        <v>0</v>
      </c>
      <c r="D150" s="130">
        <v>0</v>
      </c>
      <c r="E150" s="130">
        <v>9.2365248796100197</v>
      </c>
      <c r="F150" s="130">
        <v>18.145527378939398</v>
      </c>
      <c r="G150" s="130">
        <v>80.692642313318999</v>
      </c>
      <c r="H150" s="131"/>
      <c r="I150" s="131"/>
      <c r="J150" s="131"/>
      <c r="K150" s="131"/>
      <c r="L150" s="131"/>
      <c r="M150" s="131"/>
      <c r="N150" s="131"/>
    </row>
    <row r="151" spans="1:14">
      <c r="A151" s="118">
        <v>38442</v>
      </c>
      <c r="B151" s="130">
        <v>0</v>
      </c>
      <c r="C151" s="130">
        <v>0</v>
      </c>
      <c r="D151" s="130">
        <v>0</v>
      </c>
      <c r="E151" s="130">
        <v>9.2693392817523002</v>
      </c>
      <c r="F151" s="130">
        <v>18.0000132901108</v>
      </c>
      <c r="G151" s="130">
        <v>81.710439107687918</v>
      </c>
      <c r="H151" s="131"/>
      <c r="I151" s="131"/>
      <c r="J151" s="131"/>
      <c r="K151" s="131"/>
      <c r="L151" s="131"/>
      <c r="M151" s="131"/>
      <c r="N151" s="131"/>
    </row>
    <row r="152" spans="1:14">
      <c r="A152" s="118">
        <v>38411</v>
      </c>
      <c r="B152" s="130">
        <v>0</v>
      </c>
      <c r="C152" s="130">
        <v>0</v>
      </c>
      <c r="D152" s="130">
        <v>0</v>
      </c>
      <c r="E152" s="130">
        <v>9.3283446346540995</v>
      </c>
      <c r="F152" s="130">
        <v>18.5212701881138</v>
      </c>
      <c r="G152" s="130">
        <v>73.559079659519099</v>
      </c>
      <c r="H152" s="131"/>
      <c r="I152" s="131"/>
      <c r="J152" s="131"/>
      <c r="K152" s="131"/>
      <c r="L152" s="131"/>
      <c r="M152" s="131"/>
      <c r="N152" s="131"/>
    </row>
    <row r="153" spans="1:14">
      <c r="A153" s="118">
        <v>38383</v>
      </c>
      <c r="B153" s="130">
        <v>0</v>
      </c>
      <c r="C153" s="130">
        <v>0</v>
      </c>
      <c r="D153" s="130">
        <v>0</v>
      </c>
      <c r="E153" s="130">
        <v>8.9885567103570292</v>
      </c>
      <c r="F153" s="130">
        <v>13.9905172464881</v>
      </c>
      <c r="G153" s="130">
        <v>32.3195042760305</v>
      </c>
      <c r="H153" s="131"/>
      <c r="I153" s="131"/>
      <c r="J153" s="131"/>
      <c r="K153" s="131"/>
      <c r="L153" s="131"/>
      <c r="M153" s="131"/>
      <c r="N153" s="131"/>
    </row>
    <row r="154" spans="1:14">
      <c r="A154" s="118">
        <v>38352</v>
      </c>
      <c r="B154" s="130">
        <v>0</v>
      </c>
      <c r="C154" s="130">
        <v>0</v>
      </c>
      <c r="D154" s="130">
        <v>0</v>
      </c>
      <c r="E154" s="130">
        <v>6.1584331375830601</v>
      </c>
      <c r="F154" s="130">
        <v>11.5005794970597</v>
      </c>
      <c r="G154" s="130">
        <v>34.753977794577601</v>
      </c>
      <c r="H154" s="131"/>
      <c r="I154" s="131"/>
      <c r="J154" s="131"/>
      <c r="K154" s="131"/>
      <c r="L154" s="131"/>
      <c r="M154" s="131"/>
      <c r="N154" s="131"/>
    </row>
    <row r="155" spans="1:14">
      <c r="A155" s="118">
        <v>38321</v>
      </c>
      <c r="B155" s="130">
        <v>0</v>
      </c>
      <c r="C155" s="130">
        <v>0</v>
      </c>
      <c r="D155" s="130">
        <v>0</v>
      </c>
      <c r="E155" s="130">
        <v>7.1993547797888997</v>
      </c>
      <c r="F155" s="130">
        <v>11.3535490482502</v>
      </c>
      <c r="G155" s="130">
        <v>35.381297546200798</v>
      </c>
      <c r="H155" s="131"/>
      <c r="I155" s="131"/>
      <c r="J155" s="131"/>
      <c r="K155" s="131"/>
      <c r="L155" s="131"/>
      <c r="M155" s="131"/>
      <c r="N155" s="131"/>
    </row>
    <row r="156" spans="1:14">
      <c r="A156" s="118">
        <v>38291</v>
      </c>
      <c r="B156" s="130">
        <v>0</v>
      </c>
      <c r="C156" s="130">
        <v>0</v>
      </c>
      <c r="D156" s="130">
        <v>0</v>
      </c>
      <c r="E156" s="130">
        <v>5.7690529198417497</v>
      </c>
      <c r="F156" s="130">
        <v>11.1557353349836</v>
      </c>
      <c r="G156" s="130">
        <v>33.579524442488299</v>
      </c>
      <c r="H156" s="131"/>
      <c r="I156" s="131"/>
      <c r="J156" s="131"/>
      <c r="K156" s="131"/>
      <c r="L156" s="131"/>
      <c r="M156" s="131"/>
      <c r="N156" s="131"/>
    </row>
    <row r="157" spans="1:14">
      <c r="A157" s="118">
        <v>38260</v>
      </c>
      <c r="B157" s="130">
        <v>0</v>
      </c>
      <c r="C157" s="130">
        <v>0</v>
      </c>
      <c r="D157" s="130">
        <v>0</v>
      </c>
      <c r="E157" s="130">
        <v>4.9646247154638301</v>
      </c>
      <c r="F157" s="130">
        <v>11.0359788121817</v>
      </c>
      <c r="G157" s="130">
        <v>35.386844933933197</v>
      </c>
      <c r="H157" s="131"/>
      <c r="I157" s="131"/>
      <c r="J157" s="131"/>
      <c r="K157" s="131"/>
      <c r="L157" s="131"/>
      <c r="M157" s="131"/>
      <c r="N157" s="131"/>
    </row>
    <row r="158" spans="1:14">
      <c r="A158" s="118">
        <v>38230</v>
      </c>
      <c r="B158" s="130">
        <v>0</v>
      </c>
      <c r="C158" s="130">
        <v>0</v>
      </c>
      <c r="D158" s="130">
        <v>0</v>
      </c>
      <c r="E158" s="130">
        <v>4.0571332255698804</v>
      </c>
      <c r="F158" s="130">
        <v>11.2041515616135</v>
      </c>
      <c r="G158" s="130">
        <v>32.781020428120598</v>
      </c>
      <c r="H158" s="131"/>
      <c r="I158" s="131"/>
      <c r="J158" s="131"/>
      <c r="K158" s="131"/>
      <c r="L158" s="131"/>
      <c r="M158" s="131"/>
      <c r="N158" s="131"/>
    </row>
    <row r="159" spans="1:14">
      <c r="A159" s="118">
        <v>38199</v>
      </c>
      <c r="B159" s="130">
        <v>0</v>
      </c>
      <c r="C159" s="130">
        <v>0</v>
      </c>
      <c r="D159" s="130">
        <v>0</v>
      </c>
      <c r="E159" s="130">
        <v>4.1573623541087503</v>
      </c>
      <c r="F159" s="130">
        <v>11.223275860263101</v>
      </c>
      <c r="G159" s="130">
        <v>32.869113138387597</v>
      </c>
      <c r="H159" s="131"/>
      <c r="I159" s="131"/>
      <c r="J159" s="131"/>
      <c r="K159" s="131"/>
      <c r="L159" s="131"/>
      <c r="M159" s="131"/>
      <c r="N159" s="131"/>
    </row>
    <row r="160" spans="1:14">
      <c r="A160" s="118">
        <v>38168</v>
      </c>
      <c r="B160" s="130">
        <v>0</v>
      </c>
      <c r="C160" s="130">
        <v>0</v>
      </c>
      <c r="D160" s="130">
        <v>0</v>
      </c>
      <c r="E160" s="130">
        <v>2.7644333456280799</v>
      </c>
      <c r="F160" s="130">
        <v>10.9403958046942</v>
      </c>
      <c r="G160" s="130">
        <v>33.620901995813703</v>
      </c>
      <c r="H160" s="131"/>
      <c r="I160" s="131"/>
      <c r="J160" s="131"/>
      <c r="K160" s="131"/>
      <c r="L160" s="131"/>
      <c r="M160" s="131"/>
      <c r="N160" s="131"/>
    </row>
    <row r="161" spans="1:14">
      <c r="A161" s="118">
        <v>38138</v>
      </c>
      <c r="B161" s="130">
        <v>0</v>
      </c>
      <c r="C161" s="130">
        <v>0</v>
      </c>
      <c r="D161" s="130">
        <v>0</v>
      </c>
      <c r="E161" s="130">
        <v>2.76573095974135</v>
      </c>
      <c r="F161" s="130">
        <v>10.822680592968901</v>
      </c>
      <c r="G161" s="130">
        <v>32.400077288465603</v>
      </c>
      <c r="H161" s="131"/>
      <c r="I161" s="131"/>
      <c r="J161" s="131"/>
      <c r="K161" s="131"/>
      <c r="L161" s="131"/>
      <c r="M161" s="131"/>
      <c r="N161" s="131"/>
    </row>
    <row r="162" spans="1:14">
      <c r="A162" s="118">
        <v>38107</v>
      </c>
      <c r="B162" s="130">
        <v>0</v>
      </c>
      <c r="C162" s="130">
        <v>0</v>
      </c>
      <c r="D162" s="130">
        <v>0</v>
      </c>
      <c r="E162" s="130">
        <v>2.4222249051843998</v>
      </c>
      <c r="F162" s="130">
        <v>10.3770516459458</v>
      </c>
      <c r="G162" s="130">
        <v>31.324434677027295</v>
      </c>
      <c r="H162" s="131"/>
      <c r="I162" s="131"/>
      <c r="J162" s="131"/>
      <c r="K162" s="131"/>
      <c r="L162" s="131"/>
      <c r="M162" s="131"/>
      <c r="N162" s="131"/>
    </row>
    <row r="163" spans="1:14">
      <c r="A163" s="118">
        <v>38077</v>
      </c>
      <c r="B163" s="130">
        <v>0</v>
      </c>
      <c r="C163" s="130">
        <v>0</v>
      </c>
      <c r="D163" s="130">
        <v>0</v>
      </c>
      <c r="E163" s="130">
        <v>2.0363043401545999</v>
      </c>
      <c r="F163" s="130">
        <v>10.002853117549501</v>
      </c>
      <c r="G163" s="130">
        <v>30.797303785150099</v>
      </c>
      <c r="H163" s="131"/>
      <c r="I163" s="131"/>
      <c r="J163" s="131"/>
      <c r="K163" s="131"/>
      <c r="L163" s="131"/>
      <c r="M163" s="131"/>
      <c r="N163" s="131"/>
    </row>
    <row r="164" spans="1:14">
      <c r="A164" s="118">
        <v>38046</v>
      </c>
      <c r="B164" s="130">
        <v>0</v>
      </c>
      <c r="C164" s="130">
        <v>0</v>
      </c>
      <c r="D164" s="130">
        <v>0</v>
      </c>
      <c r="E164" s="130">
        <v>1.6086554882078097</v>
      </c>
      <c r="F164" s="130">
        <v>10.148523920594</v>
      </c>
      <c r="G164" s="130">
        <v>31.379186012509098</v>
      </c>
      <c r="H164" s="131"/>
      <c r="I164" s="131"/>
      <c r="J164" s="131"/>
      <c r="K164" s="131"/>
      <c r="L164" s="131"/>
      <c r="M164" s="131"/>
      <c r="N164" s="131"/>
    </row>
    <row r="165" spans="1:14">
      <c r="A165" s="118">
        <v>38017</v>
      </c>
      <c r="B165" s="130">
        <v>0</v>
      </c>
      <c r="C165" s="130">
        <v>0</v>
      </c>
      <c r="D165" s="130">
        <v>0</v>
      </c>
      <c r="E165" s="130">
        <v>1.3842288161721501</v>
      </c>
      <c r="F165" s="130">
        <v>9.9462459551374192</v>
      </c>
      <c r="G165" s="130">
        <v>32.729217629652297</v>
      </c>
      <c r="H165" s="131"/>
      <c r="I165" s="131"/>
      <c r="J165" s="131"/>
      <c r="K165" s="131"/>
      <c r="L165" s="131"/>
      <c r="M165" s="131"/>
      <c r="N165" s="13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61"/>
  <sheetViews>
    <sheetView zoomScaleNormal="100" workbookViewId="0"/>
  </sheetViews>
  <sheetFormatPr defaultColWidth="9.140625" defaultRowHeight="15"/>
  <cols>
    <col min="1" max="1" width="5.42578125" style="125" customWidth="1"/>
    <col min="2" max="3" width="18.7109375" style="125" customWidth="1"/>
    <col min="4" max="5" width="4.7109375" style="125" bestFit="1" customWidth="1"/>
    <col min="6" max="6" width="5.7109375" style="125" bestFit="1" customWidth="1"/>
    <col min="7" max="9" width="4.7109375" style="125" bestFit="1" customWidth="1"/>
    <col min="10" max="10" width="5.7109375" style="125" bestFit="1" customWidth="1"/>
    <col min="11" max="13" width="4.7109375" style="125" bestFit="1" customWidth="1"/>
    <col min="14" max="14" width="5.7109375" style="125" bestFit="1" customWidth="1"/>
    <col min="15" max="17" width="4.7109375" style="125" bestFit="1" customWidth="1"/>
    <col min="18" max="18" width="5.7109375" style="125" bestFit="1" customWidth="1"/>
    <col min="19" max="21" width="4.7109375" style="125" bestFit="1" customWidth="1"/>
    <col min="22" max="22" width="5.7109375" style="125" bestFit="1" customWidth="1"/>
    <col min="23" max="25" width="4.7109375" style="125" bestFit="1" customWidth="1"/>
    <col min="26" max="26" width="5.7109375" style="125" bestFit="1" customWidth="1"/>
    <col min="27" max="29" width="4.7109375" style="125" bestFit="1" customWidth="1"/>
    <col min="30" max="30" width="5.7109375" style="125" bestFit="1" customWidth="1"/>
    <col min="31" max="33" width="4.7109375" style="125" bestFit="1" customWidth="1"/>
    <col min="34" max="34" width="5.7109375" style="125" bestFit="1" customWidth="1"/>
    <col min="35" max="37" width="4.7109375" style="125" bestFit="1" customWidth="1"/>
    <col min="38" max="38" width="5.7109375" style="125" bestFit="1" customWidth="1"/>
    <col min="39" max="41" width="4.7109375" style="125" bestFit="1" customWidth="1"/>
    <col min="42" max="42" width="5.7109375" style="125" bestFit="1" customWidth="1"/>
    <col min="43" max="45" width="4.7109375" style="125" bestFit="1" customWidth="1"/>
    <col min="46" max="46" width="5.7109375" style="125" bestFit="1" customWidth="1"/>
    <col min="47" max="49" width="4.7109375" style="125" bestFit="1" customWidth="1"/>
    <col min="50" max="50" width="5.7109375" style="125" bestFit="1" customWidth="1"/>
    <col min="51" max="53" width="4.7109375" style="125" bestFit="1" customWidth="1"/>
    <col min="54" max="54" width="5.7109375" style="125" bestFit="1" customWidth="1"/>
    <col min="55" max="55" width="4.7109375" style="125" bestFit="1" customWidth="1"/>
    <col min="56" max="16384" width="9.140625" style="125"/>
  </cols>
  <sheetData>
    <row r="1" spans="1:3">
      <c r="A1" s="125" t="s">
        <v>57</v>
      </c>
    </row>
    <row r="2" spans="1:3">
      <c r="A2" s="2" t="s">
        <v>56</v>
      </c>
    </row>
    <row r="3" spans="1:3">
      <c r="A3" s="125" t="s">
        <v>193</v>
      </c>
    </row>
    <row r="4" spans="1:3">
      <c r="A4" s="1" t="s">
        <v>144</v>
      </c>
    </row>
    <row r="5" spans="1:3">
      <c r="A5" s="126" t="s">
        <v>197</v>
      </c>
    </row>
    <row r="7" spans="1:3">
      <c r="A7" s="116"/>
      <c r="B7" s="116" t="s">
        <v>19</v>
      </c>
      <c r="C7" s="116" t="s">
        <v>18</v>
      </c>
    </row>
    <row r="8" spans="1:3">
      <c r="A8" s="118">
        <v>37956</v>
      </c>
      <c r="B8" s="127">
        <v>100</v>
      </c>
      <c r="C8" s="127">
        <v>100</v>
      </c>
    </row>
    <row r="9" spans="1:3">
      <c r="A9" s="118">
        <v>38047</v>
      </c>
      <c r="B9" s="127">
        <v>96.228744040735734</v>
      </c>
      <c r="C9" s="127">
        <v>88.453046026735294</v>
      </c>
    </row>
    <row r="10" spans="1:3">
      <c r="A10" s="118">
        <v>38139</v>
      </c>
      <c r="B10" s="127">
        <v>91.74393695380175</v>
      </c>
      <c r="C10" s="127">
        <v>72.670159152517414</v>
      </c>
    </row>
    <row r="11" spans="1:3">
      <c r="A11" s="118">
        <v>38231</v>
      </c>
      <c r="B11" s="127">
        <v>90.965823816708252</v>
      </c>
      <c r="C11" s="127">
        <v>65.593516491296299</v>
      </c>
    </row>
    <row r="12" spans="1:3">
      <c r="A12" s="118">
        <v>38322</v>
      </c>
      <c r="B12" s="127">
        <v>76.640364930503068</v>
      </c>
      <c r="C12" s="127">
        <v>73.627573159912146</v>
      </c>
    </row>
    <row r="13" spans="1:3">
      <c r="A13" s="118">
        <v>38412</v>
      </c>
      <c r="B13" s="127">
        <v>89.193429635738923</v>
      </c>
      <c r="C13" s="127">
        <v>68.365308118185794</v>
      </c>
    </row>
    <row r="14" spans="1:3">
      <c r="A14" s="118">
        <v>38504</v>
      </c>
      <c r="B14" s="127">
        <v>92.331667148420863</v>
      </c>
      <c r="C14" s="127">
        <v>79.424084386313581</v>
      </c>
    </row>
    <row r="15" spans="1:3">
      <c r="A15" s="118">
        <v>38596</v>
      </c>
      <c r="B15" s="127">
        <v>98.658668132832076</v>
      </c>
      <c r="C15" s="127">
        <v>84.678946980829437</v>
      </c>
    </row>
    <row r="16" spans="1:3">
      <c r="A16" s="118">
        <v>38687</v>
      </c>
      <c r="B16" s="127">
        <v>108.52681419698683</v>
      </c>
      <c r="C16" s="127">
        <v>100.52105370238583</v>
      </c>
    </row>
    <row r="17" spans="1:3">
      <c r="A17" s="118">
        <v>38777</v>
      </c>
      <c r="B17" s="127">
        <v>98.630093861084532</v>
      </c>
      <c r="C17" s="127">
        <v>103.40409789596718</v>
      </c>
    </row>
    <row r="18" spans="1:3">
      <c r="A18" s="118">
        <v>38869</v>
      </c>
      <c r="B18" s="127">
        <v>104.37089444743846</v>
      </c>
      <c r="C18" s="127">
        <v>107.7467322678493</v>
      </c>
    </row>
    <row r="19" spans="1:3">
      <c r="A19" s="118">
        <v>38961</v>
      </c>
      <c r="B19" s="127">
        <v>98.069503121945814</v>
      </c>
      <c r="C19" s="127">
        <v>108.37104987034141</v>
      </c>
    </row>
    <row r="20" spans="1:3">
      <c r="A20" s="118">
        <v>39052</v>
      </c>
      <c r="B20" s="127">
        <v>108.66061414352079</v>
      </c>
      <c r="C20" s="127">
        <v>111.39835404174779</v>
      </c>
    </row>
    <row r="21" spans="1:3">
      <c r="A21" s="118">
        <v>39142</v>
      </c>
      <c r="B21" s="127">
        <v>125.55050177949246</v>
      </c>
      <c r="C21" s="127">
        <v>102.35647479262265</v>
      </c>
    </row>
    <row r="22" spans="1:3">
      <c r="A22" s="118">
        <v>39234</v>
      </c>
      <c r="B22" s="127">
        <v>143.30887506492036</v>
      </c>
      <c r="C22" s="127">
        <v>106.42103136886124</v>
      </c>
    </row>
    <row r="23" spans="1:3">
      <c r="A23" s="118">
        <v>39326</v>
      </c>
      <c r="B23" s="127">
        <v>160.35998108885934</v>
      </c>
      <c r="C23" s="127">
        <v>110.59026920877886</v>
      </c>
    </row>
    <row r="24" spans="1:3">
      <c r="A24" s="118">
        <v>39417</v>
      </c>
      <c r="B24" s="127">
        <v>160.55273234203364</v>
      </c>
      <c r="C24" s="127">
        <v>107.2588006499671</v>
      </c>
    </row>
    <row r="25" spans="1:3">
      <c r="A25" s="118">
        <v>39508</v>
      </c>
      <c r="B25" s="127">
        <v>153.15392351047194</v>
      </c>
      <c r="C25" s="127">
        <v>104.49611875125308</v>
      </c>
    </row>
    <row r="26" spans="1:3">
      <c r="A26" s="118">
        <v>39600</v>
      </c>
      <c r="B26" s="127">
        <v>128.02162141996857</v>
      </c>
      <c r="C26" s="127">
        <v>104.81354351110885</v>
      </c>
    </row>
    <row r="27" spans="1:3">
      <c r="A27" s="118">
        <v>39692</v>
      </c>
      <c r="B27" s="127">
        <v>104.55446438735623</v>
      </c>
      <c r="C27" s="127">
        <v>97.756928731189618</v>
      </c>
    </row>
    <row r="28" spans="1:3">
      <c r="A28" s="118">
        <v>39783</v>
      </c>
      <c r="B28" s="127">
        <v>84.448038560985481</v>
      </c>
      <c r="C28" s="127">
        <v>84.366398918154133</v>
      </c>
    </row>
    <row r="29" spans="1:3">
      <c r="A29" s="118">
        <v>39873</v>
      </c>
      <c r="B29" s="127">
        <v>68.248152305247103</v>
      </c>
      <c r="C29" s="127">
        <v>51.659903456207019</v>
      </c>
    </row>
    <row r="30" spans="1:3">
      <c r="A30" s="118">
        <v>39965</v>
      </c>
      <c r="B30" s="127">
        <v>61.988859566359295</v>
      </c>
      <c r="C30" s="127">
        <v>37.157544599033848</v>
      </c>
    </row>
    <row r="31" spans="1:3">
      <c r="A31" s="118">
        <v>40057</v>
      </c>
      <c r="B31" s="127">
        <v>61.775957576980161</v>
      </c>
      <c r="C31" s="127">
        <v>30.670347282066999</v>
      </c>
    </row>
    <row r="32" spans="1:3">
      <c r="A32" s="118">
        <v>40148</v>
      </c>
      <c r="B32" s="127">
        <v>66.813694583608694</v>
      </c>
      <c r="C32" s="127">
        <v>38.856575488309232</v>
      </c>
    </row>
    <row r="33" spans="1:3">
      <c r="A33" s="118">
        <v>40238</v>
      </c>
      <c r="B33" s="127">
        <v>72.856984145865709</v>
      </c>
      <c r="C33" s="127">
        <v>36.801112370749777</v>
      </c>
    </row>
    <row r="34" spans="1:3">
      <c r="A34" s="118">
        <v>40330</v>
      </c>
      <c r="B34" s="127">
        <v>82.429609398956373</v>
      </c>
      <c r="C34" s="127">
        <v>37.741202683529238</v>
      </c>
    </row>
    <row r="35" spans="1:3">
      <c r="A35" s="118">
        <v>40422</v>
      </c>
      <c r="B35" s="127">
        <v>85.433704567578403</v>
      </c>
      <c r="C35" s="127">
        <v>41.647761841968531</v>
      </c>
    </row>
    <row r="36" spans="1:3">
      <c r="A36" s="118">
        <v>40513</v>
      </c>
      <c r="B36" s="127">
        <v>89.363139555839069</v>
      </c>
      <c r="C36" s="127">
        <v>61.552484773005872</v>
      </c>
    </row>
    <row r="37" spans="1:3">
      <c r="A37" s="118">
        <v>40603</v>
      </c>
      <c r="B37" s="127">
        <v>88.908317032337322</v>
      </c>
      <c r="C37" s="127">
        <v>69.852255804946481</v>
      </c>
    </row>
    <row r="38" spans="1:3">
      <c r="A38" s="118">
        <v>40695</v>
      </c>
      <c r="B38" s="127">
        <v>91.372950885228875</v>
      </c>
      <c r="C38" s="127">
        <v>75.87948336571074</v>
      </c>
    </row>
    <row r="39" spans="1:3">
      <c r="A39" s="118">
        <v>40787</v>
      </c>
      <c r="B39" s="127">
        <v>87.625265663521787</v>
      </c>
      <c r="C39" s="127">
        <v>74.40408729667314</v>
      </c>
    </row>
    <row r="40" spans="1:3">
      <c r="A40" s="118">
        <v>40878</v>
      </c>
      <c r="B40" s="127">
        <v>86.693036442886992</v>
      </c>
      <c r="C40" s="127">
        <v>72.988514727485665</v>
      </c>
    </row>
    <row r="41" spans="1:3">
      <c r="A41" s="118">
        <v>40969</v>
      </c>
      <c r="B41" s="127">
        <v>83.230950985410189</v>
      </c>
      <c r="C41" s="127">
        <v>71.142088851857665</v>
      </c>
    </row>
    <row r="42" spans="1:3">
      <c r="A42" s="118">
        <v>41061</v>
      </c>
      <c r="B42" s="127">
        <v>85.864651875209091</v>
      </c>
      <c r="C42" s="127">
        <v>73.361899488874855</v>
      </c>
    </row>
    <row r="43" spans="1:3">
      <c r="A43" s="118">
        <v>41153</v>
      </c>
      <c r="B43" s="127">
        <v>85.939844691690098</v>
      </c>
      <c r="C43" s="127">
        <v>72.310015676028257</v>
      </c>
    </row>
    <row r="44" spans="1:3">
      <c r="A44" s="118">
        <v>41244</v>
      </c>
      <c r="B44" s="127">
        <v>88.028694542261405</v>
      </c>
      <c r="C44" s="127">
        <v>81.512347541434337</v>
      </c>
    </row>
    <row r="45" spans="1:3">
      <c r="A45" s="118">
        <v>41334</v>
      </c>
      <c r="B45" s="127">
        <v>88.187084280405728</v>
      </c>
      <c r="C45" s="127">
        <v>76.649432635644786</v>
      </c>
    </row>
    <row r="46" spans="1:3">
      <c r="A46" s="118">
        <v>41426</v>
      </c>
      <c r="B46" s="127">
        <v>93.077005311372886</v>
      </c>
      <c r="C46" s="127">
        <v>85.611159019420612</v>
      </c>
    </row>
    <row r="47" spans="1:3">
      <c r="A47" s="118">
        <v>41518</v>
      </c>
      <c r="B47" s="127">
        <v>93.451895354642275</v>
      </c>
      <c r="C47" s="127">
        <v>82.480412389379111</v>
      </c>
    </row>
    <row r="48" spans="1:3">
      <c r="A48" s="118">
        <v>41609</v>
      </c>
      <c r="B48" s="127">
        <v>93.92673113607907</v>
      </c>
      <c r="C48" s="127">
        <v>83.407597355123897</v>
      </c>
    </row>
    <row r="49" spans="1:3">
      <c r="A49" s="118">
        <v>41699</v>
      </c>
      <c r="B49" s="127">
        <v>95.368129240445398</v>
      </c>
      <c r="C49" s="127">
        <v>89.483636958644752</v>
      </c>
    </row>
    <row r="50" spans="1:3">
      <c r="A50" s="118">
        <v>41791</v>
      </c>
      <c r="B50" s="127">
        <v>98.769866567437376</v>
      </c>
      <c r="C50" s="127">
        <v>96.111526744366628</v>
      </c>
    </row>
    <row r="51" spans="1:3">
      <c r="A51" s="118">
        <v>41883</v>
      </c>
      <c r="B51" s="127">
        <v>99.755136159701749</v>
      </c>
      <c r="C51" s="127">
        <v>91.177145171806927</v>
      </c>
    </row>
    <row r="52" spans="1:3">
      <c r="A52" s="118">
        <v>41974</v>
      </c>
      <c r="B52" s="127">
        <v>104.64342419980788</v>
      </c>
      <c r="C52" s="127">
        <v>105.21553003905055</v>
      </c>
    </row>
    <row r="53" spans="1:3">
      <c r="A53" s="118">
        <v>42064</v>
      </c>
      <c r="B53" s="127">
        <v>106.74647277791475</v>
      </c>
      <c r="C53" s="127">
        <v>106.47557601273958</v>
      </c>
    </row>
    <row r="54" spans="1:3">
      <c r="A54" s="118">
        <v>42156</v>
      </c>
      <c r="B54" s="127">
        <v>111.18044184317033</v>
      </c>
      <c r="C54" s="127">
        <v>109.3389157166952</v>
      </c>
    </row>
    <row r="55" spans="1:3">
      <c r="A55" s="118">
        <v>42248</v>
      </c>
      <c r="B55" s="127">
        <v>111.69398854680391</v>
      </c>
      <c r="C55" s="127">
        <v>110.66411243951902</v>
      </c>
    </row>
    <row r="56" spans="1:3">
      <c r="A56" s="118">
        <v>42339</v>
      </c>
      <c r="B56" s="127">
        <v>117.12167857252155</v>
      </c>
      <c r="C56" s="127">
        <v>115.2288373547031</v>
      </c>
    </row>
    <row r="57" spans="1:3">
      <c r="A57" s="118">
        <v>42430</v>
      </c>
      <c r="B57" s="127">
        <v>122.41214178047969</v>
      </c>
      <c r="C57" s="127">
        <v>121.10727175315085</v>
      </c>
    </row>
    <row r="58" spans="1:3">
      <c r="A58" s="118">
        <v>42522</v>
      </c>
      <c r="B58" s="127">
        <v>125.52313535268576</v>
      </c>
      <c r="C58" s="127">
        <v>127.43080490260999</v>
      </c>
    </row>
    <row r="59" spans="1:3">
      <c r="A59" s="118">
        <v>42614</v>
      </c>
      <c r="B59" s="127">
        <v>123.9824631557623</v>
      </c>
      <c r="C59" s="127">
        <v>131.04336152826065</v>
      </c>
    </row>
    <row r="60" spans="1:3">
      <c r="A60" s="118">
        <v>42705</v>
      </c>
      <c r="B60" s="127">
        <v>127.32156493901768</v>
      </c>
      <c r="C60" s="127">
        <v>138.10265604063179</v>
      </c>
    </row>
    <row r="61" spans="1:3">
      <c r="A61" s="118">
        <v>42795</v>
      </c>
      <c r="B61" s="127">
        <v>129.89049806196897</v>
      </c>
      <c r="C61" s="127">
        <v>141.58781152720994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P154"/>
  <sheetViews>
    <sheetView zoomScaleNormal="100" workbookViewId="0"/>
  </sheetViews>
  <sheetFormatPr defaultColWidth="9.140625" defaultRowHeight="15"/>
  <cols>
    <col min="1" max="1" width="5.5703125" style="1" customWidth="1"/>
    <col min="2" max="6" width="17.7109375" style="1" customWidth="1"/>
    <col min="7" max="7" width="18.7109375" style="1" customWidth="1"/>
    <col min="8" max="8" width="12" style="1" bestFit="1" customWidth="1"/>
    <col min="9" max="9" width="11" style="1" bestFit="1" customWidth="1"/>
    <col min="10" max="12" width="12" style="1" bestFit="1" customWidth="1"/>
    <col min="13" max="13" width="11" style="1" bestFit="1" customWidth="1"/>
    <col min="14" max="19" width="12" style="1" bestFit="1" customWidth="1"/>
    <col min="20" max="20" width="11" style="1" bestFit="1" customWidth="1"/>
    <col min="21" max="46" width="12" style="1" bestFit="1" customWidth="1"/>
    <col min="47" max="47" width="11" style="1" bestFit="1" customWidth="1"/>
    <col min="48" max="57" width="12" style="1" bestFit="1" customWidth="1"/>
    <col min="58" max="58" width="11" style="1" bestFit="1" customWidth="1"/>
    <col min="59" max="59" width="10" style="1" bestFit="1" customWidth="1"/>
    <col min="60" max="60" width="11" style="1" bestFit="1" customWidth="1"/>
    <col min="61" max="71" width="12" style="1" bestFit="1" customWidth="1"/>
    <col min="72" max="72" width="11" style="1" bestFit="1" customWidth="1"/>
    <col min="73" max="73" width="12" style="1" bestFit="1" customWidth="1"/>
    <col min="74" max="74" width="11" style="1" bestFit="1" customWidth="1"/>
    <col min="75" max="75" width="12" style="1" bestFit="1" customWidth="1"/>
    <col min="76" max="76" width="11" style="1" bestFit="1" customWidth="1"/>
    <col min="77" max="85" width="12" style="1" bestFit="1" customWidth="1"/>
    <col min="86" max="86" width="11" style="1" bestFit="1" customWidth="1"/>
    <col min="87" max="92" width="12" style="1" bestFit="1" customWidth="1"/>
    <col min="93" max="93" width="11" style="1" bestFit="1" customWidth="1"/>
    <col min="94" max="104" width="12" style="1" bestFit="1" customWidth="1"/>
    <col min="105" max="105" width="11" style="1" bestFit="1" customWidth="1"/>
    <col min="106" max="128" width="12" style="1" bestFit="1" customWidth="1"/>
    <col min="129" max="129" width="11" style="1" bestFit="1" customWidth="1"/>
    <col min="130" max="141" width="12" style="1" bestFit="1" customWidth="1"/>
    <col min="142" max="142" width="11" style="1" bestFit="1" customWidth="1"/>
    <col min="143" max="143" width="12" style="1" bestFit="1" customWidth="1"/>
    <col min="144" max="144" width="11" style="1" bestFit="1" customWidth="1"/>
    <col min="145" max="148" width="12" style="1" bestFit="1" customWidth="1"/>
    <col min="149" max="151" width="10.140625" style="1" bestFit="1" customWidth="1"/>
    <col min="152" max="160" width="9.140625" style="1"/>
    <col min="161" max="163" width="10.140625" style="1" bestFit="1" customWidth="1"/>
    <col min="164" max="16384" width="9.140625" style="1"/>
  </cols>
  <sheetData>
    <row r="1" spans="1:172" s="119" customFormat="1">
      <c r="A1" s="1" t="s">
        <v>58</v>
      </c>
    </row>
    <row r="2" spans="1:172">
      <c r="A2" s="2" t="s">
        <v>59</v>
      </c>
    </row>
    <row r="3" spans="1:172">
      <c r="A3" s="1" t="s">
        <v>192</v>
      </c>
    </row>
    <row r="4" spans="1:172">
      <c r="A4" s="1" t="s">
        <v>60</v>
      </c>
    </row>
    <row r="6" spans="1:172" s="119" customFormat="1"/>
    <row r="7" spans="1:172" s="120" customFormat="1" ht="45">
      <c r="B7" s="121" t="s">
        <v>109</v>
      </c>
      <c r="C7" s="120" t="s">
        <v>12</v>
      </c>
      <c r="D7" s="120" t="s">
        <v>113</v>
      </c>
      <c r="E7" s="122" t="s">
        <v>112</v>
      </c>
      <c r="F7" s="120" t="s">
        <v>115</v>
      </c>
      <c r="G7" s="120" t="s">
        <v>116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</row>
    <row r="8" spans="1:172">
      <c r="A8" s="58">
        <v>42825</v>
      </c>
      <c r="B8" s="123">
        <v>2.145</v>
      </c>
      <c r="C8" s="123">
        <v>2.13</v>
      </c>
      <c r="D8" s="123">
        <v>2.4950000000000001</v>
      </c>
      <c r="E8" s="123">
        <v>2.8374999999999999</v>
      </c>
      <c r="F8" s="123">
        <v>14.976839012007193</v>
      </c>
      <c r="G8" s="123">
        <v>13.175050389941067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</row>
    <row r="9" spans="1:172">
      <c r="A9" s="58">
        <v>42794</v>
      </c>
      <c r="B9" s="123">
        <v>2.1575000000000002</v>
      </c>
      <c r="C9" s="123">
        <v>2.14</v>
      </c>
      <c r="D9" s="123">
        <v>2.4950000000000001</v>
      </c>
      <c r="E9" s="123">
        <v>2.8624999999999998</v>
      </c>
      <c r="F9" s="123">
        <v>14.666767101878552</v>
      </c>
      <c r="G9" s="123">
        <v>13.566660532256748</v>
      </c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</row>
    <row r="10" spans="1:172">
      <c r="A10" s="58">
        <v>42766</v>
      </c>
      <c r="B10" s="123">
        <v>2.16</v>
      </c>
      <c r="C10" s="123">
        <v>2.11</v>
      </c>
      <c r="D10" s="123">
        <v>2.4500000000000002</v>
      </c>
      <c r="E10" s="123">
        <v>2.9000000000000004</v>
      </c>
      <c r="F10" s="123">
        <v>14.575481978164738</v>
      </c>
      <c r="G10" s="123">
        <v>13.794255802912225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</row>
    <row r="11" spans="1:172">
      <c r="A11" s="58">
        <v>42735</v>
      </c>
      <c r="B11" s="123">
        <v>2.1500000000000004</v>
      </c>
      <c r="C11" s="123">
        <v>2.14</v>
      </c>
      <c r="D11" s="123">
        <v>2.46</v>
      </c>
      <c r="E11" s="123">
        <v>2.8449999999999998</v>
      </c>
      <c r="F11" s="123">
        <v>14.12156993901017</v>
      </c>
      <c r="G11" s="123">
        <v>13.765940216354423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</row>
    <row r="12" spans="1:172">
      <c r="A12" s="58">
        <v>42704</v>
      </c>
      <c r="B12" s="123">
        <v>2.2075</v>
      </c>
      <c r="C12" s="123">
        <v>2.1800000000000002</v>
      </c>
      <c r="D12" s="123">
        <v>2.48</v>
      </c>
      <c r="E12" s="123">
        <v>2.8675000000000002</v>
      </c>
      <c r="F12" s="123">
        <v>13.862940123144462</v>
      </c>
      <c r="G12" s="123">
        <v>14.184374473913408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</row>
    <row r="13" spans="1:172">
      <c r="A13" s="58">
        <v>42674</v>
      </c>
      <c r="B13" s="123">
        <v>2.2475000000000001</v>
      </c>
      <c r="C13" s="123">
        <v>2.23</v>
      </c>
      <c r="D13" s="123">
        <v>2.4900000000000002</v>
      </c>
      <c r="E13" s="123">
        <v>2.9750000000000001</v>
      </c>
      <c r="F13" s="123">
        <v>13.833787037781065</v>
      </c>
      <c r="G13" s="123">
        <v>13.326915864029232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</row>
    <row r="14" spans="1:172">
      <c r="A14" s="58">
        <v>42643</v>
      </c>
      <c r="B14" s="123">
        <v>2.2925</v>
      </c>
      <c r="C14" s="123">
        <v>2.2799999999999998</v>
      </c>
      <c r="D14" s="123">
        <v>2.5599999999999996</v>
      </c>
      <c r="E14" s="123">
        <v>3.0075000000000003</v>
      </c>
      <c r="F14" s="123">
        <v>13.759491945295444</v>
      </c>
      <c r="G14" s="123">
        <v>13.764780301472591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</row>
    <row r="15" spans="1:172">
      <c r="A15" s="58">
        <v>42613</v>
      </c>
      <c r="B15" s="123">
        <v>2.335</v>
      </c>
      <c r="C15" s="123">
        <v>2.35</v>
      </c>
      <c r="D15" s="123">
        <v>2.5750000000000002</v>
      </c>
      <c r="E15" s="123">
        <v>2.875</v>
      </c>
      <c r="F15" s="123">
        <v>13.604331603924846</v>
      </c>
      <c r="G15" s="123">
        <v>14.328472183327889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</row>
    <row r="16" spans="1:172">
      <c r="A16" s="58">
        <v>42582</v>
      </c>
      <c r="B16" s="123">
        <v>2.3449999999999998</v>
      </c>
      <c r="C16" s="123">
        <v>2.34</v>
      </c>
      <c r="D16" s="123">
        <v>2.5750000000000002</v>
      </c>
      <c r="E16" s="123">
        <v>2.9550000000000001</v>
      </c>
      <c r="F16" s="123">
        <v>13.548335491576214</v>
      </c>
      <c r="G16" s="123">
        <v>14.541002570286743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</row>
    <row r="17" spans="1:172">
      <c r="A17" s="58">
        <v>42551</v>
      </c>
      <c r="B17" s="123">
        <v>2.3024999999999998</v>
      </c>
      <c r="C17" s="123">
        <v>2.2999999999999998</v>
      </c>
      <c r="D17" s="123">
        <v>2.61</v>
      </c>
      <c r="E17" s="123">
        <v>3.0449999999999999</v>
      </c>
      <c r="F17" s="123">
        <v>13.743391212927737</v>
      </c>
      <c r="G17" s="123">
        <v>15.290414869699799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</row>
    <row r="18" spans="1:172">
      <c r="A18" s="58">
        <v>42521</v>
      </c>
      <c r="B18" s="123">
        <v>2.3499999999999996</v>
      </c>
      <c r="C18" s="123">
        <v>2.41</v>
      </c>
      <c r="D18" s="123">
        <v>2.605</v>
      </c>
      <c r="E18" s="123">
        <v>3.0324999999999998</v>
      </c>
      <c r="F18" s="123">
        <v>13.64028532891286</v>
      </c>
      <c r="G18" s="123">
        <v>15.309287996355202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</row>
    <row r="19" spans="1:172">
      <c r="A19" s="58">
        <v>42490</v>
      </c>
      <c r="B19" s="123">
        <v>2.3199999999999998</v>
      </c>
      <c r="C19" s="123">
        <v>2.4</v>
      </c>
      <c r="D19" s="123">
        <v>2.665</v>
      </c>
      <c r="E19" s="123">
        <v>3.0324999999999998</v>
      </c>
      <c r="F19" s="123">
        <v>13.228413402763305</v>
      </c>
      <c r="G19" s="123">
        <v>15.101206582724537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</row>
    <row r="20" spans="1:172">
      <c r="A20" s="58">
        <v>42460</v>
      </c>
      <c r="B20" s="123">
        <v>2.2974999999999999</v>
      </c>
      <c r="C20" s="123">
        <v>2.3199999999999998</v>
      </c>
      <c r="D20" s="123">
        <v>2.6900000000000004</v>
      </c>
      <c r="E20" s="123">
        <v>3.0475000000000003</v>
      </c>
      <c r="F20" s="123">
        <v>13.093866905041839</v>
      </c>
      <c r="G20" s="123">
        <v>15.221512198471476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</row>
    <row r="21" spans="1:172">
      <c r="A21" s="58">
        <v>42429</v>
      </c>
      <c r="B21" s="123">
        <v>2.3674999999999997</v>
      </c>
      <c r="C21" s="123">
        <v>2.76</v>
      </c>
      <c r="D21" s="123">
        <v>2.7699999999999996</v>
      </c>
      <c r="E21" s="123">
        <v>3.07</v>
      </c>
      <c r="F21" s="123">
        <v>13.202917152473926</v>
      </c>
      <c r="G21" s="123">
        <v>15.43168033751714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</row>
    <row r="22" spans="1:172">
      <c r="A22" s="58">
        <v>42400</v>
      </c>
      <c r="B22" s="123">
        <v>2.3525</v>
      </c>
      <c r="C22" s="123">
        <v>2.84</v>
      </c>
      <c r="D22" s="123">
        <v>2.83</v>
      </c>
      <c r="E22" s="123">
        <v>3.0350000000000001</v>
      </c>
      <c r="F22" s="123">
        <v>13.234738014733139</v>
      </c>
      <c r="G22" s="123">
        <v>15.774061588166322</v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</row>
    <row r="23" spans="1:172">
      <c r="A23" s="58">
        <v>42369</v>
      </c>
      <c r="B23" s="123">
        <v>2.33</v>
      </c>
      <c r="C23" s="123">
        <v>2.83</v>
      </c>
      <c r="D23" s="123">
        <v>2.8200000000000003</v>
      </c>
      <c r="E23" s="123">
        <v>3.0525000000000002</v>
      </c>
      <c r="F23" s="123">
        <v>13.523776637811524</v>
      </c>
      <c r="G23" s="123">
        <v>15.697586360079075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</row>
    <row r="24" spans="1:172">
      <c r="A24" s="58">
        <v>42338</v>
      </c>
      <c r="B24" s="123">
        <v>2.4424999999999999</v>
      </c>
      <c r="C24" s="123">
        <v>2.88</v>
      </c>
      <c r="D24" s="123">
        <v>2.8650000000000002</v>
      </c>
      <c r="E24" s="123">
        <v>3.1124999999999998</v>
      </c>
      <c r="F24" s="123">
        <v>13.732372766688417</v>
      </c>
      <c r="G24" s="123">
        <v>15.412010159340817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</row>
    <row r="25" spans="1:172">
      <c r="A25" s="58">
        <v>42308</v>
      </c>
      <c r="B25" s="123">
        <v>2.4900000000000002</v>
      </c>
      <c r="C25" s="123">
        <v>2.91</v>
      </c>
      <c r="D25" s="123">
        <v>2.89</v>
      </c>
      <c r="E25" s="123">
        <v>3.08</v>
      </c>
      <c r="F25" s="123">
        <v>13.571571837625296</v>
      </c>
      <c r="G25" s="123">
        <v>16.43537139133775</v>
      </c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</row>
    <row r="26" spans="1:172">
      <c r="A26" s="58">
        <v>42277</v>
      </c>
      <c r="B26" s="123">
        <v>2.4500000000000002</v>
      </c>
      <c r="C26" s="123">
        <v>2.88</v>
      </c>
      <c r="D26" s="123">
        <v>2.92</v>
      </c>
      <c r="E26" s="123">
        <v>3.1399999999999997</v>
      </c>
      <c r="F26" s="123">
        <v>13.758693800117893</v>
      </c>
      <c r="G26" s="123">
        <v>16.972085993947616</v>
      </c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</row>
    <row r="27" spans="1:172">
      <c r="A27" s="58">
        <v>42247</v>
      </c>
      <c r="B27" s="123">
        <v>2.4775</v>
      </c>
      <c r="C27" s="123">
        <v>2.92</v>
      </c>
      <c r="D27" s="123">
        <v>2.92</v>
      </c>
      <c r="E27" s="123">
        <v>3.04</v>
      </c>
      <c r="F27" s="123">
        <v>13.76332002363856</v>
      </c>
      <c r="G27" s="123">
        <v>16.906777013779852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</row>
    <row r="28" spans="1:172">
      <c r="A28" s="58">
        <v>42216</v>
      </c>
      <c r="B28" s="123">
        <v>2.4300000000000002</v>
      </c>
      <c r="C28" s="123">
        <v>3.04</v>
      </c>
      <c r="D28" s="123">
        <v>2.9350000000000001</v>
      </c>
      <c r="E28" s="123">
        <v>3.1750000000000003</v>
      </c>
      <c r="F28" s="123">
        <v>13.668512940820253</v>
      </c>
      <c r="G28" s="123">
        <v>17.491689273106026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</row>
    <row r="29" spans="1:172">
      <c r="A29" s="58">
        <v>42185</v>
      </c>
      <c r="B29" s="123">
        <v>2.4849999999999999</v>
      </c>
      <c r="C29" s="123">
        <v>2.98</v>
      </c>
      <c r="D29" s="123">
        <v>2.9350000000000001</v>
      </c>
      <c r="E29" s="123">
        <v>3.28</v>
      </c>
      <c r="F29" s="123">
        <v>13.59006481882159</v>
      </c>
      <c r="G29" s="123">
        <v>17.732131681412898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</row>
    <row r="30" spans="1:172">
      <c r="A30" s="58">
        <v>42155</v>
      </c>
      <c r="B30" s="123">
        <v>2.4975000000000001</v>
      </c>
      <c r="C30" s="123">
        <v>3.09</v>
      </c>
      <c r="D30" s="123">
        <v>2.95</v>
      </c>
      <c r="E30" s="123">
        <v>3.4075000000000002</v>
      </c>
      <c r="F30" s="123">
        <v>13.523640414733485</v>
      </c>
      <c r="G30" s="123">
        <v>18.221836509291435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</row>
    <row r="31" spans="1:172">
      <c r="A31" s="58">
        <v>42124</v>
      </c>
      <c r="B31" s="123">
        <v>2.4175</v>
      </c>
      <c r="C31" s="123">
        <v>3.27</v>
      </c>
      <c r="D31" s="123">
        <v>2.915</v>
      </c>
      <c r="E31" s="123">
        <v>3.2925</v>
      </c>
      <c r="F31" s="123">
        <v>13.78427764414878</v>
      </c>
      <c r="G31" s="123">
        <v>19.047309489978215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</row>
    <row r="32" spans="1:172">
      <c r="A32" s="58">
        <v>42094</v>
      </c>
      <c r="B32" s="123">
        <v>2.5124999999999997</v>
      </c>
      <c r="C32" s="123">
        <v>3.21</v>
      </c>
      <c r="D32" s="123">
        <v>2.9850000000000003</v>
      </c>
      <c r="E32" s="123">
        <v>3.3450000000000002</v>
      </c>
      <c r="F32" s="123">
        <v>13.947593837928384</v>
      </c>
      <c r="G32" s="123">
        <v>19.688486920070215</v>
      </c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</row>
    <row r="33" spans="1:172">
      <c r="A33" s="58">
        <v>42063</v>
      </c>
      <c r="B33" s="123">
        <v>2.5150000000000001</v>
      </c>
      <c r="C33" s="123">
        <v>3.29</v>
      </c>
      <c r="D33" s="123">
        <v>2.98</v>
      </c>
      <c r="E33" s="123">
        <v>3.35</v>
      </c>
      <c r="F33" s="123">
        <v>13.651586278182704</v>
      </c>
      <c r="G33" s="123">
        <v>19.683439365692522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</row>
    <row r="34" spans="1:172">
      <c r="A34" s="58">
        <v>42035</v>
      </c>
      <c r="B34" s="123">
        <v>2.42</v>
      </c>
      <c r="C34" s="123">
        <v>3.22</v>
      </c>
      <c r="D34" s="123">
        <v>3.0949999999999998</v>
      </c>
      <c r="E34" s="123">
        <v>3.4524999999999997</v>
      </c>
      <c r="F34" s="123">
        <v>13.469664693841343</v>
      </c>
      <c r="G34" s="123">
        <v>19.449877725076359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</row>
    <row r="35" spans="1:172">
      <c r="A35" s="58">
        <v>42004</v>
      </c>
      <c r="B35" s="123">
        <v>2.5324999999999998</v>
      </c>
      <c r="C35" s="123">
        <v>3.21</v>
      </c>
      <c r="D35" s="123">
        <v>3.165</v>
      </c>
      <c r="E35" s="123">
        <v>3.3425000000000002</v>
      </c>
      <c r="F35" s="123">
        <v>13.457602348932451</v>
      </c>
      <c r="G35" s="123">
        <v>19.348005400428427</v>
      </c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</row>
    <row r="36" spans="1:172">
      <c r="A36" s="58">
        <v>41973</v>
      </c>
      <c r="B36" s="123">
        <v>2.5674999999999999</v>
      </c>
      <c r="C36" s="123">
        <v>3.31</v>
      </c>
      <c r="D36" s="123">
        <v>3.1399999999999997</v>
      </c>
      <c r="E36" s="123">
        <v>3.31</v>
      </c>
      <c r="F36" s="123">
        <v>13.063492615968064</v>
      </c>
      <c r="G36" s="123">
        <v>19.158289339918944</v>
      </c>
    </row>
    <row r="37" spans="1:172">
      <c r="A37" s="58">
        <v>41943</v>
      </c>
      <c r="B37" s="123">
        <v>2.6</v>
      </c>
      <c r="C37" s="123">
        <v>3.53</v>
      </c>
      <c r="D37" s="123">
        <v>3.2549999999999999</v>
      </c>
      <c r="E37" s="123">
        <v>3.5024999999999999</v>
      </c>
      <c r="F37" s="123">
        <v>13.080161882622932</v>
      </c>
      <c r="G37" s="123">
        <v>18.319984635787833</v>
      </c>
    </row>
    <row r="38" spans="1:172">
      <c r="A38" s="58">
        <v>41912</v>
      </c>
      <c r="B38" s="123">
        <v>2.7225000000000001</v>
      </c>
      <c r="C38" s="123">
        <v>3.57</v>
      </c>
      <c r="D38" s="123">
        <v>3.36</v>
      </c>
      <c r="E38" s="123">
        <v>3.5549999999999997</v>
      </c>
      <c r="F38" s="123">
        <v>13.051409540834724</v>
      </c>
      <c r="G38" s="123">
        <v>18.468571559633595</v>
      </c>
    </row>
    <row r="39" spans="1:172">
      <c r="A39" s="58">
        <v>41882</v>
      </c>
      <c r="B39" s="123">
        <v>2.7650000000000001</v>
      </c>
      <c r="C39" s="123">
        <v>3.58</v>
      </c>
      <c r="D39" s="123">
        <v>3.38</v>
      </c>
      <c r="E39" s="123">
        <v>3.6025</v>
      </c>
      <c r="F39" s="123">
        <v>12.981158469820064</v>
      </c>
      <c r="G39" s="123">
        <v>17.613621478547326</v>
      </c>
    </row>
    <row r="40" spans="1:172">
      <c r="A40" s="58">
        <v>41851</v>
      </c>
      <c r="B40" s="123">
        <v>2.8</v>
      </c>
      <c r="C40" s="123">
        <v>3.65</v>
      </c>
      <c r="D40" s="123">
        <v>3.42</v>
      </c>
      <c r="E40" s="123">
        <v>3.5825</v>
      </c>
      <c r="F40" s="123">
        <v>12.891419830082796</v>
      </c>
      <c r="G40" s="123">
        <v>16.600484191710919</v>
      </c>
    </row>
    <row r="41" spans="1:172">
      <c r="A41" s="58">
        <v>41820</v>
      </c>
      <c r="B41" s="123">
        <v>2.8624999999999998</v>
      </c>
      <c r="C41" s="123">
        <v>3.66</v>
      </c>
      <c r="D41" s="123">
        <v>3.355</v>
      </c>
      <c r="E41" s="123">
        <v>3.6375000000000002</v>
      </c>
      <c r="F41" s="123">
        <v>12.794697674942167</v>
      </c>
      <c r="G41" s="123">
        <v>15.825034849405339</v>
      </c>
    </row>
    <row r="42" spans="1:172">
      <c r="A42" s="58">
        <v>41790</v>
      </c>
      <c r="B42" s="123">
        <v>2.895</v>
      </c>
      <c r="C42" s="123">
        <v>3.7</v>
      </c>
      <c r="D42" s="123">
        <v>3.2350000000000003</v>
      </c>
      <c r="E42" s="123">
        <v>3.6875</v>
      </c>
      <c r="F42" s="123">
        <v>12.732548667571253</v>
      </c>
      <c r="G42" s="123">
        <v>14.40719567609352</v>
      </c>
    </row>
    <row r="43" spans="1:172">
      <c r="A43" s="58">
        <v>41759</v>
      </c>
      <c r="B43" s="123">
        <v>2.875</v>
      </c>
      <c r="C43" s="123">
        <v>3.89</v>
      </c>
      <c r="D43" s="123">
        <v>3.36</v>
      </c>
      <c r="E43" s="123">
        <v>3.6675</v>
      </c>
      <c r="F43" s="123">
        <v>12.610287555706234</v>
      </c>
      <c r="G43" s="123">
        <v>13.470005706808475</v>
      </c>
    </row>
    <row r="44" spans="1:172">
      <c r="A44" s="58">
        <v>41729</v>
      </c>
      <c r="B44" s="123">
        <v>2.915</v>
      </c>
      <c r="C44" s="123">
        <v>4.05</v>
      </c>
      <c r="D44" s="123">
        <v>3.34</v>
      </c>
      <c r="E44" s="123">
        <v>3.6975000000000002</v>
      </c>
      <c r="F44" s="123">
        <v>12.156974768741025</v>
      </c>
      <c r="G44" s="123">
        <v>12.845459520904502</v>
      </c>
    </row>
    <row r="45" spans="1:172">
      <c r="A45" s="58">
        <v>41698</v>
      </c>
      <c r="B45" s="123">
        <v>2.8899999999999997</v>
      </c>
      <c r="C45" s="123">
        <v>4.0999999999999996</v>
      </c>
      <c r="D45" s="123">
        <v>3.3099999999999996</v>
      </c>
      <c r="E45" s="123">
        <v>3.7275</v>
      </c>
      <c r="F45" s="123">
        <v>12.037751332678393</v>
      </c>
      <c r="G45" s="123">
        <v>12.306928933892891</v>
      </c>
    </row>
    <row r="46" spans="1:172">
      <c r="A46" s="58">
        <v>41670</v>
      </c>
      <c r="B46" s="123">
        <v>2.895</v>
      </c>
      <c r="C46" s="123">
        <v>4.1500000000000004</v>
      </c>
      <c r="D46" s="123">
        <v>3.2850000000000001</v>
      </c>
      <c r="E46" s="123">
        <v>3.7649999999999997</v>
      </c>
      <c r="F46" s="123">
        <v>11.79833924094844</v>
      </c>
      <c r="G46" s="123">
        <v>12.312152326388937</v>
      </c>
    </row>
    <row r="47" spans="1:172">
      <c r="A47" s="58">
        <v>41639</v>
      </c>
      <c r="B47" s="123">
        <v>2.8624999999999998</v>
      </c>
      <c r="C47" s="123">
        <v>4.18</v>
      </c>
      <c r="D47" s="123">
        <v>3.3250000000000002</v>
      </c>
      <c r="E47" s="123">
        <v>3.7649999999999997</v>
      </c>
      <c r="F47" s="123">
        <v>11.689857137761472</v>
      </c>
      <c r="G47" s="123">
        <v>11.521948207357745</v>
      </c>
    </row>
    <row r="48" spans="1:172">
      <c r="A48" s="58">
        <v>41608</v>
      </c>
      <c r="B48" s="123">
        <v>2.9350000000000001</v>
      </c>
      <c r="C48" s="123">
        <v>4.22</v>
      </c>
      <c r="D48" s="123">
        <v>3.3449999999999998</v>
      </c>
      <c r="E48" s="123">
        <v>3.7874999999999996</v>
      </c>
      <c r="F48" s="123">
        <v>11.590018941766944</v>
      </c>
      <c r="G48" s="123">
        <v>11.547616371749303</v>
      </c>
    </row>
    <row r="49" spans="1:7">
      <c r="A49" s="58">
        <v>41578</v>
      </c>
      <c r="B49" s="123">
        <v>2.9175</v>
      </c>
      <c r="C49" s="123">
        <v>4.28</v>
      </c>
      <c r="D49" s="123">
        <v>3.355</v>
      </c>
      <c r="E49" s="123">
        <v>3.73</v>
      </c>
      <c r="F49" s="123">
        <v>11.548235727659307</v>
      </c>
      <c r="G49" s="123">
        <v>11.901441546312896</v>
      </c>
    </row>
    <row r="50" spans="1:7">
      <c r="A50" s="58">
        <v>41547</v>
      </c>
      <c r="B50" s="123">
        <v>2.95</v>
      </c>
      <c r="C50" s="123">
        <v>4.25</v>
      </c>
      <c r="D50" s="123">
        <v>3.3849999999999998</v>
      </c>
      <c r="E50" s="123">
        <v>3.7549999999999999</v>
      </c>
      <c r="F50" s="123">
        <v>11.388084358550209</v>
      </c>
      <c r="G50" s="123">
        <v>12.140548194475208</v>
      </c>
    </row>
    <row r="51" spans="1:7">
      <c r="A51" s="58">
        <v>41517</v>
      </c>
      <c r="B51" s="123">
        <v>2.9000000000000004</v>
      </c>
      <c r="C51" s="123">
        <v>4.33</v>
      </c>
      <c r="D51" s="123">
        <v>3.4050000000000002</v>
      </c>
      <c r="E51" s="123">
        <v>3.7349999999999999</v>
      </c>
      <c r="F51" s="123">
        <v>11.69848181015174</v>
      </c>
      <c r="G51" s="123">
        <v>11.882568662379489</v>
      </c>
    </row>
    <row r="52" spans="1:7">
      <c r="A52" s="58">
        <v>41486</v>
      </c>
      <c r="B52" s="123">
        <v>2.8274999999999997</v>
      </c>
      <c r="C52" s="123">
        <v>4.2699999999999996</v>
      </c>
      <c r="D52" s="123">
        <v>3.4350000000000001</v>
      </c>
      <c r="E52" s="123">
        <v>3.75</v>
      </c>
      <c r="F52" s="123">
        <v>11.945352808675169</v>
      </c>
      <c r="G52" s="123">
        <v>12.42295899817012</v>
      </c>
    </row>
    <row r="53" spans="1:7">
      <c r="A53" s="58">
        <v>41455</v>
      </c>
      <c r="B53" s="123">
        <v>2.875</v>
      </c>
      <c r="C53" s="123">
        <v>4.3499999999999996</v>
      </c>
      <c r="D53" s="123">
        <v>3.395</v>
      </c>
      <c r="E53" s="123">
        <v>3.7574999999999998</v>
      </c>
      <c r="F53" s="123">
        <v>11.792254903587175</v>
      </c>
      <c r="G53" s="123">
        <v>13.073185896484141</v>
      </c>
    </row>
    <row r="54" spans="1:7">
      <c r="A54" s="58">
        <v>41425</v>
      </c>
      <c r="B54" s="123">
        <v>2.8624999999999998</v>
      </c>
      <c r="C54" s="123">
        <v>4.3</v>
      </c>
      <c r="D54" s="123">
        <v>3.4249999999999998</v>
      </c>
      <c r="E54" s="123">
        <v>3.855</v>
      </c>
      <c r="F54" s="123">
        <v>11.583656726034764</v>
      </c>
      <c r="G54" s="123">
        <v>13.790244187070488</v>
      </c>
    </row>
    <row r="55" spans="1:7">
      <c r="A55" s="58">
        <v>41394</v>
      </c>
      <c r="B55" s="123">
        <v>2.87</v>
      </c>
      <c r="C55" s="123">
        <v>4.3899999999999997</v>
      </c>
      <c r="D55" s="123">
        <v>3.4050000000000002</v>
      </c>
      <c r="E55" s="123">
        <v>3.9400000000000004</v>
      </c>
      <c r="F55" s="123">
        <v>11.437135919677633</v>
      </c>
      <c r="G55" s="123">
        <v>13.888798851373817</v>
      </c>
    </row>
    <row r="56" spans="1:7">
      <c r="A56" s="58">
        <v>41364</v>
      </c>
      <c r="B56" s="123">
        <v>2.9275000000000002</v>
      </c>
      <c r="C56" s="123">
        <v>4.5199999999999996</v>
      </c>
      <c r="D56" s="123">
        <v>3.4050000000000002</v>
      </c>
      <c r="E56" s="123">
        <v>3.92</v>
      </c>
      <c r="F56" s="123">
        <v>11.326632449226803</v>
      </c>
      <c r="G56" s="123">
        <v>13.689645577830101</v>
      </c>
    </row>
    <row r="57" spans="1:7">
      <c r="A57" s="58">
        <v>41333</v>
      </c>
      <c r="B57" s="123">
        <v>2.8449999999999998</v>
      </c>
      <c r="C57" s="123">
        <v>4.72</v>
      </c>
      <c r="D57" s="123">
        <v>3.4849999999999999</v>
      </c>
      <c r="E57" s="123">
        <v>3.9775</v>
      </c>
      <c r="F57" s="123">
        <v>11.363898842015141</v>
      </c>
      <c r="G57" s="123">
        <v>14.032486672712974</v>
      </c>
    </row>
    <row r="58" spans="1:7">
      <c r="A58" s="58">
        <v>41305</v>
      </c>
      <c r="B58" s="123">
        <v>2.9</v>
      </c>
      <c r="C58" s="123">
        <v>4.9800000000000004</v>
      </c>
      <c r="D58" s="123">
        <v>3.37</v>
      </c>
      <c r="E58" s="123">
        <v>3.99</v>
      </c>
      <c r="F58" s="123">
        <v>10.987135128755243</v>
      </c>
      <c r="G58" s="123">
        <v>12.3811255151004</v>
      </c>
    </row>
    <row r="59" spans="1:7">
      <c r="A59" s="58">
        <v>41274</v>
      </c>
      <c r="B59" s="123">
        <v>2.8925000000000001</v>
      </c>
      <c r="C59" s="123">
        <v>4.7699999999999996</v>
      </c>
      <c r="D59" s="123">
        <v>3.3849999999999998</v>
      </c>
      <c r="E59" s="123">
        <v>4.0175000000000001</v>
      </c>
      <c r="F59" s="123">
        <v>11.214982094746272</v>
      </c>
      <c r="G59" s="123">
        <v>14.132011157182411</v>
      </c>
    </row>
    <row r="60" spans="1:7">
      <c r="A60" s="58">
        <v>41243</v>
      </c>
      <c r="B60" s="123">
        <v>2.895</v>
      </c>
      <c r="C60" s="123">
        <v>4.83</v>
      </c>
      <c r="D60" s="123">
        <v>3.2800000000000002</v>
      </c>
      <c r="E60" s="123">
        <v>4.0474999999999994</v>
      </c>
      <c r="F60" s="123">
        <v>11.491935639832951</v>
      </c>
      <c r="G60" s="123">
        <v>14.30598175363691</v>
      </c>
    </row>
    <row r="61" spans="1:7">
      <c r="A61" s="58">
        <v>41213</v>
      </c>
      <c r="B61" s="123">
        <v>2.9125000000000001</v>
      </c>
      <c r="C61" s="123">
        <v>4.9800000000000004</v>
      </c>
      <c r="D61" s="123">
        <v>3.3150000000000004</v>
      </c>
      <c r="E61" s="123">
        <v>4.0975000000000001</v>
      </c>
      <c r="F61" s="123">
        <v>11.31947099057431</v>
      </c>
      <c r="G61" s="123">
        <v>14.534424622023234</v>
      </c>
    </row>
    <row r="62" spans="1:7">
      <c r="A62" s="58">
        <v>41182</v>
      </c>
      <c r="B62" s="123">
        <v>3.0300000000000002</v>
      </c>
      <c r="C62" s="123">
        <v>5.08</v>
      </c>
      <c r="D62" s="123">
        <v>3.25</v>
      </c>
      <c r="E62" s="123">
        <v>4.1524999999999999</v>
      </c>
      <c r="F62" s="123">
        <v>11.026958075604876</v>
      </c>
      <c r="G62" s="123">
        <v>14.333492229073874</v>
      </c>
    </row>
    <row r="63" spans="1:7">
      <c r="A63" s="58">
        <v>41152</v>
      </c>
      <c r="B63" s="123">
        <v>3.0049999999999999</v>
      </c>
      <c r="C63" s="123">
        <v>5.47</v>
      </c>
      <c r="D63" s="123">
        <v>3.3250000000000002</v>
      </c>
      <c r="E63" s="123">
        <v>4.21</v>
      </c>
      <c r="F63" s="123">
        <v>10.406084255716985</v>
      </c>
      <c r="G63" s="123">
        <v>15.090844774464184</v>
      </c>
    </row>
    <row r="64" spans="1:7">
      <c r="A64" s="58">
        <v>41121</v>
      </c>
      <c r="B64" s="123">
        <v>3.08</v>
      </c>
      <c r="C64" s="123">
        <v>5.37</v>
      </c>
      <c r="D64" s="123">
        <v>3.4699999999999998</v>
      </c>
      <c r="E64" s="123">
        <v>4.2275</v>
      </c>
      <c r="F64" s="123">
        <v>10.487720096713705</v>
      </c>
      <c r="G64" s="123">
        <v>14.799493977161537</v>
      </c>
    </row>
    <row r="65" spans="1:7">
      <c r="A65" s="58">
        <v>41090</v>
      </c>
      <c r="B65" s="123">
        <v>3.1625000000000001</v>
      </c>
      <c r="C65" s="123">
        <v>5.27</v>
      </c>
      <c r="D65" s="123">
        <v>3.6349999999999998</v>
      </c>
      <c r="E65" s="123">
        <v>4.2850000000000001</v>
      </c>
      <c r="F65" s="123">
        <v>10.508134003685065</v>
      </c>
      <c r="G65" s="123">
        <v>14.5067508414086</v>
      </c>
    </row>
    <row r="66" spans="1:7">
      <c r="A66" s="58">
        <v>41060</v>
      </c>
      <c r="B66" s="123">
        <v>3.2699999999999996</v>
      </c>
      <c r="C66" s="123">
        <v>5.44</v>
      </c>
      <c r="D66" s="123">
        <v>3.605</v>
      </c>
      <c r="E66" s="123">
        <v>4.3449999999999998</v>
      </c>
      <c r="F66" s="123">
        <v>10.990036298559991</v>
      </c>
      <c r="G66" s="123">
        <v>14.981956866876644</v>
      </c>
    </row>
    <row r="67" spans="1:7">
      <c r="A67" s="58">
        <v>41029</v>
      </c>
      <c r="B67" s="123">
        <v>3.2875000000000001</v>
      </c>
      <c r="C67" s="123">
        <v>5.41</v>
      </c>
      <c r="D67" s="123">
        <v>3.6849999999999996</v>
      </c>
      <c r="E67" s="123">
        <v>4.3774999999999995</v>
      </c>
      <c r="F67" s="123">
        <v>11.565608320982633</v>
      </c>
      <c r="G67" s="123">
        <v>14.766915208838615</v>
      </c>
    </row>
    <row r="68" spans="1:7">
      <c r="A68" s="58">
        <v>40999</v>
      </c>
      <c r="B68" s="123">
        <v>3.3600000000000003</v>
      </c>
      <c r="C68" s="123">
        <v>5.36</v>
      </c>
      <c r="D68" s="123">
        <v>3.8150000000000004</v>
      </c>
      <c r="E68" s="123">
        <v>4.5150000000000006</v>
      </c>
      <c r="F68" s="123">
        <v>11.720851628604368</v>
      </c>
      <c r="G68" s="123">
        <v>15.363329480818265</v>
      </c>
    </row>
    <row r="69" spans="1:7">
      <c r="A69" s="58">
        <v>40968</v>
      </c>
      <c r="B69" s="123">
        <v>3.4750000000000001</v>
      </c>
      <c r="C69" s="123">
        <v>5.4</v>
      </c>
      <c r="D69" s="123">
        <v>3.9399999999999995</v>
      </c>
      <c r="E69" s="123">
        <v>4.5875000000000004</v>
      </c>
      <c r="F69" s="123">
        <v>11.940858782931985</v>
      </c>
      <c r="G69" s="123">
        <v>15.48024548719229</v>
      </c>
    </row>
    <row r="70" spans="1:7">
      <c r="A70" s="58">
        <v>40939</v>
      </c>
      <c r="B70" s="123">
        <v>3.55</v>
      </c>
      <c r="C70" s="123">
        <v>5.47</v>
      </c>
      <c r="D70" s="123">
        <v>3.9899999999999998</v>
      </c>
      <c r="E70" s="123">
        <v>4.5449999999999999</v>
      </c>
      <c r="F70" s="123">
        <v>12.404462264463167</v>
      </c>
      <c r="G70" s="123">
        <v>16.788930444038108</v>
      </c>
    </row>
    <row r="71" spans="1:7">
      <c r="A71" s="58">
        <v>40908</v>
      </c>
      <c r="B71" s="123">
        <v>3.5774999999999997</v>
      </c>
      <c r="C71" s="123">
        <v>5.27</v>
      </c>
      <c r="D71" s="123">
        <v>4.01</v>
      </c>
      <c r="E71" s="123">
        <v>4.5449999999999999</v>
      </c>
      <c r="F71" s="123">
        <v>12.181595606331408</v>
      </c>
      <c r="G71" s="123">
        <v>15.240961307928981</v>
      </c>
    </row>
    <row r="72" spans="1:7">
      <c r="A72" s="58">
        <v>40877</v>
      </c>
      <c r="B72" s="123">
        <v>3.56</v>
      </c>
      <c r="C72" s="123">
        <v>5.28</v>
      </c>
      <c r="D72" s="123">
        <v>3.88</v>
      </c>
      <c r="E72" s="123">
        <v>4.5925000000000002</v>
      </c>
      <c r="F72" s="123">
        <v>12.841106187877237</v>
      </c>
      <c r="G72" s="123">
        <v>14.033680346693544</v>
      </c>
    </row>
    <row r="73" spans="1:7">
      <c r="A73" s="58">
        <v>40847</v>
      </c>
      <c r="B73" s="123">
        <v>3.5825</v>
      </c>
      <c r="C73" s="123">
        <v>5.3</v>
      </c>
      <c r="D73" s="123">
        <v>3.8250000000000002</v>
      </c>
      <c r="E73" s="123">
        <v>4.5449999999999999</v>
      </c>
      <c r="F73" s="123">
        <v>13.23630821236943</v>
      </c>
      <c r="G73" s="123">
        <v>13.48659963021408</v>
      </c>
    </row>
    <row r="74" spans="1:7">
      <c r="A74" s="58">
        <v>40816</v>
      </c>
      <c r="B74" s="123">
        <v>3.6549999999999998</v>
      </c>
      <c r="C74" s="123">
        <v>5.3</v>
      </c>
      <c r="D74" s="123">
        <v>3.9550000000000001</v>
      </c>
      <c r="E74" s="123">
        <v>4.5750000000000002</v>
      </c>
      <c r="F74" s="123">
        <v>13.699431253961425</v>
      </c>
      <c r="G74" s="123">
        <v>11.525509258562749</v>
      </c>
    </row>
    <row r="75" spans="1:7">
      <c r="A75" s="58">
        <v>40786</v>
      </c>
      <c r="B75" s="123">
        <v>3.6500000000000004</v>
      </c>
      <c r="C75" s="123">
        <v>5.34</v>
      </c>
      <c r="D75" s="123">
        <v>3.94</v>
      </c>
      <c r="E75" s="123">
        <v>4.6550000000000002</v>
      </c>
      <c r="F75" s="123">
        <v>14.415658578961743</v>
      </c>
      <c r="G75" s="123">
        <v>10.50629410768078</v>
      </c>
    </row>
    <row r="76" spans="1:7">
      <c r="A76" s="58">
        <v>40755</v>
      </c>
      <c r="B76" s="123">
        <v>3.53</v>
      </c>
      <c r="C76" s="123">
        <v>5.33</v>
      </c>
      <c r="D76" s="123">
        <v>3.9750000000000001</v>
      </c>
      <c r="E76" s="123">
        <v>4.6524999999999999</v>
      </c>
      <c r="F76" s="123">
        <v>14.54812602074249</v>
      </c>
      <c r="G76" s="123">
        <v>9.700275450198248</v>
      </c>
    </row>
    <row r="77" spans="1:7">
      <c r="A77" s="58">
        <v>40724</v>
      </c>
      <c r="B77" s="123">
        <v>3.46</v>
      </c>
      <c r="C77" s="123">
        <v>5.15</v>
      </c>
      <c r="D77" s="123">
        <v>3.9449999999999998</v>
      </c>
      <c r="E77" s="123">
        <v>4.6099999999999994</v>
      </c>
      <c r="F77" s="123">
        <v>14.78658773616932</v>
      </c>
      <c r="G77" s="123">
        <v>8.7837261598527228</v>
      </c>
    </row>
    <row r="78" spans="1:7">
      <c r="A78" s="58">
        <v>40694</v>
      </c>
      <c r="B78" s="123">
        <v>3.4699999999999998</v>
      </c>
      <c r="C78" s="123">
        <v>5.19</v>
      </c>
      <c r="D78" s="123">
        <v>3.895</v>
      </c>
      <c r="E78" s="123">
        <v>4.5825000000000005</v>
      </c>
      <c r="F78" s="123">
        <v>14.803451095148134</v>
      </c>
      <c r="G78" s="123">
        <v>7.9190171226789063</v>
      </c>
    </row>
    <row r="79" spans="1:7">
      <c r="A79" s="58">
        <v>40663</v>
      </c>
      <c r="B79" s="123">
        <v>3.3650000000000002</v>
      </c>
      <c r="C79" s="123">
        <v>5.19</v>
      </c>
      <c r="D79" s="123">
        <v>3.96</v>
      </c>
      <c r="E79" s="123">
        <v>4.415</v>
      </c>
      <c r="F79" s="123">
        <v>15.53133257508852</v>
      </c>
      <c r="G79" s="123">
        <v>4.0923215380225475</v>
      </c>
    </row>
    <row r="80" spans="1:7">
      <c r="A80" s="58">
        <v>40633</v>
      </c>
      <c r="B80" s="123">
        <v>3.3125</v>
      </c>
      <c r="C80" s="123">
        <v>5.13</v>
      </c>
      <c r="D80" s="123">
        <v>3.8099999999999996</v>
      </c>
      <c r="E80" s="123">
        <v>4.2074999999999996</v>
      </c>
      <c r="F80" s="123">
        <v>15.48970539960013</v>
      </c>
      <c r="G80" s="123">
        <v>3.4279244653288909</v>
      </c>
    </row>
    <row r="81" spans="1:7">
      <c r="A81" s="58">
        <v>40602</v>
      </c>
      <c r="B81" s="123">
        <v>3.3849999999999998</v>
      </c>
      <c r="C81" s="123">
        <v>5.17</v>
      </c>
      <c r="D81" s="123">
        <v>3.81</v>
      </c>
      <c r="E81" s="123">
        <v>4.2549999999999999</v>
      </c>
      <c r="F81" s="123">
        <v>15.575736119493255</v>
      </c>
      <c r="G81" s="123">
        <v>3.1782717001610283</v>
      </c>
    </row>
    <row r="82" spans="1:7">
      <c r="A82" s="58">
        <v>40574</v>
      </c>
      <c r="B82" s="123">
        <v>3.27</v>
      </c>
      <c r="C82" s="123">
        <v>4.88</v>
      </c>
      <c r="D82" s="123">
        <v>3.6850000000000001</v>
      </c>
      <c r="E82" s="123">
        <v>4.1074999999999999</v>
      </c>
      <c r="F82" s="123">
        <v>15.557349195644798</v>
      </c>
      <c r="G82" s="123">
        <v>2.7890851328550292</v>
      </c>
    </row>
    <row r="83" spans="1:7">
      <c r="A83" s="58">
        <v>40543</v>
      </c>
      <c r="B83" s="123">
        <v>3.2749999999999999</v>
      </c>
      <c r="C83" s="123">
        <v>5.07</v>
      </c>
      <c r="D83" s="123">
        <v>3.75</v>
      </c>
      <c r="E83" s="123">
        <v>4.0775000000000006</v>
      </c>
      <c r="F83" s="123">
        <v>15.462645928033169</v>
      </c>
      <c r="G83" s="123">
        <v>2.7190851011312134</v>
      </c>
    </row>
    <row r="84" spans="1:7">
      <c r="A84" s="58">
        <v>40512</v>
      </c>
      <c r="B84" s="123">
        <v>3.2425000000000002</v>
      </c>
      <c r="C84" s="123">
        <v>5.16</v>
      </c>
      <c r="D84" s="123">
        <v>3.67</v>
      </c>
      <c r="E84" s="123">
        <v>4.0324999999999998</v>
      </c>
      <c r="F84" s="123">
        <v>14.861006929399935</v>
      </c>
      <c r="G84" s="123">
        <v>2.432553289833228</v>
      </c>
    </row>
    <row r="85" spans="1:7">
      <c r="A85" s="58">
        <v>40482</v>
      </c>
      <c r="B85" s="123">
        <v>3.1749999999999998</v>
      </c>
      <c r="C85" s="123">
        <v>5.48</v>
      </c>
      <c r="D85" s="123">
        <v>3.61</v>
      </c>
      <c r="E85" s="123">
        <v>4.03</v>
      </c>
      <c r="F85" s="123">
        <v>14.411225254228066</v>
      </c>
      <c r="G85" s="123">
        <v>1.5957073207305772</v>
      </c>
    </row>
    <row r="86" spans="1:7">
      <c r="A86" s="58">
        <v>40451</v>
      </c>
      <c r="B86" s="123">
        <v>3.2225000000000001</v>
      </c>
      <c r="C86" s="123">
        <v>5.74</v>
      </c>
      <c r="D86" s="123">
        <v>3.66</v>
      </c>
      <c r="E86" s="123">
        <v>3.9175</v>
      </c>
      <c r="F86" s="123">
        <v>14.037727175154924</v>
      </c>
      <c r="G86" s="123">
        <v>1.9574541026771142</v>
      </c>
    </row>
    <row r="87" spans="1:7">
      <c r="A87" s="58">
        <v>40421</v>
      </c>
      <c r="B87" s="123">
        <v>3.2749999999999999</v>
      </c>
      <c r="C87" s="123">
        <v>5.81</v>
      </c>
      <c r="D87" s="123">
        <v>3.7350000000000003</v>
      </c>
      <c r="E87" s="123">
        <v>4.0350000000000001</v>
      </c>
      <c r="F87" s="123">
        <v>13.415068832455979</v>
      </c>
      <c r="G87" s="123">
        <v>1.9252547415177013</v>
      </c>
    </row>
    <row r="88" spans="1:7">
      <c r="A88" s="58">
        <v>40390</v>
      </c>
      <c r="B88" s="123">
        <v>3.0975000000000001</v>
      </c>
      <c r="C88" s="123">
        <v>5.72</v>
      </c>
      <c r="D88" s="123">
        <v>3.625</v>
      </c>
      <c r="E88" s="123">
        <v>4.1950000000000003</v>
      </c>
      <c r="F88" s="123">
        <v>13.092274577704522</v>
      </c>
      <c r="G88" s="123">
        <v>2.0345651505621731</v>
      </c>
    </row>
    <row r="89" spans="1:7">
      <c r="A89" s="58">
        <v>40359</v>
      </c>
      <c r="B89" s="123">
        <v>3.0625</v>
      </c>
      <c r="C89" s="123">
        <v>5.65</v>
      </c>
      <c r="D89" s="123">
        <v>3.61</v>
      </c>
      <c r="E89" s="123">
        <v>4.1725000000000003</v>
      </c>
      <c r="F89" s="123">
        <v>13.013354617150696</v>
      </c>
      <c r="G89" s="123">
        <v>2.6108498634278332</v>
      </c>
    </row>
    <row r="90" spans="1:7">
      <c r="A90" s="58">
        <v>40329</v>
      </c>
      <c r="B90" s="123">
        <v>2.9725000000000001</v>
      </c>
      <c r="C90" s="123">
        <v>5.71</v>
      </c>
      <c r="D90" s="123">
        <v>3.6850000000000001</v>
      </c>
      <c r="E90" s="123">
        <v>3.95</v>
      </c>
      <c r="F90" s="123">
        <v>12.784591245792964</v>
      </c>
      <c r="G90" s="123">
        <v>3.5146038876231245</v>
      </c>
    </row>
    <row r="91" spans="1:7">
      <c r="A91" s="58">
        <v>40298</v>
      </c>
      <c r="B91" s="123">
        <v>3.01</v>
      </c>
      <c r="C91" s="123">
        <v>5.76</v>
      </c>
      <c r="D91" s="123">
        <v>3.7149999999999999</v>
      </c>
      <c r="E91" s="123">
        <v>4.0975000000000001</v>
      </c>
      <c r="F91" s="123">
        <v>11.487825116082572</v>
      </c>
      <c r="G91" s="123">
        <v>7.7826659771477624</v>
      </c>
    </row>
    <row r="92" spans="1:7">
      <c r="A92" s="58">
        <v>40268</v>
      </c>
      <c r="B92" s="123">
        <v>2.9249999999999998</v>
      </c>
      <c r="C92" s="123">
        <v>5.84</v>
      </c>
      <c r="D92" s="123">
        <v>3.6900000000000004</v>
      </c>
      <c r="E92" s="123">
        <v>4.2374999999999998</v>
      </c>
      <c r="F92" s="123">
        <v>11.521428800904543</v>
      </c>
      <c r="G92" s="123">
        <v>9.3500417702482075</v>
      </c>
    </row>
    <row r="93" spans="1:7">
      <c r="A93" s="58">
        <v>40237</v>
      </c>
      <c r="B93" s="123">
        <v>2.835</v>
      </c>
      <c r="C93" s="123">
        <v>5.87</v>
      </c>
      <c r="D93" s="123">
        <v>3.6549999999999998</v>
      </c>
      <c r="E93" s="123">
        <v>4.0350000000000001</v>
      </c>
      <c r="F93" s="123">
        <v>11.317371017189014</v>
      </c>
      <c r="G93" s="123">
        <v>10.07900085870812</v>
      </c>
    </row>
    <row r="94" spans="1:7">
      <c r="A94" s="58">
        <v>40209</v>
      </c>
      <c r="B94" s="123">
        <v>2.7874999999999996</v>
      </c>
      <c r="C94" s="123">
        <v>5.86</v>
      </c>
      <c r="D94" s="123">
        <v>3.73</v>
      </c>
      <c r="E94" s="123">
        <v>4.0875000000000004</v>
      </c>
      <c r="F94" s="123">
        <v>11.984186443474453</v>
      </c>
      <c r="G94" s="123">
        <v>10.47135230121623</v>
      </c>
    </row>
    <row r="95" spans="1:7">
      <c r="A95" s="58">
        <v>40178</v>
      </c>
      <c r="B95" s="123">
        <v>2.86</v>
      </c>
      <c r="C95" s="123">
        <v>5.79</v>
      </c>
      <c r="D95" s="123">
        <v>3.59</v>
      </c>
      <c r="E95" s="123">
        <v>4.4075000000000006</v>
      </c>
      <c r="F95" s="123">
        <v>14.68610596844746</v>
      </c>
      <c r="G95" s="123">
        <v>10.496347341826429</v>
      </c>
    </row>
    <row r="96" spans="1:7">
      <c r="A96" s="58">
        <v>40147</v>
      </c>
      <c r="B96" s="123">
        <v>2.875</v>
      </c>
      <c r="C96" s="123">
        <v>5.81</v>
      </c>
      <c r="D96" s="123">
        <v>3.6749999999999998</v>
      </c>
      <c r="E96" s="123">
        <v>4.2075000000000005</v>
      </c>
      <c r="F96" s="123">
        <v>15.135498386458202</v>
      </c>
      <c r="G96" s="123">
        <v>11.444078538309267</v>
      </c>
    </row>
    <row r="97" spans="1:7">
      <c r="A97" s="58">
        <v>40117</v>
      </c>
      <c r="B97" s="123">
        <v>2.9275000000000002</v>
      </c>
      <c r="C97" s="123">
        <v>6.04</v>
      </c>
      <c r="D97" s="123">
        <v>3.73</v>
      </c>
      <c r="E97" s="123">
        <v>4.29</v>
      </c>
      <c r="F97" s="123">
        <v>15.770420384668448</v>
      </c>
      <c r="G97" s="123">
        <v>12.2240479956649</v>
      </c>
    </row>
    <row r="98" spans="1:7">
      <c r="A98" s="58">
        <v>40086</v>
      </c>
      <c r="B98" s="123">
        <v>2.9575</v>
      </c>
      <c r="C98" s="123">
        <v>6.04</v>
      </c>
      <c r="D98" s="123">
        <v>3.8250000000000002</v>
      </c>
      <c r="E98" s="123">
        <v>4.3825000000000003</v>
      </c>
      <c r="F98" s="123">
        <v>17.163639752895833</v>
      </c>
      <c r="G98" s="123">
        <v>13.3070945836246</v>
      </c>
    </row>
    <row r="99" spans="1:7">
      <c r="A99" s="58">
        <v>40056</v>
      </c>
      <c r="B99" s="123">
        <v>3.0825</v>
      </c>
      <c r="C99" s="123">
        <v>6.02</v>
      </c>
      <c r="D99" s="123">
        <v>3.8600000000000003</v>
      </c>
      <c r="E99" s="123">
        <v>4.34</v>
      </c>
      <c r="F99" s="123">
        <v>18.571059203889597</v>
      </c>
      <c r="G99" s="123">
        <v>15.472934346211908</v>
      </c>
    </row>
    <row r="100" spans="1:7">
      <c r="A100" s="58">
        <v>40025</v>
      </c>
      <c r="B100" s="123">
        <v>3.2249999999999996</v>
      </c>
      <c r="C100" s="123">
        <v>6.08</v>
      </c>
      <c r="D100" s="123">
        <v>3.895</v>
      </c>
      <c r="E100" s="123">
        <v>4.415</v>
      </c>
      <c r="F100" s="123">
        <v>19.702174916915794</v>
      </c>
      <c r="G100" s="123">
        <v>16.778144583787057</v>
      </c>
    </row>
    <row r="101" spans="1:7">
      <c r="A101" s="58">
        <v>39994</v>
      </c>
      <c r="B101" s="123">
        <v>3.37</v>
      </c>
      <c r="C101" s="123">
        <v>6.04</v>
      </c>
      <c r="D101" s="123">
        <v>4.165</v>
      </c>
      <c r="E101" s="123">
        <v>4.5724999999999998</v>
      </c>
      <c r="F101" s="123">
        <v>21.085189705931096</v>
      </c>
      <c r="G101" s="123">
        <v>19.257405861638489</v>
      </c>
    </row>
    <row r="102" spans="1:7">
      <c r="A102" s="58">
        <v>39964</v>
      </c>
      <c r="B102" s="123">
        <v>3.5175000000000001</v>
      </c>
      <c r="C102" s="123">
        <v>6.33</v>
      </c>
      <c r="D102" s="123">
        <v>4.085</v>
      </c>
      <c r="E102" s="123">
        <v>4.67</v>
      </c>
      <c r="F102" s="123">
        <v>22.517938285125673</v>
      </c>
      <c r="G102" s="123">
        <v>19.623360748116148</v>
      </c>
    </row>
    <row r="103" spans="1:7">
      <c r="A103" s="58">
        <v>39933</v>
      </c>
      <c r="B103" s="123">
        <v>3.6224999999999996</v>
      </c>
      <c r="C103" s="123">
        <v>6.32</v>
      </c>
      <c r="D103" s="123">
        <v>4.26</v>
      </c>
      <c r="E103" s="123">
        <v>4.7524999999999995</v>
      </c>
      <c r="F103" s="123">
        <v>24.361108560090528</v>
      </c>
      <c r="G103" s="123">
        <v>20.71950740124322</v>
      </c>
    </row>
    <row r="104" spans="1:7">
      <c r="A104" s="58">
        <v>39903</v>
      </c>
      <c r="B104" s="123">
        <v>3.8875000000000002</v>
      </c>
      <c r="C104" s="123">
        <v>6.19</v>
      </c>
      <c r="D104" s="123">
        <v>4.47</v>
      </c>
      <c r="E104" s="123">
        <v>5.0824999999999996</v>
      </c>
      <c r="F104" s="123">
        <v>26.347417168453504</v>
      </c>
      <c r="G104" s="123">
        <v>21.43135214813141</v>
      </c>
    </row>
    <row r="105" spans="1:7">
      <c r="A105" s="58">
        <v>39872</v>
      </c>
      <c r="B105" s="123">
        <v>4.2074999999999996</v>
      </c>
      <c r="C105" s="123">
        <v>6.39</v>
      </c>
      <c r="D105" s="123">
        <v>4.8100000000000005</v>
      </c>
      <c r="E105" s="123">
        <v>5.1524999999999999</v>
      </c>
      <c r="F105" s="123">
        <v>27.49435987957558</v>
      </c>
      <c r="G105" s="123">
        <v>21.335968187443633</v>
      </c>
    </row>
    <row r="106" spans="1:7">
      <c r="A106" s="58">
        <v>39844</v>
      </c>
      <c r="B106" s="123">
        <v>4.8499999999999996</v>
      </c>
      <c r="C106" s="123">
        <v>7.01</v>
      </c>
      <c r="D106" s="123">
        <v>5.2</v>
      </c>
      <c r="E106" s="123">
        <v>5.7149999999999999</v>
      </c>
      <c r="F106" s="123">
        <v>28.293200849805999</v>
      </c>
      <c r="G106" s="123">
        <v>21.813136552674628</v>
      </c>
    </row>
    <row r="107" spans="1:7">
      <c r="A107" s="58">
        <v>39813</v>
      </c>
      <c r="B107" s="123">
        <v>5.0175000000000001</v>
      </c>
      <c r="C107" s="123">
        <v>6.83</v>
      </c>
      <c r="D107" s="123">
        <v>5.6150000000000002</v>
      </c>
      <c r="E107" s="123">
        <v>5.9649999999999999</v>
      </c>
      <c r="F107" s="123">
        <v>26.727760211550013</v>
      </c>
      <c r="G107" s="123">
        <v>22.685361258483194</v>
      </c>
    </row>
    <row r="108" spans="1:7">
      <c r="A108" s="58">
        <v>39782</v>
      </c>
      <c r="B108" s="123">
        <v>5.3650000000000002</v>
      </c>
      <c r="C108" s="123">
        <v>6.43</v>
      </c>
      <c r="D108" s="123">
        <v>5.8900000000000006</v>
      </c>
      <c r="E108" s="123">
        <v>6.4450000000000003</v>
      </c>
      <c r="F108" s="123">
        <v>27.547661646461918</v>
      </c>
      <c r="G108" s="123">
        <v>23.717527327509536</v>
      </c>
    </row>
    <row r="109" spans="1:7">
      <c r="A109" s="58">
        <v>39752</v>
      </c>
      <c r="B109" s="123">
        <v>5.68</v>
      </c>
      <c r="C109" s="123">
        <v>6.26</v>
      </c>
      <c r="D109" s="123">
        <v>5.9</v>
      </c>
      <c r="E109" s="123">
        <v>6.3550000000000004</v>
      </c>
      <c r="F109" s="123">
        <v>28.935865866784781</v>
      </c>
      <c r="G109" s="123">
        <v>24.169696520204354</v>
      </c>
    </row>
    <row r="110" spans="1:7">
      <c r="A110" s="58">
        <v>39721</v>
      </c>
      <c r="B110" s="123">
        <v>5.6225000000000005</v>
      </c>
      <c r="C110" s="123">
        <v>6.2</v>
      </c>
      <c r="D110" s="123">
        <v>5.8900000000000006</v>
      </c>
      <c r="E110" s="123">
        <v>6.37</v>
      </c>
      <c r="F110" s="123">
        <v>29.533169657347802</v>
      </c>
      <c r="G110" s="123">
        <v>24.261250537197942</v>
      </c>
    </row>
    <row r="111" spans="1:7">
      <c r="A111" s="58">
        <v>39691</v>
      </c>
      <c r="B111" s="123">
        <v>5.58</v>
      </c>
      <c r="C111" s="123">
        <v>6.37</v>
      </c>
      <c r="D111" s="123">
        <v>5.9</v>
      </c>
      <c r="E111" s="123">
        <v>6.3774999999999995</v>
      </c>
      <c r="F111" s="123">
        <v>29.695015800077606</v>
      </c>
      <c r="G111" s="123">
        <v>22.758920191166098</v>
      </c>
    </row>
    <row r="112" spans="1:7">
      <c r="A112" s="58">
        <v>39660</v>
      </c>
      <c r="B112" s="123">
        <v>5.4725000000000001</v>
      </c>
      <c r="C112" s="123">
        <v>6.28</v>
      </c>
      <c r="D112" s="123">
        <v>5.7650000000000006</v>
      </c>
      <c r="E112" s="123">
        <v>6.2774999999999999</v>
      </c>
      <c r="F112" s="123">
        <v>29.923130052135672</v>
      </c>
      <c r="G112" s="123">
        <v>21.625860619634494</v>
      </c>
    </row>
    <row r="113" spans="1:7">
      <c r="A113" s="58">
        <v>39629</v>
      </c>
      <c r="B113" s="123">
        <v>5.3</v>
      </c>
      <c r="C113" s="123">
        <v>5.91</v>
      </c>
      <c r="D113" s="123">
        <v>5.665</v>
      </c>
      <c r="E113" s="123">
        <v>6.0625</v>
      </c>
      <c r="F113" s="123">
        <v>29.477684246613233</v>
      </c>
      <c r="G113" s="123">
        <v>20.2390053340606</v>
      </c>
    </row>
    <row r="114" spans="1:7">
      <c r="A114" s="58">
        <v>39599</v>
      </c>
      <c r="B114" s="123">
        <v>5.19</v>
      </c>
      <c r="C114" s="123">
        <v>5.94</v>
      </c>
      <c r="D114" s="123">
        <v>5.51</v>
      </c>
      <c r="E114" s="123">
        <v>5.915</v>
      </c>
      <c r="F114" s="123">
        <v>29.399109067089579</v>
      </c>
      <c r="G114" s="123">
        <v>20.418282946833898</v>
      </c>
    </row>
    <row r="115" spans="1:7">
      <c r="A115" s="58">
        <v>39568</v>
      </c>
      <c r="B115" s="123">
        <v>5.1375000000000002</v>
      </c>
      <c r="C115" s="123">
        <v>6.04</v>
      </c>
      <c r="D115" s="123">
        <v>5.415</v>
      </c>
      <c r="E115" s="123">
        <v>5.8</v>
      </c>
      <c r="F115" s="123">
        <v>29.671072691034929</v>
      </c>
      <c r="G115" s="123">
        <v>19.841473248280806</v>
      </c>
    </row>
    <row r="116" spans="1:7">
      <c r="A116" s="58">
        <v>39538</v>
      </c>
      <c r="B116" s="123">
        <v>5.1349999999999998</v>
      </c>
      <c r="C116" s="123">
        <v>6.1</v>
      </c>
      <c r="D116" s="123">
        <v>5.4550000000000001</v>
      </c>
      <c r="E116" s="123">
        <v>5.7175000000000002</v>
      </c>
      <c r="F116" s="123">
        <v>28.967541459489475</v>
      </c>
      <c r="G116" s="123">
        <v>14.513288508149614</v>
      </c>
    </row>
    <row r="117" spans="1:7">
      <c r="A117" s="58">
        <v>39507</v>
      </c>
      <c r="B117" s="123">
        <v>5.1850000000000005</v>
      </c>
      <c r="C117" s="123">
        <v>6.2</v>
      </c>
      <c r="D117" s="123">
        <v>5.5250000000000004</v>
      </c>
      <c r="E117" s="123">
        <v>5.7524999999999995</v>
      </c>
      <c r="F117" s="123">
        <v>28.764647969001022</v>
      </c>
      <c r="G117" s="123">
        <v>15.077963552092388</v>
      </c>
    </row>
    <row r="118" spans="1:7">
      <c r="A118" s="58">
        <v>39478</v>
      </c>
      <c r="B118" s="123">
        <v>5.2825000000000006</v>
      </c>
      <c r="C118" s="123">
        <v>6.31</v>
      </c>
      <c r="D118" s="123">
        <v>5.5299999999999994</v>
      </c>
      <c r="E118" s="123">
        <v>5.81</v>
      </c>
      <c r="F118" s="123">
        <v>27.933123950167847</v>
      </c>
      <c r="G118" s="123">
        <v>14.923129358020869</v>
      </c>
    </row>
    <row r="119" spans="1:7">
      <c r="A119" s="58">
        <v>39447</v>
      </c>
      <c r="B119" s="123">
        <v>5.2149999999999999</v>
      </c>
      <c r="C119" s="123">
        <v>0</v>
      </c>
      <c r="D119" s="123">
        <v>5.51</v>
      </c>
      <c r="E119" s="123">
        <v>5.9</v>
      </c>
      <c r="F119" s="123">
        <v>27.869351718132162</v>
      </c>
      <c r="G119" s="123">
        <v>15.505813340312091</v>
      </c>
    </row>
    <row r="120" spans="1:7">
      <c r="A120" s="58">
        <v>39416</v>
      </c>
      <c r="B120" s="123">
        <v>5.1849999999999996</v>
      </c>
      <c r="C120" s="123">
        <v>0</v>
      </c>
      <c r="D120" s="123">
        <v>5.44</v>
      </c>
      <c r="E120" s="123">
        <v>5.8800000000000008</v>
      </c>
      <c r="F120" s="123">
        <v>28.64530988193097</v>
      </c>
      <c r="G120" s="123">
        <v>14.777459340503786</v>
      </c>
    </row>
    <row r="121" spans="1:7">
      <c r="A121" s="58">
        <v>39386</v>
      </c>
      <c r="B121" s="123">
        <v>5.1950000000000003</v>
      </c>
      <c r="C121" s="123">
        <v>0</v>
      </c>
      <c r="D121" s="123">
        <v>5.47</v>
      </c>
      <c r="E121" s="123">
        <v>5.8650000000000002</v>
      </c>
      <c r="F121" s="123">
        <v>27.850774207127916</v>
      </c>
      <c r="G121" s="123">
        <v>15.008620074347334</v>
      </c>
    </row>
    <row r="122" spans="1:7">
      <c r="A122" s="58">
        <v>39355</v>
      </c>
      <c r="B122" s="123">
        <v>5.125</v>
      </c>
      <c r="C122" s="123">
        <v>0</v>
      </c>
      <c r="D122" s="123">
        <v>5.37</v>
      </c>
      <c r="E122" s="123">
        <v>5.76</v>
      </c>
      <c r="F122" s="123">
        <v>27.373166432992679</v>
      </c>
      <c r="G122" s="123">
        <v>15.991610051191518</v>
      </c>
    </row>
    <row r="123" spans="1:7">
      <c r="A123" s="58">
        <v>39325</v>
      </c>
      <c r="B123" s="123">
        <v>5.07</v>
      </c>
      <c r="C123" s="123">
        <v>0</v>
      </c>
      <c r="D123" s="123">
        <v>5.37</v>
      </c>
      <c r="E123" s="123">
        <v>5.8</v>
      </c>
      <c r="F123" s="123">
        <v>27.363443691934641</v>
      </c>
      <c r="G123" s="123">
        <v>17.547692658579784</v>
      </c>
    </row>
    <row r="124" spans="1:7">
      <c r="A124" s="58">
        <v>39294</v>
      </c>
      <c r="B124" s="123">
        <v>5.0299999999999994</v>
      </c>
      <c r="C124" s="123">
        <v>0</v>
      </c>
      <c r="D124" s="123">
        <v>5.32</v>
      </c>
      <c r="E124" s="123">
        <v>5.74</v>
      </c>
      <c r="F124" s="123">
        <v>27.765951838600998</v>
      </c>
      <c r="G124" s="123">
        <v>18.417359374555488</v>
      </c>
    </row>
    <row r="125" spans="1:7">
      <c r="A125" s="58">
        <v>39263</v>
      </c>
      <c r="B125" s="123">
        <v>5.0150000000000006</v>
      </c>
      <c r="C125" s="123">
        <v>0</v>
      </c>
      <c r="D125" s="123">
        <v>5.19</v>
      </c>
      <c r="E125" s="123">
        <v>5.6750000000000007</v>
      </c>
      <c r="F125" s="123">
        <v>28.178438334772071</v>
      </c>
      <c r="G125" s="123">
        <v>17.560367401755748</v>
      </c>
    </row>
    <row r="126" spans="1:7">
      <c r="A126" s="58">
        <v>39233</v>
      </c>
      <c r="B126" s="123">
        <v>4.88</v>
      </c>
      <c r="C126" s="123">
        <v>0</v>
      </c>
      <c r="D126" s="123">
        <v>5.04</v>
      </c>
      <c r="E126" s="123">
        <v>5.5150000000000006</v>
      </c>
      <c r="F126" s="123">
        <v>28.979421376105474</v>
      </c>
      <c r="G126" s="123">
        <v>17.204422469701107</v>
      </c>
    </row>
    <row r="127" spans="1:7">
      <c r="A127" s="58">
        <v>39202</v>
      </c>
      <c r="B127" s="123">
        <v>4.8550000000000004</v>
      </c>
      <c r="C127" s="123">
        <v>0</v>
      </c>
      <c r="D127" s="123">
        <v>5.05</v>
      </c>
      <c r="E127" s="123">
        <v>5.43</v>
      </c>
      <c r="F127" s="123">
        <v>29.018229859811861</v>
      </c>
      <c r="G127" s="123">
        <v>17.413134348277715</v>
      </c>
    </row>
    <row r="128" spans="1:7">
      <c r="A128" s="58">
        <v>39172</v>
      </c>
      <c r="B128" s="123">
        <v>4.835</v>
      </c>
      <c r="C128" s="123">
        <v>0</v>
      </c>
      <c r="D128" s="123">
        <v>4.96</v>
      </c>
      <c r="E128" s="123">
        <v>5.29</v>
      </c>
      <c r="F128" s="123">
        <v>29.442456982504694</v>
      </c>
      <c r="G128" s="123">
        <v>21.318649910063069</v>
      </c>
    </row>
    <row r="129" spans="1:7">
      <c r="A129" s="58">
        <v>39141</v>
      </c>
      <c r="B129" s="123">
        <v>4.8</v>
      </c>
      <c r="C129" s="123">
        <v>0</v>
      </c>
      <c r="D129" s="123">
        <v>4.95</v>
      </c>
      <c r="E129" s="123">
        <v>5.31</v>
      </c>
      <c r="F129" s="123">
        <v>30.58193774662179</v>
      </c>
      <c r="G129" s="123">
        <v>23.259672947408138</v>
      </c>
    </row>
    <row r="130" spans="1:7">
      <c r="A130" s="58">
        <v>39113</v>
      </c>
      <c r="B130" s="123">
        <v>4.7300000000000004</v>
      </c>
      <c r="C130" s="123">
        <v>0</v>
      </c>
      <c r="D130" s="123">
        <v>4.87</v>
      </c>
      <c r="E130" s="123">
        <v>5.3049999999999997</v>
      </c>
      <c r="F130" s="123">
        <v>31.498679917348738</v>
      </c>
      <c r="G130" s="123">
        <v>22.571586143777079</v>
      </c>
    </row>
    <row r="131" spans="1:7">
      <c r="A131" s="58">
        <v>39082</v>
      </c>
      <c r="B131" s="123">
        <v>4.665</v>
      </c>
      <c r="C131" s="123">
        <v>0</v>
      </c>
      <c r="D131" s="123">
        <v>4.99</v>
      </c>
      <c r="E131" s="123">
        <v>5.1099999999999994</v>
      </c>
      <c r="F131" s="123">
        <v>30.879380458446825</v>
      </c>
      <c r="G131" s="123">
        <v>44.129789707432025</v>
      </c>
    </row>
    <row r="132" spans="1:7">
      <c r="A132" s="58">
        <v>39051</v>
      </c>
      <c r="B132" s="123">
        <v>4.57</v>
      </c>
      <c r="C132" s="123">
        <v>0</v>
      </c>
      <c r="D132" s="123">
        <v>4.8899999999999997</v>
      </c>
      <c r="E132" s="123">
        <v>5.1150000000000002</v>
      </c>
      <c r="F132" s="123">
        <v>31.551900954730616</v>
      </c>
      <c r="G132" s="123">
        <v>42.723786701369647</v>
      </c>
    </row>
    <row r="133" spans="1:7">
      <c r="A133" s="58">
        <v>39021</v>
      </c>
      <c r="B133" s="123">
        <v>4.5350000000000001</v>
      </c>
      <c r="C133" s="123">
        <v>0</v>
      </c>
      <c r="D133" s="123">
        <v>4.93</v>
      </c>
      <c r="E133" s="123">
        <v>4.9550000000000001</v>
      </c>
      <c r="F133" s="123">
        <v>32.15557462822143</v>
      </c>
      <c r="G133" s="123">
        <v>42.11446609497844</v>
      </c>
    </row>
    <row r="134" spans="1:7">
      <c r="A134" s="58">
        <v>38990</v>
      </c>
      <c r="B134" s="123">
        <v>4.49</v>
      </c>
      <c r="C134" s="123">
        <v>0</v>
      </c>
      <c r="D134" s="123">
        <v>4.83</v>
      </c>
      <c r="E134" s="123">
        <v>4.9350000000000005</v>
      </c>
      <c r="F134" s="123">
        <v>32.757451792911226</v>
      </c>
      <c r="G134" s="123">
        <v>38.145510145778893</v>
      </c>
    </row>
    <row r="135" spans="1:7">
      <c r="A135" s="58">
        <v>38960</v>
      </c>
      <c r="B135" s="123">
        <v>4.3149999999999995</v>
      </c>
      <c r="C135" s="123">
        <v>0</v>
      </c>
      <c r="D135" s="123">
        <v>4.6900000000000004</v>
      </c>
      <c r="E135" s="123">
        <v>4.8250000000000002</v>
      </c>
      <c r="F135" s="123">
        <v>33.793645404945806</v>
      </c>
      <c r="G135" s="123">
        <v>37.471945197343068</v>
      </c>
    </row>
    <row r="136" spans="1:7">
      <c r="A136" s="58">
        <v>38929</v>
      </c>
      <c r="B136" s="123">
        <v>4.1749999999999998</v>
      </c>
      <c r="C136" s="123">
        <v>0</v>
      </c>
      <c r="D136" s="123">
        <v>4.5599999999999996</v>
      </c>
      <c r="E136" s="123">
        <v>4.7050000000000001</v>
      </c>
      <c r="F136" s="123">
        <v>35.455465943947196</v>
      </c>
      <c r="G136" s="123">
        <v>40.743417854267669</v>
      </c>
    </row>
    <row r="137" spans="1:7">
      <c r="A137" s="58">
        <v>38898</v>
      </c>
      <c r="B137" s="123">
        <v>4.2025000000000006</v>
      </c>
      <c r="C137" s="123">
        <v>0</v>
      </c>
      <c r="D137" s="123">
        <v>4.5199999999999996</v>
      </c>
      <c r="E137" s="123">
        <v>4.5975000000000001</v>
      </c>
      <c r="F137" s="123">
        <v>36.146218392848752</v>
      </c>
      <c r="G137" s="123">
        <v>43.524500913352028</v>
      </c>
    </row>
    <row r="138" spans="1:7">
      <c r="A138" s="58">
        <v>38868</v>
      </c>
      <c r="B138" s="123">
        <v>4.18</v>
      </c>
      <c r="C138" s="123">
        <v>0</v>
      </c>
      <c r="D138" s="123">
        <v>4.45</v>
      </c>
      <c r="E138" s="123">
        <v>4.585</v>
      </c>
      <c r="F138" s="123">
        <v>37.081302610796939</v>
      </c>
      <c r="G138" s="123">
        <v>46.333322196171586</v>
      </c>
    </row>
    <row r="139" spans="1:7">
      <c r="A139" s="58">
        <v>38837</v>
      </c>
      <c r="B139" s="123">
        <v>4.0199999999999996</v>
      </c>
      <c r="C139" s="123">
        <v>0</v>
      </c>
      <c r="D139" s="123">
        <v>4.4249999999999998</v>
      </c>
      <c r="E139" s="123">
        <v>4.5824999999999996</v>
      </c>
      <c r="F139" s="123">
        <v>37.33959608659756</v>
      </c>
      <c r="G139" s="123">
        <v>52.170158621387344</v>
      </c>
    </row>
    <row r="140" spans="1:7">
      <c r="A140" s="58">
        <v>38807</v>
      </c>
      <c r="B140" s="123">
        <v>4.0424999999999995</v>
      </c>
      <c r="C140" s="123">
        <v>0</v>
      </c>
      <c r="D140" s="123">
        <v>4.2799999999999994</v>
      </c>
      <c r="E140" s="123">
        <v>4.47</v>
      </c>
      <c r="F140" s="123">
        <v>37.076754665432496</v>
      </c>
      <c r="G140" s="123">
        <v>56.732222408634179</v>
      </c>
    </row>
    <row r="141" spans="1:7">
      <c r="A141" s="58">
        <v>38776</v>
      </c>
      <c r="B141" s="123">
        <v>3.915</v>
      </c>
      <c r="C141" s="123">
        <v>0</v>
      </c>
      <c r="D141" s="123">
        <v>4.17</v>
      </c>
      <c r="E141" s="123">
        <v>4.375</v>
      </c>
      <c r="F141" s="123">
        <v>35.886714618643921</v>
      </c>
      <c r="G141" s="123">
        <v>56.864267440514297</v>
      </c>
    </row>
    <row r="142" spans="1:7">
      <c r="A142" s="58">
        <v>38748</v>
      </c>
      <c r="B142" s="123">
        <v>3.8050000000000002</v>
      </c>
      <c r="C142" s="123">
        <v>0</v>
      </c>
      <c r="D142" s="123">
        <v>4.05</v>
      </c>
      <c r="E142" s="123">
        <v>4.3900000000000006</v>
      </c>
      <c r="F142" s="123">
        <v>36.001706280411859</v>
      </c>
      <c r="G142" s="123">
        <v>55.010490021890448</v>
      </c>
    </row>
    <row r="143" spans="1:7">
      <c r="A143" s="58">
        <v>38717</v>
      </c>
      <c r="B143" s="123">
        <v>3.76</v>
      </c>
      <c r="C143" s="123">
        <v>0</v>
      </c>
      <c r="D143" s="123">
        <v>4.085</v>
      </c>
      <c r="E143" s="123">
        <v>4.29</v>
      </c>
      <c r="F143" s="123">
        <v>43.714344641278835</v>
      </c>
      <c r="G143" s="123">
        <v>24.81545742091944</v>
      </c>
    </row>
    <row r="144" spans="1:7">
      <c r="A144" s="58">
        <v>38686</v>
      </c>
      <c r="B144" s="123">
        <v>3.6274999999999999</v>
      </c>
      <c r="C144" s="123">
        <v>0</v>
      </c>
      <c r="D144" s="123">
        <v>4.0250000000000004</v>
      </c>
      <c r="E144" s="123">
        <v>4.2575000000000003</v>
      </c>
      <c r="F144" s="123">
        <v>43.297136186397282</v>
      </c>
      <c r="G144" s="123">
        <v>35.826571483491712</v>
      </c>
    </row>
    <row r="145" spans="1:7">
      <c r="A145" s="58">
        <v>38656</v>
      </c>
      <c r="B145" s="123">
        <v>3.6799999999999997</v>
      </c>
      <c r="C145" s="123">
        <v>0</v>
      </c>
      <c r="D145" s="123">
        <v>4.0199999999999996</v>
      </c>
      <c r="E145" s="123">
        <v>4.2450000000000001</v>
      </c>
      <c r="F145" s="123">
        <v>43.219329257650926</v>
      </c>
      <c r="G145" s="123">
        <v>42.046894573645567</v>
      </c>
    </row>
    <row r="146" spans="1:7">
      <c r="A146" s="58">
        <v>38625</v>
      </c>
      <c r="B146" s="123">
        <v>3.6050000000000004</v>
      </c>
      <c r="C146" s="123">
        <v>0</v>
      </c>
      <c r="D146" s="123">
        <v>3.79</v>
      </c>
      <c r="E146" s="123">
        <v>4.29</v>
      </c>
      <c r="F146" s="123">
        <v>42.378672954384911</v>
      </c>
      <c r="G146" s="123">
        <v>48.361970728261142</v>
      </c>
    </row>
    <row r="147" spans="1:7">
      <c r="A147" s="58">
        <v>38595</v>
      </c>
      <c r="B147" s="123">
        <v>3.63</v>
      </c>
      <c r="C147" s="123">
        <v>0</v>
      </c>
      <c r="D147" s="123">
        <v>3.83</v>
      </c>
      <c r="E147" s="123">
        <v>4.3250000000000002</v>
      </c>
      <c r="F147" s="123">
        <v>38.949841436516678</v>
      </c>
      <c r="G147" s="123">
        <v>45.27268041713608</v>
      </c>
    </row>
    <row r="148" spans="1:7">
      <c r="A148" s="58">
        <v>38564</v>
      </c>
      <c r="B148" s="123">
        <v>3.47</v>
      </c>
      <c r="C148" s="123">
        <v>0</v>
      </c>
      <c r="D148" s="123">
        <v>3.84</v>
      </c>
      <c r="E148" s="123">
        <v>4.2300000000000004</v>
      </c>
      <c r="F148" s="123">
        <v>37.558012302301556</v>
      </c>
      <c r="G148" s="123">
        <v>44.175354815118631</v>
      </c>
    </row>
    <row r="149" spans="1:7">
      <c r="A149" s="58">
        <v>38533</v>
      </c>
      <c r="B149" s="123">
        <v>3.51</v>
      </c>
      <c r="C149" s="123">
        <v>0</v>
      </c>
      <c r="D149" s="123">
        <v>3.9</v>
      </c>
      <c r="E149" s="123">
        <v>4.2649999999999997</v>
      </c>
      <c r="F149" s="123">
        <v>36.973338821394172</v>
      </c>
      <c r="G149" s="123">
        <v>39.63737246749308</v>
      </c>
    </row>
    <row r="150" spans="1:7">
      <c r="A150" s="58">
        <v>38503</v>
      </c>
      <c r="B150" s="123">
        <v>3.7050000000000001</v>
      </c>
      <c r="C150" s="123">
        <v>0</v>
      </c>
      <c r="D150" s="123">
        <v>3.97</v>
      </c>
      <c r="E150" s="123">
        <v>4.335</v>
      </c>
      <c r="F150" s="123">
        <v>34.838029803723479</v>
      </c>
      <c r="G150" s="123">
        <v>43.019339403428432</v>
      </c>
    </row>
    <row r="151" spans="1:7">
      <c r="A151" s="58">
        <v>38472</v>
      </c>
      <c r="B151" s="123">
        <v>3.7749999999999999</v>
      </c>
      <c r="C151" s="123">
        <v>0</v>
      </c>
      <c r="D151" s="123">
        <v>4</v>
      </c>
      <c r="E151" s="123">
        <v>4.41</v>
      </c>
      <c r="F151" s="123">
        <v>34.678333331710533</v>
      </c>
      <c r="G151" s="123">
        <v>40.340788291298615</v>
      </c>
    </row>
    <row r="152" spans="1:7">
      <c r="A152" s="58">
        <v>38442</v>
      </c>
      <c r="B152" s="123">
        <v>3.6850000000000001</v>
      </c>
      <c r="C152" s="123">
        <v>0</v>
      </c>
      <c r="D152" s="123">
        <v>4.0199999999999996</v>
      </c>
      <c r="E152" s="123">
        <v>4.5150000000000006</v>
      </c>
      <c r="F152" s="123">
        <v>34.147916623308383</v>
      </c>
      <c r="G152" s="123">
        <v>41.0421004794973</v>
      </c>
    </row>
    <row r="153" spans="1:7">
      <c r="A153" s="58">
        <v>38411</v>
      </c>
      <c r="B153" s="123">
        <v>3.835</v>
      </c>
      <c r="C153" s="123">
        <v>0</v>
      </c>
      <c r="D153" s="123">
        <v>4.0599999999999996</v>
      </c>
      <c r="E153" s="123">
        <v>4.5549999999999997</v>
      </c>
      <c r="F153" s="123">
        <v>33.501747449098282</v>
      </c>
      <c r="G153" s="123">
        <v>44.825400397100438</v>
      </c>
    </row>
    <row r="154" spans="1:7">
      <c r="A154" s="58">
        <v>38383</v>
      </c>
      <c r="B154" s="123">
        <v>3.8250000000000002</v>
      </c>
      <c r="C154" s="123">
        <v>0</v>
      </c>
      <c r="D154" s="123">
        <v>4.22</v>
      </c>
      <c r="E154" s="123">
        <v>4.51</v>
      </c>
      <c r="F154" s="123">
        <v>34.397129939123317</v>
      </c>
      <c r="G154" s="123">
        <v>45.383755033489791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55"/>
  <sheetViews>
    <sheetView zoomScaleNormal="100" workbookViewId="0"/>
  </sheetViews>
  <sheetFormatPr defaultColWidth="9.140625" defaultRowHeight="15"/>
  <cols>
    <col min="1" max="1" width="5.5703125" style="103" customWidth="1"/>
    <col min="2" max="2" width="14.140625" style="103" bestFit="1" customWidth="1"/>
    <col min="3" max="3" width="15.7109375" style="103" customWidth="1"/>
    <col min="4" max="49" width="12" style="103" bestFit="1" customWidth="1"/>
    <col min="50" max="16384" width="9.140625" style="103"/>
  </cols>
  <sheetData>
    <row r="1" spans="1:3">
      <c r="A1" s="103" t="s">
        <v>62</v>
      </c>
    </row>
    <row r="2" spans="1:3">
      <c r="A2" s="2" t="s">
        <v>61</v>
      </c>
    </row>
    <row r="3" spans="1:3">
      <c r="A3" s="1" t="s">
        <v>192</v>
      </c>
    </row>
    <row r="4" spans="1:3">
      <c r="A4" s="1" t="s">
        <v>55</v>
      </c>
    </row>
    <row r="5" spans="1:3">
      <c r="A5" s="103" t="s">
        <v>198</v>
      </c>
    </row>
    <row r="7" spans="1:3" s="104" customFormat="1" ht="45">
      <c r="A7" s="116"/>
      <c r="B7" s="105" t="s">
        <v>21</v>
      </c>
      <c r="C7" s="117" t="s">
        <v>20</v>
      </c>
    </row>
    <row r="8" spans="1:3">
      <c r="A8" s="118">
        <v>41275</v>
      </c>
      <c r="B8" s="109">
        <v>2.6823579304495304E-2</v>
      </c>
      <c r="C8" s="109">
        <v>8.705612121500339E-3</v>
      </c>
    </row>
    <row r="9" spans="1:3">
      <c r="A9" s="118">
        <v>41306</v>
      </c>
      <c r="B9" s="109">
        <v>2.4926066751161935E-2</v>
      </c>
      <c r="C9" s="109">
        <v>1.012232514941025E-2</v>
      </c>
    </row>
    <row r="10" spans="1:3">
      <c r="A10" s="118">
        <v>41334</v>
      </c>
      <c r="B10" s="109">
        <v>2.3042929292929282E-2</v>
      </c>
      <c r="C10" s="109">
        <v>3.0463867365461805E-2</v>
      </c>
    </row>
    <row r="11" spans="1:3">
      <c r="A11" s="118">
        <v>41365</v>
      </c>
      <c r="B11" s="109">
        <v>2.4379991593106443E-2</v>
      </c>
      <c r="C11" s="109">
        <v>4.7087329501480646E-2</v>
      </c>
    </row>
    <row r="12" spans="1:3">
      <c r="A12" s="118">
        <v>41395</v>
      </c>
      <c r="B12" s="109">
        <v>2.5713685978169698E-2</v>
      </c>
      <c r="C12" s="109">
        <v>5.6852022913356004E-2</v>
      </c>
    </row>
    <row r="13" spans="1:3">
      <c r="A13" s="118">
        <v>41426</v>
      </c>
      <c r="B13" s="109">
        <v>2.7044025157232809E-2</v>
      </c>
      <c r="C13" s="109">
        <v>5.3035616134011976E-2</v>
      </c>
    </row>
    <row r="14" spans="1:3">
      <c r="A14" s="118">
        <v>41456</v>
      </c>
      <c r="B14" s="109">
        <v>2.7420198848770339E-2</v>
      </c>
      <c r="C14" s="109">
        <v>4.8237962190206485E-2</v>
      </c>
    </row>
    <row r="15" spans="1:3">
      <c r="A15" s="118">
        <v>41487</v>
      </c>
      <c r="B15" s="109">
        <v>2.7795193312434741E-2</v>
      </c>
      <c r="C15" s="109">
        <v>4.1528196683244811E-2</v>
      </c>
    </row>
    <row r="16" spans="1:3">
      <c r="A16" s="118">
        <v>41518</v>
      </c>
      <c r="B16" s="109">
        <v>2.8169014084507005E-2</v>
      </c>
      <c r="C16" s="109">
        <v>3.1048887596870856E-2</v>
      </c>
    </row>
    <row r="17" spans="1:3">
      <c r="A17" s="118">
        <v>41548</v>
      </c>
      <c r="B17" s="109">
        <v>2.6529338327091034E-2</v>
      </c>
      <c r="C17" s="109">
        <v>2.1268676735431091E-2</v>
      </c>
    </row>
    <row r="18" spans="1:3">
      <c r="A18" s="118">
        <v>41579</v>
      </c>
      <c r="B18" s="109">
        <v>2.4898848428260179E-2</v>
      </c>
      <c r="C18" s="109">
        <v>1.7620144058845266E-2</v>
      </c>
    </row>
    <row r="19" spans="1:3">
      <c r="A19" s="118">
        <v>41609</v>
      </c>
      <c r="B19" s="109">
        <v>2.3277467411545683E-2</v>
      </c>
      <c r="C19" s="109">
        <v>1.728142352121731E-2</v>
      </c>
    </row>
    <row r="20" spans="1:3">
      <c r="A20" s="118">
        <v>41640</v>
      </c>
      <c r="B20" s="109">
        <v>2.4574083634486321E-2</v>
      </c>
      <c r="C20" s="109">
        <v>2.3916233975016077E-2</v>
      </c>
    </row>
    <row r="21" spans="1:3">
      <c r="A21" s="118">
        <v>41671</v>
      </c>
      <c r="B21" s="109">
        <v>2.5865622423742574E-2</v>
      </c>
      <c r="C21" s="109">
        <v>2.7288031228305476E-2</v>
      </c>
    </row>
    <row r="22" spans="1:3">
      <c r="A22" s="118">
        <v>41699</v>
      </c>
      <c r="B22" s="109">
        <v>2.7152113545202194E-2</v>
      </c>
      <c r="C22" s="109">
        <v>3.3625431351556934E-2</v>
      </c>
    </row>
    <row r="23" spans="1:3">
      <c r="A23" s="118">
        <v>41730</v>
      </c>
      <c r="B23" s="109">
        <v>2.8518670496512133E-2</v>
      </c>
      <c r="C23" s="109">
        <v>3.175798146519182E-2</v>
      </c>
    </row>
    <row r="24" spans="1:3">
      <c r="A24" s="118">
        <v>41760</v>
      </c>
      <c r="B24" s="109">
        <v>2.9878235956205756E-2</v>
      </c>
      <c r="C24" s="109">
        <v>3.4797696528151123E-2</v>
      </c>
    </row>
    <row r="25" spans="1:3">
      <c r="A25" s="118">
        <v>41791</v>
      </c>
      <c r="B25" s="109">
        <v>3.1230863441518597E-2</v>
      </c>
      <c r="C25" s="109">
        <v>3.9824975786493244E-2</v>
      </c>
    </row>
    <row r="26" spans="1:3">
      <c r="A26" s="118">
        <v>41821</v>
      </c>
      <c r="B26" s="109">
        <v>3.2698380360598911E-2</v>
      </c>
      <c r="C26" s="109">
        <v>3.1740911753692869E-2</v>
      </c>
    </row>
    <row r="27" spans="1:3">
      <c r="A27" s="118">
        <v>41852</v>
      </c>
      <c r="B27" s="109">
        <v>3.4160227734851611E-2</v>
      </c>
      <c r="C27" s="109">
        <v>3.4429601554177847E-2</v>
      </c>
    </row>
    <row r="28" spans="1:3">
      <c r="A28" s="118">
        <v>41883</v>
      </c>
      <c r="B28" s="109">
        <v>3.5616438356164348E-2</v>
      </c>
      <c r="C28" s="109">
        <v>4.1739507669897202E-2</v>
      </c>
    </row>
    <row r="29" spans="1:3">
      <c r="A29" s="118">
        <v>41913</v>
      </c>
      <c r="B29" s="109">
        <v>3.7498733150907126E-2</v>
      </c>
      <c r="C29" s="109">
        <v>5.1379715817819527E-2</v>
      </c>
    </row>
    <row r="30" spans="1:3">
      <c r="A30" s="118">
        <v>41944</v>
      </c>
      <c r="B30" s="109">
        <v>3.937645510679233E-2</v>
      </c>
      <c r="C30" s="109">
        <v>5.890877448793419E-2</v>
      </c>
    </row>
    <row r="31" spans="1:3">
      <c r="A31" s="118">
        <v>41974</v>
      </c>
      <c r="B31" s="109">
        <v>4.1249620867455317E-2</v>
      </c>
      <c r="C31" s="109">
        <v>7.2102633097230306E-2</v>
      </c>
    </row>
    <row r="32" spans="1:3">
      <c r="A32" s="118">
        <v>42005</v>
      </c>
      <c r="B32" s="109">
        <v>3.9705734152978067E-2</v>
      </c>
      <c r="C32" s="109">
        <v>7.380659212509566E-2</v>
      </c>
    </row>
    <row r="33" spans="1:3">
      <c r="A33" s="118">
        <v>42036</v>
      </c>
      <c r="B33" s="109">
        <v>3.8171772978403018E-2</v>
      </c>
      <c r="C33" s="109">
        <v>7.0406853722696061E-2</v>
      </c>
    </row>
    <row r="34" spans="1:3">
      <c r="A34" s="118">
        <v>42064</v>
      </c>
      <c r="B34" s="109">
        <v>3.6647641934514974E-2</v>
      </c>
      <c r="C34" s="109">
        <v>6.8684502301888939E-2</v>
      </c>
    </row>
    <row r="35" spans="1:3">
      <c r="A35" s="118">
        <v>42095</v>
      </c>
      <c r="B35" s="109">
        <v>3.4610013963694453E-2</v>
      </c>
      <c r="C35" s="109">
        <v>7.6265533492908766E-2</v>
      </c>
    </row>
    <row r="36" spans="1:3">
      <c r="A36" s="118">
        <v>42125</v>
      </c>
      <c r="B36" s="109">
        <v>3.2588176850471884E-2</v>
      </c>
      <c r="C36" s="109">
        <v>7.4671919083211247E-2</v>
      </c>
    </row>
    <row r="37" spans="1:3">
      <c r="A37" s="118">
        <v>42156</v>
      </c>
      <c r="B37" s="109">
        <v>3.0581947743467897E-2</v>
      </c>
      <c r="C37" s="109">
        <v>6.6691482563591364E-2</v>
      </c>
    </row>
    <row r="38" spans="1:3">
      <c r="A38" s="118">
        <v>42186</v>
      </c>
      <c r="B38" s="109">
        <v>2.9492996646281355E-2</v>
      </c>
      <c r="C38" s="109">
        <v>7.6205415302169177E-2</v>
      </c>
    </row>
    <row r="39" spans="1:3">
      <c r="A39" s="118">
        <v>42217</v>
      </c>
      <c r="B39" s="109">
        <v>2.8411325206449067E-2</v>
      </c>
      <c r="C39" s="109">
        <v>8.3698014290245926E-2</v>
      </c>
    </row>
    <row r="40" spans="1:3">
      <c r="A40" s="118">
        <v>42248</v>
      </c>
      <c r="B40" s="109">
        <v>2.733686067019403E-2</v>
      </c>
      <c r="C40" s="109">
        <v>8.6540414762544371E-2</v>
      </c>
    </row>
    <row r="41" spans="1:3">
      <c r="A41" s="118">
        <v>42278</v>
      </c>
      <c r="B41" s="109">
        <v>2.7937872423561494E-2</v>
      </c>
      <c r="C41" s="109">
        <v>7.5295072160269427E-2</v>
      </c>
    </row>
    <row r="42" spans="1:3">
      <c r="A42" s="118">
        <v>42309</v>
      </c>
      <c r="B42" s="109">
        <v>2.8535255161667106E-2</v>
      </c>
      <c r="C42" s="109">
        <v>6.5231936995651774E-2</v>
      </c>
    </row>
    <row r="43" spans="1:3">
      <c r="A43" s="118">
        <v>42339</v>
      </c>
      <c r="B43" s="109">
        <v>2.9129041654529564E-2</v>
      </c>
      <c r="C43" s="109">
        <v>4.5565631213719815E-2</v>
      </c>
    </row>
    <row r="44" spans="1:3">
      <c r="A44" s="118">
        <v>42370</v>
      </c>
      <c r="B44" s="109">
        <v>3.0047494426674426E-2</v>
      </c>
      <c r="C44" s="109">
        <v>5.1046533887882495E-2</v>
      </c>
    </row>
    <row r="45" spans="1:3">
      <c r="A45" s="118">
        <v>42401</v>
      </c>
      <c r="B45" s="109">
        <v>3.0962747943880098E-2</v>
      </c>
      <c r="C45" s="109">
        <v>5.8895009727198078E-2</v>
      </c>
    </row>
    <row r="46" spans="1:3">
      <c r="A46" s="118">
        <v>42430</v>
      </c>
      <c r="B46" s="109">
        <v>3.1874818893074419E-2</v>
      </c>
      <c r="C46" s="109">
        <v>6.2805038194206686E-2</v>
      </c>
    </row>
    <row r="47" spans="1:3">
      <c r="A47" s="118">
        <v>42461</v>
      </c>
      <c r="B47" s="109">
        <v>3.2198978116263488E-2</v>
      </c>
      <c r="C47" s="109">
        <v>7.0999919300046566E-2</v>
      </c>
    </row>
    <row r="48" spans="1:3">
      <c r="A48" s="118">
        <v>42491</v>
      </c>
      <c r="B48" s="109">
        <v>3.2521889733474474E-2</v>
      </c>
      <c r="C48" s="109">
        <v>7.7520188052840222E-2</v>
      </c>
    </row>
    <row r="49" spans="1:3">
      <c r="A49" s="118">
        <v>42522</v>
      </c>
      <c r="B49" s="109">
        <v>3.2843560933448535E-2</v>
      </c>
      <c r="C49" s="109">
        <v>9.2386561695297686E-2</v>
      </c>
    </row>
    <row r="50" spans="1:3">
      <c r="A50" s="118">
        <v>42552</v>
      </c>
      <c r="B50" s="109">
        <v>3.3151288684488023E-2</v>
      </c>
      <c r="C50" s="109">
        <v>7.8438862206796856E-2</v>
      </c>
    </row>
    <row r="51" spans="1:3">
      <c r="A51" s="118">
        <v>42583</v>
      </c>
      <c r="B51" s="109">
        <v>3.3457604435522592E-2</v>
      </c>
      <c r="C51" s="109">
        <v>7.0894562311626608E-2</v>
      </c>
    </row>
    <row r="52" spans="1:3">
      <c r="A52" s="118">
        <v>42614</v>
      </c>
      <c r="B52" s="109">
        <v>3.3762517882689469E-2</v>
      </c>
      <c r="C52" s="109">
        <v>7.1624739982292018E-2</v>
      </c>
    </row>
    <row r="53" spans="1:3">
      <c r="A53" s="118">
        <v>42644</v>
      </c>
      <c r="B53" s="109">
        <v>3.3260477050270909E-2</v>
      </c>
      <c r="C53" s="109">
        <v>7.4801307433311148E-2</v>
      </c>
    </row>
    <row r="54" spans="1:3">
      <c r="A54" s="118">
        <v>42675</v>
      </c>
      <c r="B54" s="109">
        <v>3.2762049048385755E-2</v>
      </c>
      <c r="C54" s="109">
        <v>8.13300451407164E-2</v>
      </c>
    </row>
    <row r="55" spans="1:3">
      <c r="A55" s="118">
        <v>42705</v>
      </c>
      <c r="B55" s="109">
        <v>3.2267195018397921E-2</v>
      </c>
      <c r="C55" s="109">
        <v>8.9202365364257075E-2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4"/>
  <sheetViews>
    <sheetView zoomScaleNormal="100" workbookViewId="0"/>
  </sheetViews>
  <sheetFormatPr defaultColWidth="9.140625" defaultRowHeight="15"/>
  <cols>
    <col min="1" max="1" width="5.42578125" style="110" customWidth="1"/>
    <col min="2" max="7" width="15.7109375" style="110" customWidth="1"/>
    <col min="8" max="8" width="7.85546875" style="110" bestFit="1" customWidth="1"/>
    <col min="9" max="9" width="8.7109375" style="110" bestFit="1" customWidth="1"/>
    <col min="10" max="12" width="7.85546875" style="110" bestFit="1" customWidth="1"/>
    <col min="13" max="13" width="8.7109375" style="110" bestFit="1" customWidth="1"/>
    <col min="14" max="16" width="7.85546875" style="110" bestFit="1" customWidth="1"/>
    <col min="17" max="17" width="8.7109375" style="110" bestFit="1" customWidth="1"/>
    <col min="18" max="20" width="7.85546875" style="110" bestFit="1" customWidth="1"/>
    <col min="21" max="21" width="8.7109375" style="110" bestFit="1" customWidth="1"/>
    <col min="22" max="24" width="7.85546875" style="110" bestFit="1" customWidth="1"/>
    <col min="25" max="25" width="8.7109375" style="110" bestFit="1" customWidth="1"/>
    <col min="26" max="28" width="7.85546875" style="110" bestFit="1" customWidth="1"/>
    <col min="29" max="29" width="8.7109375" style="110" bestFit="1" customWidth="1"/>
    <col min="30" max="32" width="7.85546875" style="110" bestFit="1" customWidth="1"/>
    <col min="33" max="33" width="8.7109375" style="110" bestFit="1" customWidth="1"/>
    <col min="34" max="36" width="7.85546875" style="110" bestFit="1" customWidth="1"/>
    <col min="37" max="37" width="8.7109375" style="110" bestFit="1" customWidth="1"/>
    <col min="38" max="40" width="7.85546875" style="110" bestFit="1" customWidth="1"/>
    <col min="41" max="41" width="8.7109375" style="110" bestFit="1" customWidth="1"/>
    <col min="42" max="44" width="7.85546875" style="110" bestFit="1" customWidth="1"/>
    <col min="45" max="45" width="8.7109375" style="110" bestFit="1" customWidth="1"/>
    <col min="46" max="48" width="7.85546875" style="110" bestFit="1" customWidth="1"/>
    <col min="49" max="49" width="8.7109375" style="110" bestFit="1" customWidth="1"/>
    <col min="50" max="52" width="7.85546875" style="110" bestFit="1" customWidth="1"/>
    <col min="53" max="53" width="8.7109375" style="110" bestFit="1" customWidth="1"/>
    <col min="54" max="56" width="7.85546875" style="110" bestFit="1" customWidth="1"/>
    <col min="57" max="57" width="8.7109375" style="110" bestFit="1" customWidth="1"/>
    <col min="58" max="58" width="7" style="110" bestFit="1" customWidth="1"/>
    <col min="59" max="16384" width="9.140625" style="110"/>
  </cols>
  <sheetData>
    <row r="1" spans="1:7">
      <c r="A1" s="110" t="s">
        <v>64</v>
      </c>
    </row>
    <row r="2" spans="1:7">
      <c r="A2" s="2" t="s">
        <v>63</v>
      </c>
    </row>
    <row r="3" spans="1:7">
      <c r="A3" s="1" t="s">
        <v>192</v>
      </c>
    </row>
    <row r="4" spans="1:7">
      <c r="A4" s="1" t="s">
        <v>65</v>
      </c>
    </row>
    <row r="5" spans="1:7">
      <c r="A5" s="2"/>
    </row>
    <row r="7" spans="1:7" s="111" customFormat="1" ht="51.75" customHeight="1">
      <c r="B7" s="112" t="s">
        <v>23</v>
      </c>
      <c r="C7" s="112" t="s">
        <v>22</v>
      </c>
      <c r="D7" s="112" t="s">
        <v>117</v>
      </c>
      <c r="E7" s="112" t="s">
        <v>12</v>
      </c>
      <c r="F7" s="112" t="s">
        <v>143</v>
      </c>
      <c r="G7" s="111" t="s">
        <v>111</v>
      </c>
    </row>
    <row r="8" spans="1:7">
      <c r="A8" s="113">
        <v>37591</v>
      </c>
      <c r="B8" s="114">
        <v>34.36652034990572</v>
      </c>
      <c r="C8" s="114">
        <v>43.368598516081903</v>
      </c>
      <c r="D8" s="114">
        <v>8.5665938005264142</v>
      </c>
      <c r="E8" s="114">
        <v>8.5665938005264142</v>
      </c>
      <c r="F8" s="115">
        <v>3</v>
      </c>
      <c r="G8" s="114">
        <v>22.327756653992374</v>
      </c>
    </row>
    <row r="9" spans="1:7">
      <c r="A9" s="113">
        <v>37681</v>
      </c>
      <c r="B9" s="114">
        <v>34.111644471008674</v>
      </c>
      <c r="C9" s="114">
        <v>42.640407427067977</v>
      </c>
      <c r="D9" s="114">
        <v>8.6016414836447446</v>
      </c>
      <c r="E9" s="114">
        <v>8.6016414836447446</v>
      </c>
      <c r="F9" s="115">
        <v>3.5046278805198408</v>
      </c>
      <c r="G9" s="114">
        <v>23.327756653992378</v>
      </c>
    </row>
    <row r="10" spans="1:7">
      <c r="A10" s="113">
        <v>37773</v>
      </c>
      <c r="B10" s="114">
        <v>34.536222067571394</v>
      </c>
      <c r="C10" s="114">
        <v>42.98926367641959</v>
      </c>
      <c r="D10" s="114">
        <v>8.9011771752954445</v>
      </c>
      <c r="E10" s="114">
        <v>8.9011771752954445</v>
      </c>
      <c r="F10" s="115">
        <v>3.7046278805198409</v>
      </c>
      <c r="G10" s="114">
        <v>24.327756653992378</v>
      </c>
    </row>
    <row r="11" spans="1:7">
      <c r="A11" s="113">
        <v>37865</v>
      </c>
      <c r="B11" s="114">
        <v>35.113147812804115</v>
      </c>
      <c r="C11" s="114">
        <v>45.35420697429425</v>
      </c>
      <c r="D11" s="114">
        <v>9.4701988469146006</v>
      </c>
      <c r="E11" s="114">
        <v>9.4701988469146006</v>
      </c>
      <c r="F11" s="115">
        <v>3.9046278805198411</v>
      </c>
      <c r="G11" s="114">
        <v>25.327756653992378</v>
      </c>
    </row>
    <row r="12" spans="1:7">
      <c r="A12" s="113">
        <v>37956</v>
      </c>
      <c r="B12" s="114">
        <v>35.592715209543684</v>
      </c>
      <c r="C12" s="114">
        <v>47.600563627607308</v>
      </c>
      <c r="D12" s="114">
        <v>10.298375060862556</v>
      </c>
      <c r="E12" s="114">
        <v>10.298375060862556</v>
      </c>
      <c r="F12" s="115">
        <v>4.1046278805198417</v>
      </c>
      <c r="G12" s="114">
        <v>26.327756653992378</v>
      </c>
    </row>
    <row r="13" spans="1:7">
      <c r="A13" s="113">
        <v>38047</v>
      </c>
      <c r="B13" s="114">
        <v>35.865058162606452</v>
      </c>
      <c r="C13" s="114">
        <v>49.498941244296468</v>
      </c>
      <c r="D13" s="114">
        <v>10.532011678575746</v>
      </c>
      <c r="E13" s="114">
        <v>10.532011678575746</v>
      </c>
      <c r="F13" s="115">
        <v>4.3046278805198419</v>
      </c>
      <c r="G13" s="114">
        <v>27.327756653992381</v>
      </c>
    </row>
    <row r="14" spans="1:7">
      <c r="A14" s="113">
        <v>38139</v>
      </c>
      <c r="B14" s="114">
        <v>37.6432641633169</v>
      </c>
      <c r="C14" s="114">
        <v>51.942718954886978</v>
      </c>
      <c r="D14" s="114">
        <v>11.204269422100491</v>
      </c>
      <c r="E14" s="114">
        <v>11.204269422100491</v>
      </c>
      <c r="F14" s="115">
        <v>4.5046278805198421</v>
      </c>
      <c r="G14" s="114">
        <v>28.327756653992381</v>
      </c>
    </row>
    <row r="15" spans="1:7">
      <c r="A15" s="113">
        <v>38231</v>
      </c>
      <c r="B15" s="114">
        <v>37.535589538876984</v>
      </c>
      <c r="C15" s="114">
        <v>54.337178536409972</v>
      </c>
      <c r="D15" s="114">
        <v>11.707581651592765</v>
      </c>
      <c r="E15" s="114">
        <v>11.707581651592765</v>
      </c>
      <c r="F15" s="115">
        <v>4.7046278805198423</v>
      </c>
      <c r="G15" s="114">
        <v>29.327756653992381</v>
      </c>
    </row>
    <row r="16" spans="1:7">
      <c r="A16" s="113">
        <v>38322</v>
      </c>
      <c r="B16" s="114">
        <v>37.855966480940452</v>
      </c>
      <c r="C16" s="114">
        <v>55.762113719207818</v>
      </c>
      <c r="D16" s="114">
        <v>12.342307030639054</v>
      </c>
      <c r="E16" s="114">
        <v>12.342307030639054</v>
      </c>
      <c r="F16" s="115">
        <v>4.9046278805198424</v>
      </c>
      <c r="G16" s="114">
        <v>30.327756653992381</v>
      </c>
    </row>
    <row r="17" spans="1:7">
      <c r="A17" s="113">
        <v>38412</v>
      </c>
      <c r="B17" s="114">
        <v>38.356164383561641</v>
      </c>
      <c r="C17" s="114">
        <v>57.012359804084689</v>
      </c>
      <c r="D17" s="114">
        <v>12.713145439436117</v>
      </c>
      <c r="E17" s="114">
        <v>12.713145439436117</v>
      </c>
      <c r="F17" s="115">
        <v>5.4617617804625729</v>
      </c>
      <c r="G17" s="114">
        <v>31.327756653992385</v>
      </c>
    </row>
    <row r="18" spans="1:7">
      <c r="A18" s="113">
        <v>38504</v>
      </c>
      <c r="B18" s="114">
        <v>40.541157546106213</v>
      </c>
      <c r="C18" s="114">
        <v>62.041593658981341</v>
      </c>
      <c r="D18" s="114">
        <v>13.421430498568663</v>
      </c>
      <c r="E18" s="114">
        <v>13.658943439763974</v>
      </c>
      <c r="F18" s="115">
        <v>6.4167069327652424</v>
      </c>
      <c r="G18" s="114">
        <v>32.327756653992381</v>
      </c>
    </row>
    <row r="19" spans="1:7">
      <c r="A19" s="113">
        <v>38596</v>
      </c>
      <c r="B19" s="114">
        <v>40.832014781568539</v>
      </c>
      <c r="C19" s="114">
        <v>62.592120800040277</v>
      </c>
      <c r="D19" s="114">
        <v>14.089934352972103</v>
      </c>
      <c r="E19" s="114">
        <v>14.551298769153117</v>
      </c>
      <c r="F19" s="115">
        <v>7.2313722724021758</v>
      </c>
      <c r="G19" s="114">
        <v>33.327756653992388</v>
      </c>
    </row>
    <row r="20" spans="1:7">
      <c r="A20" s="113">
        <v>38687</v>
      </c>
      <c r="B20" s="114">
        <v>41.989330056512983</v>
      </c>
      <c r="C20" s="114">
        <v>62.904776161737132</v>
      </c>
      <c r="D20" s="114">
        <v>14.846607792272465</v>
      </c>
      <c r="E20" s="114">
        <v>15.341993202607448</v>
      </c>
      <c r="F20" s="115">
        <v>7.2258552941971379</v>
      </c>
      <c r="G20" s="114">
        <v>34.327756653992388</v>
      </c>
    </row>
    <row r="21" spans="1:7">
      <c r="A21" s="113">
        <v>38777</v>
      </c>
      <c r="B21" s="114">
        <v>42.380388598078042</v>
      </c>
      <c r="C21" s="114">
        <v>66.936641102734058</v>
      </c>
      <c r="D21" s="114">
        <v>14.962629210258429</v>
      </c>
      <c r="E21" s="114">
        <v>15.725752152366242</v>
      </c>
      <c r="F21" s="115">
        <v>8.2139208221721773</v>
      </c>
      <c r="G21" s="114">
        <v>35.327756653992388</v>
      </c>
    </row>
    <row r="22" spans="1:7">
      <c r="A22" s="113">
        <v>38869</v>
      </c>
      <c r="B22" s="114">
        <v>43.51137775822189</v>
      </c>
      <c r="C22" s="114">
        <v>68.631786469553518</v>
      </c>
      <c r="D22" s="114">
        <v>15.992194924879877</v>
      </c>
      <c r="E22" s="114">
        <v>16.514217478026016</v>
      </c>
      <c r="F22" s="115">
        <v>9.5802351819091935</v>
      </c>
      <c r="G22" s="114">
        <v>36.327756653992388</v>
      </c>
    </row>
    <row r="23" spans="1:7">
      <c r="A23" s="113">
        <v>38961</v>
      </c>
      <c r="B23" s="114">
        <v>44.063921200221564</v>
      </c>
      <c r="C23" s="114">
        <v>69.045859049149129</v>
      </c>
      <c r="D23" s="114">
        <v>16.710442956757316</v>
      </c>
      <c r="E23" s="114">
        <v>17.101344797635257</v>
      </c>
      <c r="F23" s="115">
        <v>10.996479152646611</v>
      </c>
      <c r="G23" s="114">
        <v>37.327756653992388</v>
      </c>
    </row>
    <row r="24" spans="1:7">
      <c r="A24" s="113">
        <v>39052</v>
      </c>
      <c r="B24" s="114">
        <v>43.695914859763285</v>
      </c>
      <c r="C24" s="114">
        <v>69.166856643089545</v>
      </c>
      <c r="D24" s="114">
        <v>17.318422801641599</v>
      </c>
      <c r="E24" s="114">
        <v>17.318422801641599</v>
      </c>
      <c r="F24" s="115">
        <v>11.786915112777372</v>
      </c>
      <c r="G24" s="114">
        <v>38.327756653992388</v>
      </c>
    </row>
    <row r="25" spans="1:7">
      <c r="A25" s="113">
        <v>39142</v>
      </c>
      <c r="B25" s="114">
        <v>44.54814697636813</v>
      </c>
      <c r="C25" s="114">
        <v>69.78086000880279</v>
      </c>
      <c r="D25" s="114">
        <v>17.614330010901547</v>
      </c>
      <c r="E25" s="114">
        <v>17.20757727690701</v>
      </c>
      <c r="F25" s="115">
        <v>12.49025971091263</v>
      </c>
      <c r="G25" s="114">
        <v>39.327756653992395</v>
      </c>
    </row>
    <row r="26" spans="1:7">
      <c r="A26" s="113">
        <v>39234</v>
      </c>
      <c r="B26" s="114">
        <v>44.48432537139113</v>
      </c>
      <c r="C26" s="114">
        <v>70.80822584670014</v>
      </c>
      <c r="D26" s="114">
        <v>18.901674116297812</v>
      </c>
      <c r="E26" s="114">
        <v>17.456608785440096</v>
      </c>
      <c r="F26" s="115">
        <v>14.230450774637104</v>
      </c>
      <c r="G26" s="114">
        <v>40.327756653992388</v>
      </c>
    </row>
    <row r="27" spans="1:7">
      <c r="A27" s="113">
        <v>39326</v>
      </c>
      <c r="B27" s="114">
        <v>44.381337164229286</v>
      </c>
      <c r="C27" s="114">
        <v>71.428818595380676</v>
      </c>
      <c r="D27" s="114">
        <v>20.245746742071972</v>
      </c>
      <c r="E27" s="114">
        <v>17.505136363298856</v>
      </c>
      <c r="F27" s="115">
        <v>15.315238883536564</v>
      </c>
      <c r="G27" s="114">
        <v>41.327756653992395</v>
      </c>
    </row>
    <row r="28" spans="1:7">
      <c r="A28" s="113">
        <v>39417</v>
      </c>
      <c r="B28" s="114">
        <v>44.775755794022523</v>
      </c>
      <c r="C28" s="114">
        <v>72.5369968375946</v>
      </c>
      <c r="D28" s="114">
        <v>21.717951762818878</v>
      </c>
      <c r="E28" s="114">
        <v>17.930728762274999</v>
      </c>
      <c r="F28" s="115">
        <v>15.803259932154484</v>
      </c>
      <c r="G28" s="114">
        <v>42.327756653992395</v>
      </c>
    </row>
    <row r="29" spans="1:7">
      <c r="A29" s="113">
        <v>39508</v>
      </c>
      <c r="B29" s="114">
        <v>45.154797107128864</v>
      </c>
      <c r="C29" s="114">
        <v>73.382690263506333</v>
      </c>
      <c r="D29" s="114">
        <v>22.476047655604184</v>
      </c>
      <c r="E29" s="114">
        <v>18.08012217162106</v>
      </c>
      <c r="F29" s="115">
        <v>16.54217673009402</v>
      </c>
      <c r="G29" s="114">
        <v>43.327756653992388</v>
      </c>
    </row>
    <row r="30" spans="1:7">
      <c r="A30" s="113">
        <v>39600</v>
      </c>
      <c r="B30" s="114">
        <v>45.829631245444432</v>
      </c>
      <c r="C30" s="114">
        <v>74.409977858551926</v>
      </c>
      <c r="D30" s="114">
        <v>24.001538881487406</v>
      </c>
      <c r="E30" s="114">
        <v>18.555861652269055</v>
      </c>
      <c r="F30" s="115">
        <v>17.916049396437369</v>
      </c>
      <c r="G30" s="114">
        <v>44.091457802956967</v>
      </c>
    </row>
    <row r="31" spans="1:7">
      <c r="A31" s="113">
        <v>39692</v>
      </c>
      <c r="B31" s="114">
        <v>46.880166327645355</v>
      </c>
      <c r="C31" s="114">
        <v>73.806879693853674</v>
      </c>
      <c r="D31" s="114">
        <v>24.903010760703129</v>
      </c>
      <c r="E31" s="114">
        <v>18.803589174841822</v>
      </c>
      <c r="F31" s="115">
        <v>18.49783299030419</v>
      </c>
      <c r="G31" s="114">
        <v>45.157984424993877</v>
      </c>
    </row>
    <row r="32" spans="1:7">
      <c r="A32" s="113">
        <v>39783</v>
      </c>
      <c r="B32" s="114">
        <v>46.991417711230284</v>
      </c>
      <c r="C32" s="114">
        <v>74.116997237139742</v>
      </c>
      <c r="D32" s="114">
        <v>24.874992715353386</v>
      </c>
      <c r="E32" s="114">
        <v>19.063011622489906</v>
      </c>
      <c r="F32" s="115">
        <v>17.346648708832547</v>
      </c>
      <c r="G32" s="114">
        <v>46.230316092823891</v>
      </c>
    </row>
    <row r="33" spans="1:7">
      <c r="A33" s="113">
        <v>39873</v>
      </c>
      <c r="B33" s="114">
        <v>47.963813088138288</v>
      </c>
      <c r="C33" s="114">
        <v>75.054245848675961</v>
      </c>
      <c r="D33" s="114">
        <v>24.611541161789333</v>
      </c>
      <c r="E33" s="114">
        <v>19.403868014702404</v>
      </c>
      <c r="F33" s="115">
        <v>17.227079980126391</v>
      </c>
      <c r="G33" s="114">
        <v>47.00259779001405</v>
      </c>
    </row>
    <row r="34" spans="1:7">
      <c r="A34" s="113">
        <v>39965</v>
      </c>
      <c r="B34" s="114">
        <v>50.182696679686437</v>
      </c>
      <c r="C34" s="114">
        <v>76.277031387770307</v>
      </c>
      <c r="D34" s="114">
        <v>24.75742443341414</v>
      </c>
      <c r="E34" s="114">
        <v>20.220895549657953</v>
      </c>
      <c r="F34" s="115">
        <v>17.686967200068342</v>
      </c>
      <c r="G34" s="114">
        <v>48.952553578530768</v>
      </c>
    </row>
    <row r="35" spans="1:7">
      <c r="A35" s="113">
        <v>40057</v>
      </c>
      <c r="B35" s="114">
        <v>51.838403437045258</v>
      </c>
      <c r="C35" s="114">
        <v>77.219357962799435</v>
      </c>
      <c r="D35" s="114">
        <v>25.630374480102631</v>
      </c>
      <c r="E35" s="114">
        <v>21.140449942295255</v>
      </c>
      <c r="F35" s="115">
        <v>18.747040843476707</v>
      </c>
      <c r="G35" s="114">
        <v>51.023548804092819</v>
      </c>
    </row>
    <row r="36" spans="1:7">
      <c r="A36" s="113">
        <v>40148</v>
      </c>
      <c r="B36" s="114">
        <v>52.74839805450474</v>
      </c>
      <c r="C36" s="114">
        <v>78.636315448092361</v>
      </c>
      <c r="D36" s="114">
        <v>26.231814883311817</v>
      </c>
      <c r="E36" s="114">
        <v>21.769330132405333</v>
      </c>
      <c r="F36" s="115">
        <v>19.630066764379848</v>
      </c>
      <c r="G36" s="114">
        <v>52.43252414144127</v>
      </c>
    </row>
    <row r="37" spans="1:7">
      <c r="A37" s="113">
        <v>40238</v>
      </c>
      <c r="B37" s="114">
        <v>52.388499474426631</v>
      </c>
      <c r="C37" s="114">
        <v>78.435087921129551</v>
      </c>
      <c r="D37" s="114">
        <v>26.277001556476559</v>
      </c>
      <c r="E37" s="114">
        <v>21.951962619714386</v>
      </c>
      <c r="F37" s="115">
        <v>19.597063691676826</v>
      </c>
      <c r="G37" s="114">
        <v>52.212477860938122</v>
      </c>
    </row>
    <row r="38" spans="1:7">
      <c r="A38" s="113">
        <v>40330</v>
      </c>
      <c r="B38" s="114">
        <v>51.855251600446309</v>
      </c>
      <c r="C38" s="114">
        <v>78.697600769745321</v>
      </c>
      <c r="D38" s="114">
        <v>26.355333287364346</v>
      </c>
      <c r="E38" s="114">
        <v>22.372374324695542</v>
      </c>
      <c r="F38" s="115">
        <v>19.263986349020875</v>
      </c>
      <c r="G38" s="114">
        <v>51.494001250923979</v>
      </c>
    </row>
    <row r="39" spans="1:7">
      <c r="A39" s="113">
        <v>40422</v>
      </c>
      <c r="B39" s="114">
        <v>51.424523725807738</v>
      </c>
      <c r="C39" s="114">
        <v>78.585760710855013</v>
      </c>
      <c r="D39" s="114">
        <v>28.311002861675277</v>
      </c>
      <c r="E39" s="114">
        <v>22.656197514276116</v>
      </c>
      <c r="F39" s="115">
        <v>19.110238576999567</v>
      </c>
      <c r="G39" s="114">
        <v>50.161868625335046</v>
      </c>
    </row>
    <row r="40" spans="1:7">
      <c r="A40" s="113">
        <v>40513</v>
      </c>
      <c r="B40" s="114">
        <v>51.42365057351563</v>
      </c>
      <c r="C40" s="114">
        <v>77.839667840044811</v>
      </c>
      <c r="D40" s="114">
        <v>28.243588462800957</v>
      </c>
      <c r="E40" s="114">
        <v>23.052735164026828</v>
      </c>
      <c r="F40" s="115">
        <v>18.946051553520505</v>
      </c>
      <c r="G40" s="114">
        <v>48.714028471443619</v>
      </c>
    </row>
    <row r="41" spans="1:7">
      <c r="A41" s="113">
        <v>40603</v>
      </c>
      <c r="B41" s="114">
        <v>51.10297788199999</v>
      </c>
      <c r="C41" s="114">
        <v>77.859342321738126</v>
      </c>
      <c r="D41" s="114">
        <v>27.483036886046964</v>
      </c>
      <c r="E41" s="114">
        <v>23.253176996550192</v>
      </c>
      <c r="F41" s="115">
        <v>18.675083778337019</v>
      </c>
      <c r="G41" s="114">
        <v>46.589609057556522</v>
      </c>
    </row>
    <row r="42" spans="1:7">
      <c r="A42" s="113">
        <v>40695</v>
      </c>
      <c r="B42" s="114">
        <v>51.289253143012147</v>
      </c>
      <c r="C42" s="114">
        <v>76.429609671358179</v>
      </c>
      <c r="D42" s="114">
        <v>27.356586718547444</v>
      </c>
      <c r="E42" s="114">
        <v>23.770737804401161</v>
      </c>
      <c r="F42" s="115">
        <v>18.605918097771994</v>
      </c>
      <c r="G42" s="114">
        <v>44.834617559060625</v>
      </c>
    </row>
    <row r="43" spans="1:7">
      <c r="A43" s="113">
        <v>40787</v>
      </c>
      <c r="B43" s="114">
        <v>51.428336990726521</v>
      </c>
      <c r="C43" s="114">
        <v>75.137227251138896</v>
      </c>
      <c r="D43" s="114">
        <v>27.085774279131098</v>
      </c>
      <c r="E43" s="114">
        <v>24.080587335559088</v>
      </c>
      <c r="F43" s="115">
        <v>18.17931597270162</v>
      </c>
      <c r="G43" s="114">
        <v>43.331155785088306</v>
      </c>
    </row>
    <row r="44" spans="1:7">
      <c r="A44" s="113">
        <v>40878</v>
      </c>
      <c r="B44" s="114">
        <v>52.064569119198069</v>
      </c>
      <c r="C44" s="114">
        <v>71.821723208270399</v>
      </c>
      <c r="D44" s="114">
        <v>26.433858834871881</v>
      </c>
      <c r="E44" s="114">
        <v>24.321354987880024</v>
      </c>
      <c r="F44" s="115">
        <v>18.129347172614143</v>
      </c>
      <c r="G44" s="114">
        <v>41.943651155535292</v>
      </c>
    </row>
    <row r="45" spans="1:7">
      <c r="A45" s="113">
        <v>40969</v>
      </c>
      <c r="B45" s="114">
        <v>52.158102142659772</v>
      </c>
      <c r="C45" s="114">
        <v>69.227763612121507</v>
      </c>
      <c r="D45" s="114">
        <v>26.29503077537867</v>
      </c>
      <c r="E45" s="114">
        <v>24.442465568874873</v>
      </c>
      <c r="F45" s="115">
        <v>17.910169037535582</v>
      </c>
      <c r="G45" s="114">
        <v>40.648683025067569</v>
      </c>
    </row>
    <row r="46" spans="1:7">
      <c r="A46" s="113">
        <v>41061</v>
      </c>
      <c r="B46" s="114">
        <v>52.472085932187277</v>
      </c>
      <c r="C46" s="114">
        <v>66.526599027687297</v>
      </c>
      <c r="D46" s="114">
        <v>26.798867310176931</v>
      </c>
      <c r="E46" s="114">
        <v>24.836462201471441</v>
      </c>
      <c r="F46" s="115">
        <v>17.780534395887727</v>
      </c>
      <c r="G46" s="114">
        <v>39.72879399884593</v>
      </c>
    </row>
    <row r="47" spans="1:7">
      <c r="A47" s="113">
        <v>41153</v>
      </c>
      <c r="B47" s="114">
        <v>52.502984683477962</v>
      </c>
      <c r="C47" s="114">
        <v>64.026882830040449</v>
      </c>
      <c r="D47" s="114">
        <v>26.331796887924391</v>
      </c>
      <c r="E47" s="114">
        <v>25.294982313022896</v>
      </c>
      <c r="F47" s="115">
        <v>17.616450851781877</v>
      </c>
      <c r="G47" s="114">
        <v>39.616640506790809</v>
      </c>
    </row>
    <row r="48" spans="1:7">
      <c r="A48" s="113">
        <v>41244</v>
      </c>
      <c r="B48" s="114">
        <v>52.450566661591004</v>
      </c>
      <c r="C48" s="114">
        <v>63.199843417147648</v>
      </c>
      <c r="D48" s="114">
        <v>25.79965063580158</v>
      </c>
      <c r="E48" s="114">
        <v>25.79965063580158</v>
      </c>
      <c r="F48" s="115">
        <v>17.663051565078529</v>
      </c>
      <c r="G48" s="114">
        <v>39.269330685178957</v>
      </c>
    </row>
    <row r="49" spans="1:7">
      <c r="A49" s="113">
        <v>41334</v>
      </c>
      <c r="B49" s="114">
        <v>52.308809521222457</v>
      </c>
      <c r="C49" s="114">
        <v>62.637391221719504</v>
      </c>
      <c r="D49" s="114">
        <v>26.048618468420383</v>
      </c>
      <c r="E49" s="114">
        <v>26.048618468420383</v>
      </c>
      <c r="F49" s="115">
        <v>17.398047855610489</v>
      </c>
      <c r="G49" s="114">
        <v>39.010717722514748</v>
      </c>
    </row>
    <row r="50" spans="1:7">
      <c r="A50" s="113">
        <v>41426</v>
      </c>
      <c r="B50" s="114">
        <v>52.315694980087876</v>
      </c>
      <c r="C50" s="114">
        <v>62.754342418409983</v>
      </c>
      <c r="D50" s="114">
        <v>26.58231038182323</v>
      </c>
      <c r="E50" s="114">
        <v>26.58231038182323</v>
      </c>
      <c r="F50" s="115">
        <v>17.063578218136438</v>
      </c>
      <c r="G50" s="114">
        <v>39.081642160273958</v>
      </c>
    </row>
    <row r="51" spans="1:7">
      <c r="A51" s="113">
        <v>41518</v>
      </c>
      <c r="B51" s="114">
        <v>52.513171279777715</v>
      </c>
      <c r="C51" s="114">
        <v>62.873878466613377</v>
      </c>
      <c r="D51" s="114">
        <v>27.12785257548364</v>
      </c>
      <c r="E51" s="114">
        <v>27.12785257548364</v>
      </c>
      <c r="F51" s="115">
        <v>16.609119715609843</v>
      </c>
      <c r="G51" s="114">
        <v>38.765183722874667</v>
      </c>
    </row>
    <row r="52" spans="1:7">
      <c r="A52" s="113">
        <v>41609</v>
      </c>
      <c r="B52" s="114">
        <v>52.586283923214928</v>
      </c>
      <c r="C52" s="114">
        <v>63.278905223349355</v>
      </c>
      <c r="D52" s="114">
        <v>26.503121235352101</v>
      </c>
      <c r="E52" s="114">
        <v>27.685900460834468</v>
      </c>
      <c r="F52" s="115">
        <v>16.025279160574318</v>
      </c>
      <c r="G52" s="114">
        <v>38.626403521854463</v>
      </c>
    </row>
    <row r="53" spans="1:7">
      <c r="A53" s="113">
        <v>41699</v>
      </c>
      <c r="B53" s="114">
        <v>52.570268867493532</v>
      </c>
      <c r="C53" s="114">
        <v>63.413754927301383</v>
      </c>
      <c r="D53" s="114">
        <v>25.564783189139519</v>
      </c>
      <c r="E53" s="114">
        <v>28.103958715011306</v>
      </c>
      <c r="F53" s="115">
        <v>15.824899002406919</v>
      </c>
      <c r="G53" s="114">
        <v>38.73529324964047</v>
      </c>
    </row>
    <row r="54" spans="1:7">
      <c r="A54" s="113">
        <v>41791</v>
      </c>
      <c r="B54" s="114">
        <v>50.980377846359161</v>
      </c>
      <c r="C54" s="114">
        <v>63.433560087385921</v>
      </c>
      <c r="D54" s="114">
        <v>24.910327980250649</v>
      </c>
      <c r="E54" s="114">
        <v>28.83961272941109</v>
      </c>
      <c r="F54" s="115">
        <v>15.761586051646084</v>
      </c>
      <c r="G54" s="114">
        <v>38.968503715833293</v>
      </c>
    </row>
    <row r="55" spans="1:7">
      <c r="A55" s="113">
        <v>41883</v>
      </c>
      <c r="B55" s="114">
        <v>50.945324952217987</v>
      </c>
      <c r="C55" s="114">
        <v>62.564105447838415</v>
      </c>
      <c r="D55" s="114">
        <v>24.538254071216414</v>
      </c>
      <c r="E55" s="114">
        <v>29.560043931672318</v>
      </c>
      <c r="F55" s="115">
        <v>15.41014927456941</v>
      </c>
      <c r="G55" s="114">
        <v>38.77948393707473</v>
      </c>
    </row>
    <row r="56" spans="1:7">
      <c r="A56" s="113">
        <v>41974</v>
      </c>
      <c r="B56" s="114">
        <v>51.021488669207201</v>
      </c>
      <c r="C56" s="114">
        <v>61.976861941569275</v>
      </c>
      <c r="D56" s="114">
        <v>23.794914328998651</v>
      </c>
      <c r="E56" s="114">
        <v>30.331677340861319</v>
      </c>
      <c r="F56" s="115">
        <v>15.145809444231912</v>
      </c>
      <c r="G56" s="114">
        <v>38.62977906050385</v>
      </c>
    </row>
    <row r="57" spans="1:7">
      <c r="A57" s="113">
        <v>42064</v>
      </c>
      <c r="B57" s="114">
        <v>50.991456872184315</v>
      </c>
      <c r="C57" s="114">
        <v>61.960924355784705</v>
      </c>
      <c r="D57" s="114">
        <v>23.488350552790894</v>
      </c>
      <c r="E57" s="114">
        <v>30.862205631053229</v>
      </c>
      <c r="F57" s="115">
        <v>15.158182401501879</v>
      </c>
      <c r="G57" s="114">
        <v>39.302681945350642</v>
      </c>
    </row>
    <row r="58" spans="1:7">
      <c r="A58" s="113">
        <v>42156</v>
      </c>
      <c r="B58" s="114">
        <v>51.302308688667061</v>
      </c>
      <c r="C58" s="114">
        <v>61.768259644101796</v>
      </c>
      <c r="D58" s="114">
        <v>23.301584203849877</v>
      </c>
      <c r="E58" s="114">
        <v>31.550339158098929</v>
      </c>
      <c r="F58" s="115">
        <v>15.220388204353199</v>
      </c>
      <c r="G58" s="114">
        <v>39.083396249237204</v>
      </c>
    </row>
    <row r="59" spans="1:7">
      <c r="A59" s="113">
        <v>42248</v>
      </c>
      <c r="B59" s="114">
        <v>51.63205473096405</v>
      </c>
      <c r="C59" s="114">
        <v>61.554805222590559</v>
      </c>
      <c r="D59" s="114">
        <v>23.125221757234463</v>
      </c>
      <c r="E59" s="114">
        <v>32.292581605425106</v>
      </c>
      <c r="F59" s="115">
        <v>15.077223780938956</v>
      </c>
      <c r="G59" s="114">
        <v>38.000569222739394</v>
      </c>
    </row>
    <row r="60" spans="1:7">
      <c r="A60" s="113">
        <v>42339</v>
      </c>
      <c r="B60" s="114">
        <v>51.384003403843259</v>
      </c>
      <c r="C60" s="114">
        <v>61.221702073165531</v>
      </c>
      <c r="D60" s="114">
        <v>22.960176302826028</v>
      </c>
      <c r="E60" s="114">
        <v>32.907148194841241</v>
      </c>
      <c r="F60" s="115">
        <v>14.930170403457335</v>
      </c>
      <c r="G60" s="114">
        <v>37.378166515326114</v>
      </c>
    </row>
    <row r="61" spans="1:7">
      <c r="A61" s="113">
        <v>42430</v>
      </c>
      <c r="B61" s="114">
        <v>51.378525766708918</v>
      </c>
      <c r="C61" s="114">
        <v>60.662729040761675</v>
      </c>
      <c r="D61" s="114">
        <v>22.713141804731375</v>
      </c>
      <c r="E61" s="114">
        <v>33.410109820752339</v>
      </c>
      <c r="F61" s="115">
        <v>14.992231391936283</v>
      </c>
      <c r="G61" s="114">
        <v>35.943126845973438</v>
      </c>
    </row>
    <row r="62" spans="1:7">
      <c r="A62" s="113">
        <v>42522</v>
      </c>
      <c r="B62" s="114">
        <v>51.333360512416313</v>
      </c>
      <c r="C62" s="114">
        <v>60.148807929737316</v>
      </c>
      <c r="D62" s="114">
        <v>22.779533330098598</v>
      </c>
      <c r="E62" s="114">
        <v>34.329466525782337</v>
      </c>
      <c r="F62" s="115">
        <v>14.891615761883806</v>
      </c>
      <c r="G62" s="114">
        <v>36.1882843964231</v>
      </c>
    </row>
    <row r="63" spans="1:7">
      <c r="A63" s="113">
        <v>42614</v>
      </c>
      <c r="B63" s="114">
        <v>51.740056401579245</v>
      </c>
      <c r="C63" s="114">
        <v>59.310643390435956</v>
      </c>
      <c r="D63" s="114">
        <v>22.763201883102553</v>
      </c>
      <c r="E63" s="114">
        <v>35.395506982543203</v>
      </c>
      <c r="F63" s="115">
        <v>15.067251162607947</v>
      </c>
      <c r="G63" s="114">
        <v>36.498152819673564</v>
      </c>
    </row>
    <row r="64" spans="1:7">
      <c r="A64" s="113">
        <v>42705</v>
      </c>
      <c r="B64" s="114">
        <v>52.118988342935211</v>
      </c>
      <c r="C64" s="114">
        <v>56.950478117027949</v>
      </c>
      <c r="D64" s="114">
        <v>23.016978005536959</v>
      </c>
      <c r="E64" s="114">
        <v>36.270634490272109</v>
      </c>
      <c r="F64" s="115">
        <v>14.726028891888271</v>
      </c>
      <c r="G64" s="114">
        <v>36.597726207892293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6"/>
  <sheetViews>
    <sheetView zoomScaleNormal="100" workbookViewId="0"/>
  </sheetViews>
  <sheetFormatPr defaultColWidth="9.140625" defaultRowHeight="15"/>
  <cols>
    <col min="1" max="1" width="5.42578125" style="103" customWidth="1"/>
    <col min="2" max="5" width="15.7109375" style="103" customWidth="1"/>
    <col min="6" max="17" width="12" style="103" bestFit="1" customWidth="1"/>
    <col min="18" max="18" width="12" style="103" customWidth="1"/>
    <col min="19" max="16384" width="9.140625" style="103"/>
  </cols>
  <sheetData>
    <row r="1" spans="1:13">
      <c r="A1" s="2" t="s">
        <v>67</v>
      </c>
    </row>
    <row r="2" spans="1:13">
      <c r="A2" s="2" t="s">
        <v>66</v>
      </c>
    </row>
    <row r="3" spans="1:13">
      <c r="A3" s="1" t="s">
        <v>192</v>
      </c>
    </row>
    <row r="4" spans="1:13">
      <c r="A4" s="2" t="s">
        <v>68</v>
      </c>
    </row>
    <row r="5" spans="1:13">
      <c r="A5" s="103" t="s">
        <v>145</v>
      </c>
    </row>
    <row r="6" spans="1:13">
      <c r="A6" s="2"/>
    </row>
    <row r="7" spans="1:13" ht="60">
      <c r="A7" s="104"/>
      <c r="B7" s="105" t="s">
        <v>12</v>
      </c>
      <c r="C7" s="105" t="s">
        <v>24</v>
      </c>
      <c r="D7" s="105" t="s">
        <v>109</v>
      </c>
      <c r="E7" s="105" t="s">
        <v>110</v>
      </c>
      <c r="F7" s="106"/>
      <c r="G7" s="106"/>
      <c r="H7" s="106"/>
      <c r="I7" s="107"/>
      <c r="J7" s="106"/>
      <c r="K7" s="106"/>
      <c r="L7" s="106"/>
      <c r="M7" s="106"/>
    </row>
    <row r="8" spans="1:13">
      <c r="A8" s="108">
        <v>41244</v>
      </c>
      <c r="B8" s="109">
        <v>2.193157538286763</v>
      </c>
      <c r="C8" s="109">
        <v>2.7183071513345758</v>
      </c>
      <c r="D8" s="109">
        <v>2.1902099594602769</v>
      </c>
      <c r="E8" s="109">
        <v>3.1744311180252365</v>
      </c>
      <c r="F8" s="106"/>
      <c r="G8" s="106"/>
      <c r="H8" s="106"/>
      <c r="I8" s="107"/>
      <c r="J8" s="106"/>
      <c r="K8" s="106"/>
      <c r="L8" s="106"/>
      <c r="M8" s="106"/>
    </row>
    <row r="9" spans="1:13">
      <c r="A9" s="108">
        <v>41334</v>
      </c>
      <c r="B9" s="109">
        <v>2.1767529463784627</v>
      </c>
      <c r="C9" s="109">
        <v>2.7451095667737473</v>
      </c>
      <c r="D9" s="109">
        <v>2.1825324726294082</v>
      </c>
      <c r="E9" s="109">
        <v>3.1507610930604026</v>
      </c>
      <c r="F9" s="106"/>
      <c r="G9" s="106"/>
      <c r="H9" s="106"/>
      <c r="I9" s="107"/>
      <c r="J9" s="106"/>
      <c r="K9" s="106"/>
      <c r="L9" s="106"/>
      <c r="M9" s="106"/>
    </row>
    <row r="10" spans="1:13">
      <c r="A10" s="108">
        <v>41426</v>
      </c>
      <c r="B10" s="109">
        <v>2.1307879839336299</v>
      </c>
      <c r="C10" s="109">
        <v>2.755850402010267</v>
      </c>
      <c r="D10" s="109">
        <v>2.210990837585217</v>
      </c>
      <c r="E10" s="109">
        <v>3.2052627270521303</v>
      </c>
      <c r="F10" s="106"/>
      <c r="G10" s="106"/>
      <c r="H10" s="106"/>
      <c r="I10" s="107"/>
      <c r="J10" s="106"/>
      <c r="K10" s="106"/>
      <c r="L10" s="106"/>
      <c r="M10" s="106"/>
    </row>
    <row r="11" spans="1:13">
      <c r="A11" s="108">
        <v>41518</v>
      </c>
      <c r="B11" s="109">
        <v>2.1192275875492692</v>
      </c>
      <c r="C11" s="109">
        <v>2.7927510106175362</v>
      </c>
      <c r="D11" s="109">
        <v>2.2231292070714694</v>
      </c>
      <c r="E11" s="109">
        <v>3.2488497786943622</v>
      </c>
      <c r="F11" s="106"/>
      <c r="G11" s="106"/>
      <c r="H11" s="106"/>
      <c r="I11" s="107"/>
      <c r="J11" s="106"/>
      <c r="K11" s="106"/>
      <c r="L11" s="106"/>
      <c r="M11" s="106"/>
    </row>
    <row r="12" spans="1:13">
      <c r="A12" s="108">
        <v>41609</v>
      </c>
      <c r="B12" s="109">
        <v>2.1281312303041995</v>
      </c>
      <c r="C12" s="109">
        <v>2.9297907124038791</v>
      </c>
      <c r="D12" s="109">
        <v>2.2844580222764357</v>
      </c>
      <c r="E12" s="109">
        <v>3.2975011315393159</v>
      </c>
      <c r="F12" s="106"/>
      <c r="G12" s="106"/>
      <c r="H12" s="106"/>
      <c r="I12" s="107"/>
      <c r="J12" s="106"/>
      <c r="K12" s="106"/>
      <c r="L12" s="106"/>
      <c r="M12" s="106"/>
    </row>
    <row r="13" spans="1:13">
      <c r="A13" s="108">
        <v>41699</v>
      </c>
      <c r="B13" s="109">
        <v>2.1618949821283988</v>
      </c>
      <c r="C13" s="109">
        <v>2.9866726556770136</v>
      </c>
      <c r="D13" s="109">
        <v>2.3179134662153018</v>
      </c>
      <c r="E13" s="109">
        <v>3.2488039440360894</v>
      </c>
      <c r="F13" s="106"/>
      <c r="G13" s="106"/>
      <c r="H13" s="106"/>
      <c r="I13" s="107"/>
      <c r="J13" s="106"/>
      <c r="K13" s="106"/>
      <c r="L13" s="106"/>
      <c r="M13" s="106"/>
    </row>
    <row r="14" spans="1:13">
      <c r="A14" s="108">
        <v>41791</v>
      </c>
      <c r="B14" s="109">
        <v>2.1458153083001674</v>
      </c>
      <c r="C14" s="109">
        <v>3.0217476764447464</v>
      </c>
      <c r="D14" s="109">
        <v>2.3614132445431002</v>
      </c>
      <c r="E14" s="109">
        <v>3.2865522842741259</v>
      </c>
      <c r="F14" s="106"/>
      <c r="G14" s="106"/>
      <c r="H14" s="106"/>
      <c r="I14" s="107"/>
      <c r="J14" s="106"/>
      <c r="K14" s="106"/>
      <c r="L14" s="106"/>
      <c r="M14" s="106"/>
    </row>
    <row r="15" spans="1:13">
      <c r="A15" s="108">
        <v>41883</v>
      </c>
      <c r="B15" s="109">
        <v>2.1373747665138394</v>
      </c>
      <c r="C15" s="109">
        <v>3.0408264003968886</v>
      </c>
      <c r="D15" s="109">
        <v>2.4500128186147951</v>
      </c>
      <c r="E15" s="109">
        <v>3.332389625630455</v>
      </c>
      <c r="F15" s="106"/>
      <c r="G15" s="106"/>
      <c r="H15" s="106"/>
      <c r="I15" s="107"/>
      <c r="J15" s="106"/>
      <c r="K15" s="106"/>
      <c r="L15" s="106"/>
      <c r="M15" s="106"/>
    </row>
    <row r="16" spans="1:13">
      <c r="A16" s="108">
        <v>41974</v>
      </c>
      <c r="B16" s="109">
        <v>2.1124624602734934</v>
      </c>
      <c r="C16" s="109">
        <v>3.1000753491782973</v>
      </c>
      <c r="D16" s="109">
        <v>2.38836741475476</v>
      </c>
      <c r="E16" s="109">
        <v>3.4617013059461312</v>
      </c>
      <c r="F16" s="106"/>
      <c r="G16" s="106"/>
      <c r="H16" s="106"/>
      <c r="I16" s="107"/>
      <c r="J16" s="106"/>
      <c r="K16" s="106"/>
      <c r="L16" s="106"/>
      <c r="M16" s="106"/>
    </row>
    <row r="17" spans="1:8">
      <c r="A17" s="108">
        <v>42064</v>
      </c>
      <c r="B17" s="109">
        <v>2.1162335122835709</v>
      </c>
      <c r="C17" s="109">
        <v>3.1416196953680373</v>
      </c>
      <c r="D17" s="109">
        <v>2.4595021412338971</v>
      </c>
      <c r="E17" s="109">
        <v>3.3852292263610315</v>
      </c>
      <c r="F17" s="106"/>
      <c r="G17" s="106"/>
      <c r="H17" s="106"/>
    </row>
    <row r="18" spans="1:8">
      <c r="A18" s="108">
        <v>42156</v>
      </c>
      <c r="B18" s="109">
        <v>2.0767727970567487</v>
      </c>
      <c r="C18" s="109">
        <v>3.1513923270736637</v>
      </c>
      <c r="D18" s="109">
        <v>2.4108776181409035</v>
      </c>
      <c r="E18" s="109">
        <v>3.4221726618705035</v>
      </c>
      <c r="F18" s="106"/>
      <c r="G18" s="106"/>
      <c r="H18" s="106"/>
    </row>
    <row r="19" spans="1:8">
      <c r="A19" s="108">
        <v>42248</v>
      </c>
      <c r="B19" s="109">
        <v>2.0319387241403777</v>
      </c>
      <c r="C19" s="109">
        <v>3.1878167859906927</v>
      </c>
      <c r="D19" s="109">
        <v>2.3632156605525818</v>
      </c>
      <c r="E19" s="109">
        <v>3.4461171619685205</v>
      </c>
      <c r="F19" s="106"/>
      <c r="G19" s="106"/>
      <c r="H19" s="106"/>
    </row>
    <row r="20" spans="1:8">
      <c r="A20" s="108">
        <v>42339</v>
      </c>
      <c r="B20" s="109">
        <v>2.0101797396418424</v>
      </c>
      <c r="C20" s="109">
        <v>3.2694852450621896</v>
      </c>
      <c r="D20" s="109">
        <v>2.4116885209094172</v>
      </c>
      <c r="E20" s="109">
        <v>3.47773722239062</v>
      </c>
      <c r="F20" s="106"/>
      <c r="G20" s="106"/>
      <c r="H20" s="106"/>
    </row>
    <row r="21" spans="1:8">
      <c r="A21" s="108">
        <v>42430</v>
      </c>
      <c r="B21" s="109">
        <v>1.9799845687481639</v>
      </c>
      <c r="C21" s="109">
        <v>3.3040773991228884</v>
      </c>
      <c r="D21" s="109">
        <v>2.3970806565835399</v>
      </c>
      <c r="E21" s="109">
        <v>3.4906972817828801</v>
      </c>
      <c r="F21" s="106"/>
      <c r="G21" s="106"/>
      <c r="H21" s="106"/>
    </row>
    <row r="22" spans="1:8">
      <c r="A22" s="108">
        <v>42522</v>
      </c>
      <c r="B22" s="109">
        <v>2.0115374312395264</v>
      </c>
      <c r="C22" s="109">
        <v>3.3124345168231013</v>
      </c>
      <c r="D22" s="109">
        <v>2.3998642742470513</v>
      </c>
      <c r="E22" s="109">
        <v>3.4819658759511491</v>
      </c>
      <c r="F22" s="106"/>
      <c r="G22" s="106"/>
      <c r="H22" s="106"/>
    </row>
    <row r="23" spans="1:8">
      <c r="A23" s="108">
        <v>42614</v>
      </c>
      <c r="B23" s="109">
        <v>1.9734418394759239</v>
      </c>
      <c r="C23" s="109">
        <v>3.3351054896199233</v>
      </c>
      <c r="D23" s="109">
        <v>2.414713924179416</v>
      </c>
      <c r="E23" s="109">
        <v>3.4822886627553671</v>
      </c>
      <c r="F23" s="106"/>
      <c r="G23" s="106"/>
      <c r="H23" s="106"/>
    </row>
    <row r="24" spans="1:8">
      <c r="A24" s="107"/>
      <c r="B24" s="106"/>
      <c r="E24" s="106"/>
      <c r="F24" s="106"/>
      <c r="G24" s="106"/>
      <c r="H24" s="106"/>
    </row>
    <row r="25" spans="1:8">
      <c r="A25" s="107"/>
      <c r="B25" s="106"/>
      <c r="E25" s="106"/>
      <c r="F25" s="106"/>
      <c r="G25" s="106"/>
      <c r="H25" s="106"/>
    </row>
    <row r="26" spans="1:8">
      <c r="A26" s="107"/>
      <c r="B26" s="10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6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Box 2A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Box 4A</vt:lpstr>
      <vt:lpstr>Box4B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'28'!_Ref465853510</vt:lpstr>
      <vt:lpstr>'13'!_Ref480368869</vt:lpstr>
      <vt:lpstr>'27'!_Ref481755574</vt:lpstr>
      <vt:lpstr>Box4B!_Ref482358676</vt:lpstr>
      <vt:lpstr>'19'!_Ref482362766</vt:lpstr>
      <vt:lpstr>'Box 4A'!_Ref482874865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2017-05-26T13:44:40Z</dcterms:created>
  <dcterms:modified xsi:type="dcterms:W3CDTF">2017-05-30T09:23:59Z</dcterms:modified>
</cp:coreProperties>
</file>