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55" windowWidth="14370" windowHeight="6945" activeTab="0"/>
  </bookViews>
  <sheets>
    <sheet name="www" sheetId="1" r:id="rId1"/>
  </sheets>
  <externalReferences>
    <externalReference r:id="rId4"/>
  </externalReferences>
  <definedNames>
    <definedName name="DatumOdeslani1">$C$2:$C$2</definedName>
    <definedName name="DatumVytVystup1">$C$2:$C$2</definedName>
    <definedName name="ObdobiKumulativu1">$C$2:$C$2</definedName>
    <definedName name="_xlnm.Print_Area" localSheetId="0">'www'!$A$1:$AY$167</definedName>
    <definedName name="_xlnm.Print_Titles" localSheetId="0">'www'!$A:$B</definedName>
    <definedName name="_xlnm.Print_Titles">$7:$27</definedName>
    <definedName name="REFBAN1">$V$13:$V$13</definedName>
    <definedName name="REFNAZBAN1">$D$12:$D$12</definedName>
    <definedName name="REFOBD1">$V$12:$V$12</definedName>
  </definedNames>
  <calcPr fullCalcOnLoad="1"/>
</workbook>
</file>

<file path=xl/sharedStrings.xml><?xml version="1.0" encoding="utf-8"?>
<sst xmlns="http://schemas.openxmlformats.org/spreadsheetml/2006/main" count="628" uniqueCount="86">
  <si>
    <t>NÁRODNÁ BANKA SLOVENSKA</t>
  </si>
  <si>
    <t xml:space="preserve">Stav ku dňu: </t>
  </si>
  <si>
    <t xml:space="preserve">Kód banky: </t>
  </si>
  <si>
    <t>CELKOM</t>
  </si>
  <si>
    <t xml:space="preserve"> (priem. úrok. miera v % na 2 des. miesta)</t>
  </si>
  <si>
    <t>C E L K O M</t>
  </si>
  <si>
    <t>ÚVERY</t>
  </si>
  <si>
    <t>priem.</t>
  </si>
  <si>
    <t>tis. Sk</t>
  </si>
  <si>
    <t>úrok.</t>
  </si>
  <si>
    <t>miera</t>
  </si>
  <si>
    <t>a</t>
  </si>
  <si>
    <t>b</t>
  </si>
  <si>
    <t>KRÁTKODOBÉ ÚVERY spolu</t>
  </si>
  <si>
    <t xml:space="preserve">               klasifikované</t>
  </si>
  <si>
    <t>ÚVERY celkom</t>
  </si>
  <si>
    <t>v tom:  bez úrokovej sadzby  0 %</t>
  </si>
  <si>
    <t xml:space="preserve">              ostatné úvery</t>
  </si>
  <si>
    <t xml:space="preserve">             s úrokovou sadzbou  0 %</t>
  </si>
  <si>
    <t>V ( NBS ) 9 - 12</t>
  </si>
  <si>
    <t>MESAČNÝ  VÝKAZ  O  ČERPANÍ  ÚVEROV  A  VÝŠKE  PRIEMERNÝCH  ÚROKOVÝCH  MIER  V  ČLENENÍ  PODĽA  DRUHU  ÚVEROV</t>
  </si>
  <si>
    <t>Strana: 1</t>
  </si>
  <si>
    <t>Strana: 4</t>
  </si>
  <si>
    <t>Strana: 3</t>
  </si>
  <si>
    <t>Strana: 2</t>
  </si>
  <si>
    <t xml:space="preserve">                         Nefinančné korporácie</t>
  </si>
  <si>
    <t xml:space="preserve">Ostatní  finanční sprostredkovatelia a finančné pomocné inštitúcie </t>
  </si>
  <si>
    <t>Poisťovacie korporácie a penzijné fondy   (S.125)</t>
  </si>
  <si>
    <t>Verejná správa</t>
  </si>
  <si>
    <t xml:space="preserve"> Neziskové inštitúcie </t>
  </si>
  <si>
    <t xml:space="preserve">  Domácnosti</t>
  </si>
  <si>
    <t>Obyvateľstvo</t>
  </si>
  <si>
    <t xml:space="preserve">  Ostatné  </t>
  </si>
  <si>
    <t>Podnikateľská sféra</t>
  </si>
  <si>
    <t>Sektor S.14+S.15</t>
  </si>
  <si>
    <t xml:space="preserve">     Sektory  MP</t>
  </si>
  <si>
    <t>(S.123+S.124)</t>
  </si>
  <si>
    <t xml:space="preserve">    (mimor. prost.)</t>
  </si>
  <si>
    <t>slúžiace domácnostiam</t>
  </si>
  <si>
    <t>verejné</t>
  </si>
  <si>
    <t>súkromné</t>
  </si>
  <si>
    <t xml:space="preserve"> pod zahr.kontrolou</t>
  </si>
  <si>
    <t xml:space="preserve">        celkom</t>
  </si>
  <si>
    <t>verejní</t>
  </si>
  <si>
    <t>súkromní</t>
  </si>
  <si>
    <t xml:space="preserve">  (S.13)</t>
  </si>
  <si>
    <t xml:space="preserve">  (S.15)</t>
  </si>
  <si>
    <t xml:space="preserve">          (S.14)</t>
  </si>
  <si>
    <t xml:space="preserve">          verejné</t>
  </si>
  <si>
    <t xml:space="preserve">           súkromné</t>
  </si>
  <si>
    <t>pod zahr.kontrolou</t>
  </si>
  <si>
    <t>č.r.</t>
  </si>
  <si>
    <t xml:space="preserve">              prečerpanie bežného účtu</t>
  </si>
  <si>
    <t xml:space="preserve">              investičné úvery</t>
  </si>
  <si>
    <t xml:space="preserve">              spotrebný úver
              poskytnutý obyvateľstvu
</t>
  </si>
  <si>
    <t xml:space="preserve">      z toho:   stavebné úvery  (1)</t>
  </si>
  <si>
    <t xml:space="preserve">                    medziúvery       (1)</t>
  </si>
  <si>
    <t xml:space="preserve">              klasifikované</t>
  </si>
  <si>
    <t xml:space="preserve">      z toho:   štandardné s výhradou</t>
  </si>
  <si>
    <t>SPOLU  r.3 - 6</t>
  </si>
  <si>
    <t>SPOLU  r.7 - 8</t>
  </si>
  <si>
    <t>KRÁTKODOBÉ ÚVERY do 7 dní</t>
  </si>
  <si>
    <t xml:space="preserve">                                       do 1 mesiaca</t>
  </si>
  <si>
    <t xml:space="preserve">                                       do 3 mesiacov</t>
  </si>
  <si>
    <t xml:space="preserve">                                       do 6 mesiacov</t>
  </si>
  <si>
    <t xml:space="preserve">                                       do 1 roka</t>
  </si>
  <si>
    <t>DLHODOBÉ ÚVERY -od 1R do 5R vrátane</t>
  </si>
  <si>
    <t xml:space="preserve">           z toho:  hypotekárne úvery</t>
  </si>
  <si>
    <t xml:space="preserve">                        hypotekárne úvery so ŠP</t>
  </si>
  <si>
    <t xml:space="preserve">                        stavebné úvery  (1)</t>
  </si>
  <si>
    <t xml:space="preserve">                        medziúvery       (1)</t>
  </si>
  <si>
    <t xml:space="preserve">            z toho: štandardné s výhradou</t>
  </si>
  <si>
    <t xml:space="preserve">           z toho: štandardné s výhradou</t>
  </si>
  <si>
    <t>SPOLU  r.21 - 23</t>
  </si>
  <si>
    <t>SPOLU  r.24 - 27</t>
  </si>
  <si>
    <t xml:space="preserve">DLHODOBÉ ÚVERY -nad 5R </t>
  </si>
  <si>
    <t xml:space="preserve">          z toho: štandardné s výhradou</t>
  </si>
  <si>
    <t>SPOLU  r.35 - 37</t>
  </si>
  <si>
    <t>SPOLU  r.38 - 41</t>
  </si>
  <si>
    <t>SPOLU  r.49 - 52</t>
  </si>
  <si>
    <t>SPOLU  r.53 - 56</t>
  </si>
  <si>
    <t>DLHODOBÉ ÚVERY-celkom</t>
  </si>
  <si>
    <t>Strana: 8</t>
  </si>
  <si>
    <t>Strana: 7</t>
  </si>
  <si>
    <t>Strana: 6</t>
  </si>
  <si>
    <t>Strana: 5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</si>
</sst>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#\ ##0;\-#\ ##0;#"/>
    <numFmt numFmtId="177" formatCode="0.00;\-0.00;#"/>
    <numFmt numFmtId="178" formatCode="#\ ##0.00;\-#\ ##0.00"/>
    <numFmt numFmtId="179" formatCode="0.0;\-0.0"/>
    <numFmt numFmtId="180" formatCode="0;\-0"/>
    <numFmt numFmtId="181" formatCode="#,##0;\-#,##0;#"/>
    <numFmt numFmtId="182" formatCode="#\ ##0.00;\-#\ ##0.00;#"/>
  </numFmts>
  <fonts count="13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b/>
      <sz val="10"/>
      <name val="Times New Roman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1" xfId="0" applyFont="1" applyFill="1" applyBorder="1" applyAlignment="1" applyProtection="1">
      <alignment horizontal="centerContinuous" vertical="center"/>
      <protection hidden="1"/>
    </xf>
    <xf numFmtId="0" fontId="6" fillId="0" borderId="2" xfId="0" applyFont="1" applyFill="1" applyBorder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centerContinuous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0" fillId="0" borderId="0" xfId="0" applyFill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8" fillId="0" borderId="3" xfId="0" applyFont="1" applyFill="1" applyBorder="1" applyAlignment="1" applyProtection="1">
      <alignment/>
      <protection hidden="1"/>
    </xf>
    <xf numFmtId="0" fontId="8" fillId="0" borderId="4" xfId="0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 horizontal="centerContinuous"/>
      <protection hidden="1"/>
    </xf>
    <xf numFmtId="0" fontId="8" fillId="0" borderId="6" xfId="0" applyFont="1" applyFill="1" applyBorder="1" applyAlignment="1" applyProtection="1">
      <alignment horizontal="centerContinuous"/>
      <protection hidden="1"/>
    </xf>
    <xf numFmtId="0" fontId="8" fillId="0" borderId="7" xfId="0" applyFont="1" applyFill="1" applyBorder="1" applyAlignment="1" applyProtection="1">
      <alignment/>
      <protection hidden="1"/>
    </xf>
    <xf numFmtId="0" fontId="8" fillId="0" borderId="8" xfId="0" applyFont="1" applyFill="1" applyBorder="1" applyAlignment="1" applyProtection="1">
      <alignment/>
      <protection hidden="1"/>
    </xf>
    <xf numFmtId="0" fontId="8" fillId="0" borderId="9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9" xfId="0" applyFont="1" applyFill="1" applyBorder="1" applyAlignment="1" applyProtection="1">
      <alignment horizontal="centerContinuous"/>
      <protection hidden="1"/>
    </xf>
    <xf numFmtId="0" fontId="8" fillId="0" borderId="10" xfId="0" applyFont="1" applyFill="1" applyBorder="1" applyAlignment="1" applyProtection="1">
      <alignment horizontal="centerContinuous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/>
      <protection hidden="1"/>
    </xf>
    <xf numFmtId="0" fontId="8" fillId="0" borderId="12" xfId="0" applyFont="1" applyFill="1" applyBorder="1" applyAlignment="1" applyProtection="1">
      <alignment horizontal="centerContinuous"/>
      <protection hidden="1"/>
    </xf>
    <xf numFmtId="0" fontId="8" fillId="0" borderId="11" xfId="0" applyFont="1" applyFill="1" applyBorder="1" applyAlignment="1" applyProtection="1">
      <alignment horizontal="centerContinuous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 wrapText="1"/>
      <protection hidden="1"/>
    </xf>
    <xf numFmtId="0" fontId="8" fillId="0" borderId="10" xfId="0" applyFont="1" applyFill="1" applyBorder="1" applyAlignment="1" applyProtection="1">
      <alignment horizontal="center" wrapText="1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left"/>
      <protection hidden="1"/>
    </xf>
    <xf numFmtId="176" fontId="8" fillId="0" borderId="12" xfId="0" applyNumberFormat="1" applyFont="1" applyFill="1" applyBorder="1" applyAlignment="1" applyProtection="1">
      <alignment/>
      <protection hidden="1"/>
    </xf>
    <xf numFmtId="177" fontId="8" fillId="0" borderId="12" xfId="0" applyNumberFormat="1" applyFont="1" applyFill="1" applyBorder="1" applyAlignment="1" applyProtection="1">
      <alignment/>
      <protection hidden="1"/>
    </xf>
    <xf numFmtId="177" fontId="8" fillId="0" borderId="18" xfId="0" applyNumberFormat="1" applyFont="1" applyFill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176" fontId="8" fillId="0" borderId="20" xfId="0" applyNumberFormat="1" applyFont="1" applyFill="1" applyBorder="1" applyAlignment="1" applyProtection="1">
      <alignment/>
      <protection hidden="1"/>
    </xf>
    <xf numFmtId="177" fontId="8" fillId="0" borderId="20" xfId="0" applyNumberFormat="1" applyFont="1" applyFill="1" applyBorder="1" applyAlignment="1" applyProtection="1">
      <alignment/>
      <protection hidden="1"/>
    </xf>
    <xf numFmtId="177" fontId="8" fillId="0" borderId="21" xfId="0" applyNumberFormat="1" applyFont="1" applyFill="1" applyBorder="1" applyAlignment="1" applyProtection="1">
      <alignment/>
      <protection hidden="1"/>
    </xf>
    <xf numFmtId="0" fontId="8" fillId="0" borderId="22" xfId="0" applyFont="1" applyFill="1" applyBorder="1" applyAlignment="1" applyProtection="1">
      <alignment/>
      <protection hidden="1"/>
    </xf>
    <xf numFmtId="176" fontId="8" fillId="0" borderId="23" xfId="0" applyNumberFormat="1" applyFont="1" applyFill="1" applyBorder="1" applyAlignment="1" applyProtection="1">
      <alignment/>
      <protection hidden="1"/>
    </xf>
    <xf numFmtId="177" fontId="8" fillId="0" borderId="23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76" fontId="8" fillId="0" borderId="0" xfId="0" applyNumberFormat="1" applyFont="1" applyFill="1" applyAlignment="1" applyProtection="1">
      <alignment/>
      <protection hidden="1"/>
    </xf>
    <xf numFmtId="177" fontId="8" fillId="0" borderId="0" xfId="0" applyNumberFormat="1" applyFont="1" applyFill="1" applyAlignment="1" applyProtection="1">
      <alignment/>
      <protection hidden="1"/>
    </xf>
    <xf numFmtId="0" fontId="5" fillId="0" borderId="24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left"/>
      <protection hidden="1"/>
    </xf>
    <xf numFmtId="0" fontId="5" fillId="0" borderId="19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wrapText="1"/>
      <protection hidden="1"/>
    </xf>
    <xf numFmtId="0" fontId="5" fillId="0" borderId="25" xfId="0" applyFont="1" applyFill="1" applyBorder="1" applyAlignment="1" applyProtection="1">
      <alignment/>
      <protection hidden="1"/>
    </xf>
    <xf numFmtId="0" fontId="5" fillId="0" borderId="26" xfId="0" applyFont="1" applyFill="1" applyBorder="1" applyAlignment="1" applyProtection="1">
      <alignment horizontal="center"/>
      <protection hidden="1"/>
    </xf>
    <xf numFmtId="177" fontId="8" fillId="0" borderId="27" xfId="0" applyNumberFormat="1" applyFont="1" applyFill="1" applyBorder="1" applyAlignment="1" applyProtection="1">
      <alignment/>
      <protection hidden="1"/>
    </xf>
    <xf numFmtId="0" fontId="10" fillId="0" borderId="22" xfId="0" applyFont="1" applyFill="1" applyBorder="1" applyAlignment="1" applyProtection="1">
      <alignment/>
      <protection hidden="1"/>
    </xf>
    <xf numFmtId="0" fontId="8" fillId="0" borderId="28" xfId="0" applyFont="1" applyFill="1" applyBorder="1" applyAlignment="1" applyProtection="1">
      <alignment/>
      <protection hidden="1"/>
    </xf>
    <xf numFmtId="0" fontId="8" fillId="0" borderId="29" xfId="0" applyFont="1" applyFill="1" applyBorder="1" applyAlignment="1" applyProtection="1">
      <alignment horizontal="center"/>
      <protection hidden="1"/>
    </xf>
    <xf numFmtId="176" fontId="8" fillId="0" borderId="30" xfId="0" applyNumberFormat="1" applyFont="1" applyFill="1" applyBorder="1" applyAlignment="1" applyProtection="1">
      <alignment/>
      <protection hidden="1"/>
    </xf>
    <xf numFmtId="177" fontId="8" fillId="0" borderId="30" xfId="0" applyNumberFormat="1" applyFont="1" applyFill="1" applyBorder="1" applyAlignment="1" applyProtection="1">
      <alignment/>
      <protection hidden="1"/>
    </xf>
    <xf numFmtId="177" fontId="8" fillId="0" borderId="31" xfId="0" applyNumberFormat="1" applyFont="1" applyFill="1" applyBorder="1" applyAlignment="1" applyProtection="1">
      <alignment/>
      <protection hidden="1"/>
    </xf>
    <xf numFmtId="0" fontId="10" fillId="0" borderId="7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8" fillId="0" borderId="32" xfId="0" applyFont="1" applyFill="1" applyBorder="1" applyAlignment="1" applyProtection="1">
      <alignment/>
      <protection hidden="1"/>
    </xf>
    <xf numFmtId="0" fontId="8" fillId="0" borderId="33" xfId="0" applyFont="1" applyFill="1" applyBorder="1" applyAlignment="1" applyProtection="1">
      <alignment horizontal="centerContinuous"/>
      <protection hidden="1"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0" fontId="9" fillId="0" borderId="0" xfId="0" applyFont="1" applyFill="1" applyAlignment="1" applyProtection="1">
      <alignment/>
      <protection hidden="1"/>
    </xf>
    <xf numFmtId="176" fontId="8" fillId="0" borderId="0" xfId="0" applyNumberFormat="1" applyFont="1" applyFill="1" applyBorder="1" applyAlignment="1" applyProtection="1">
      <alignment/>
      <protection hidden="1"/>
    </xf>
    <xf numFmtId="0" fontId="8" fillId="0" borderId="9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center"/>
      <protection hidden="1"/>
    </xf>
    <xf numFmtId="0" fontId="8" fillId="0" borderId="24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32" xfId="0" applyFont="1" applyFill="1" applyBorder="1" applyAlignment="1" applyProtection="1">
      <alignment horizontal="centerContinuous" vertical="center"/>
      <protection hidden="1"/>
    </xf>
    <xf numFmtId="0" fontId="7" fillId="0" borderId="5" xfId="0" applyFont="1" applyFill="1" applyBorder="1" applyAlignment="1" applyProtection="1">
      <alignment horizontal="left" vertical="center"/>
      <protection hidden="1"/>
    </xf>
    <xf numFmtId="0" fontId="8" fillId="0" borderId="5" xfId="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horizontal="centerContinuous" vertical="center"/>
      <protection hidden="1"/>
    </xf>
    <xf numFmtId="0" fontId="0" fillId="0" borderId="6" xfId="0" applyFont="1" applyFill="1" applyBorder="1" applyAlignment="1" applyProtection="1">
      <alignment horizontal="centerContinuous" wrapText="1"/>
      <protection hidden="1"/>
    </xf>
    <xf numFmtId="0" fontId="8" fillId="0" borderId="35" xfId="0" applyFont="1" applyFill="1" applyBorder="1" applyAlignment="1" applyProtection="1">
      <alignment horizontal="centerContinuous"/>
      <protection hidden="1"/>
    </xf>
    <xf numFmtId="0" fontId="7" fillId="0" borderId="3" xfId="0" applyFont="1" applyFill="1" applyBorder="1" applyAlignment="1" applyProtection="1">
      <alignment horizontal="centerContinuous" vertical="center"/>
      <protection hidden="1"/>
    </xf>
    <xf numFmtId="0" fontId="0" fillId="0" borderId="5" xfId="0" applyFill="1" applyBorder="1" applyAlignment="1" applyProtection="1">
      <alignment horizontal="centerContinuous"/>
      <protection hidden="1"/>
    </xf>
    <xf numFmtId="0" fontId="12" fillId="0" borderId="5" xfId="0" applyFont="1" applyFill="1" applyBorder="1" applyAlignment="1" applyProtection="1">
      <alignment horizontal="centerContinuous"/>
      <protection hidden="1"/>
    </xf>
    <xf numFmtId="0" fontId="12" fillId="0" borderId="6" xfId="0" applyFont="1" applyFill="1" applyBorder="1" applyAlignment="1" applyProtection="1">
      <alignment horizontal="centerContinuous"/>
      <protection hidden="1"/>
    </xf>
    <xf numFmtId="0" fontId="0" fillId="0" borderId="6" xfId="0" applyFill="1" applyBorder="1" applyAlignment="1" applyProtection="1">
      <alignment horizontal="centerContinuous"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0" borderId="35" xfId="0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centerContinuous" vertical="center"/>
      <protection hidden="1"/>
    </xf>
    <xf numFmtId="0" fontId="11" fillId="0" borderId="0" xfId="0" applyFont="1" applyFill="1" applyAlignment="1" applyProtection="1">
      <alignment horizontal="centerContinuous"/>
      <protection hidden="1"/>
    </xf>
    <xf numFmtId="0" fontId="11" fillId="0" borderId="11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11" xfId="0" applyFont="1" applyFill="1" applyBorder="1" applyAlignment="1" applyProtection="1">
      <alignment horizontal="centerContinuous"/>
      <protection hidden="1"/>
    </xf>
    <xf numFmtId="0" fontId="10" fillId="0" borderId="11" xfId="0" applyFont="1" applyFill="1" applyBorder="1" applyAlignment="1" applyProtection="1">
      <alignment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8" fillId="0" borderId="9" xfId="0" applyFont="1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8" fillId="0" borderId="8" xfId="0" applyFont="1" applyFill="1" applyBorder="1" applyAlignment="1" applyProtection="1">
      <alignment horizontal="centerContinuous"/>
      <protection hidden="1"/>
    </xf>
    <xf numFmtId="0" fontId="10" fillId="0" borderId="37" xfId="0" applyFont="1" applyFill="1" applyBorder="1" applyAlignment="1" applyProtection="1">
      <alignment horizontal="centerContinuous"/>
      <protection hidden="1"/>
    </xf>
    <xf numFmtId="0" fontId="8" fillId="0" borderId="37" xfId="0" applyFont="1" applyFill="1" applyBorder="1" applyAlignment="1" applyProtection="1">
      <alignment horizontal="centerContinuous"/>
      <protection hidden="1"/>
    </xf>
    <xf numFmtId="0" fontId="10" fillId="0" borderId="37" xfId="0" applyFont="1" applyFill="1" applyBorder="1" applyAlignment="1" applyProtection="1">
      <alignment horizontal="left"/>
      <protection hidden="1"/>
    </xf>
    <xf numFmtId="0" fontId="8" fillId="0" borderId="38" xfId="0" applyFont="1" applyFill="1" applyBorder="1" applyAlignment="1" applyProtection="1">
      <alignment horizontal="centerContinuous"/>
      <protection hidden="1"/>
    </xf>
    <xf numFmtId="0" fontId="11" fillId="0" borderId="39" xfId="0" applyFont="1" applyFill="1" applyBorder="1" applyAlignment="1" applyProtection="1">
      <alignment horizontal="left"/>
      <protection hidden="1"/>
    </xf>
    <xf numFmtId="0" fontId="8" fillId="0" borderId="37" xfId="0" applyFont="1" applyFill="1" applyBorder="1" applyAlignment="1" applyProtection="1">
      <alignment horizontal="left"/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centerContinuous"/>
      <protection hidden="1"/>
    </xf>
    <xf numFmtId="0" fontId="10" fillId="0" borderId="40" xfId="0" applyFont="1" applyFill="1" applyBorder="1" applyAlignment="1" applyProtection="1">
      <alignment horizontal="centerContinuous"/>
      <protection hidden="1"/>
    </xf>
    <xf numFmtId="0" fontId="8" fillId="0" borderId="17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8" fillId="0" borderId="37" xfId="0" applyFon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/>
      <protection hidden="1"/>
    </xf>
    <xf numFmtId="0" fontId="0" fillId="0" borderId="41" xfId="0" applyFill="1" applyBorder="1" applyAlignment="1" applyProtection="1">
      <alignment/>
      <protection hidden="1"/>
    </xf>
    <xf numFmtId="0" fontId="8" fillId="0" borderId="41" xfId="0" applyFont="1" applyFill="1" applyBorder="1" applyAlignment="1" applyProtection="1">
      <alignment horizontal="center" wrapText="1"/>
      <protection hidden="1"/>
    </xf>
    <xf numFmtId="176" fontId="8" fillId="2" borderId="12" xfId="0" applyNumberFormat="1" applyFont="1" applyFill="1" applyBorder="1" applyAlignment="1" applyProtection="1">
      <alignment/>
      <protection hidden="1"/>
    </xf>
    <xf numFmtId="177" fontId="8" fillId="2" borderId="12" xfId="0" applyNumberFormat="1" applyFont="1" applyFill="1" applyBorder="1" applyAlignment="1" applyProtection="1">
      <alignment/>
      <protection hidden="1"/>
    </xf>
    <xf numFmtId="177" fontId="8" fillId="2" borderId="18" xfId="0" applyNumberFormat="1" applyFont="1" applyFill="1" applyBorder="1" applyAlignment="1" applyProtection="1">
      <alignment/>
      <protection hidden="1"/>
    </xf>
    <xf numFmtId="176" fontId="8" fillId="2" borderId="12" xfId="0" applyNumberFormat="1" applyFont="1" applyFill="1" applyBorder="1" applyAlignment="1" applyProtection="1">
      <alignment/>
      <protection hidden="1"/>
    </xf>
    <xf numFmtId="177" fontId="8" fillId="2" borderId="12" xfId="0" applyNumberFormat="1" applyFont="1" applyFill="1" applyBorder="1" applyAlignment="1" applyProtection="1">
      <alignment/>
      <protection hidden="1"/>
    </xf>
    <xf numFmtId="177" fontId="8" fillId="2" borderId="18" xfId="0" applyNumberFormat="1" applyFont="1" applyFill="1" applyBorder="1" applyAlignment="1" applyProtection="1">
      <alignment/>
      <protection hidden="1"/>
    </xf>
    <xf numFmtId="176" fontId="8" fillId="2" borderId="20" xfId="0" applyNumberFormat="1" applyFont="1" applyFill="1" applyBorder="1" applyAlignment="1" applyProtection="1">
      <alignment/>
      <protection hidden="1"/>
    </xf>
    <xf numFmtId="177" fontId="8" fillId="2" borderId="20" xfId="0" applyNumberFormat="1" applyFont="1" applyFill="1" applyBorder="1" applyAlignment="1" applyProtection="1">
      <alignment/>
      <protection hidden="1"/>
    </xf>
    <xf numFmtId="177" fontId="8" fillId="2" borderId="21" xfId="0" applyNumberFormat="1" applyFont="1" applyFill="1" applyBorder="1" applyAlignment="1" applyProtection="1">
      <alignment/>
      <protection hidden="1"/>
    </xf>
    <xf numFmtId="176" fontId="8" fillId="2" borderId="9" xfId="0" applyNumberFormat="1" applyFont="1" applyFill="1" applyBorder="1" applyAlignment="1" applyProtection="1">
      <alignment/>
      <protection hidden="1"/>
    </xf>
    <xf numFmtId="177" fontId="8" fillId="2" borderId="9" xfId="0" applyNumberFormat="1" applyFont="1" applyFill="1" applyBorder="1" applyAlignment="1" applyProtection="1">
      <alignment/>
      <protection hidden="1"/>
    </xf>
    <xf numFmtId="177" fontId="8" fillId="2" borderId="10" xfId="0" applyNumberFormat="1" applyFont="1" applyFill="1" applyBorder="1" applyAlignment="1" applyProtection="1">
      <alignment/>
      <protection hidden="1"/>
    </xf>
    <xf numFmtId="176" fontId="8" fillId="2" borderId="30" xfId="0" applyNumberFormat="1" applyFont="1" applyFill="1" applyBorder="1" applyAlignment="1" applyProtection="1">
      <alignment/>
      <protection hidden="1"/>
    </xf>
    <xf numFmtId="177" fontId="8" fillId="2" borderId="30" xfId="0" applyNumberFormat="1" applyFont="1" applyFill="1" applyBorder="1" applyAlignment="1" applyProtection="1">
      <alignment/>
      <protection hidden="1"/>
    </xf>
    <xf numFmtId="177" fontId="8" fillId="2" borderId="31" xfId="0" applyNumberFormat="1" applyFont="1" applyFill="1" applyBorder="1" applyAlignment="1" applyProtection="1">
      <alignment/>
      <protection hidden="1"/>
    </xf>
    <xf numFmtId="176" fontId="8" fillId="2" borderId="20" xfId="0" applyNumberFormat="1" applyFont="1" applyFill="1" applyBorder="1" applyAlignment="1" applyProtection="1">
      <alignment/>
      <protection hidden="1"/>
    </xf>
    <xf numFmtId="177" fontId="8" fillId="2" borderId="20" xfId="0" applyNumberFormat="1" applyFont="1" applyFill="1" applyBorder="1" applyAlignment="1" applyProtection="1">
      <alignment/>
      <protection hidden="1"/>
    </xf>
    <xf numFmtId="177" fontId="8" fillId="2" borderId="21" xfId="0" applyNumberFormat="1" applyFont="1" applyFill="1" applyBorder="1" applyAlignment="1" applyProtection="1">
      <alignment/>
      <protection hidden="1"/>
    </xf>
    <xf numFmtId="176" fontId="8" fillId="2" borderId="23" xfId="0" applyNumberFormat="1" applyFont="1" applyFill="1" applyBorder="1" applyAlignment="1" applyProtection="1">
      <alignment/>
      <protection hidden="1"/>
    </xf>
    <xf numFmtId="177" fontId="8" fillId="2" borderId="23" xfId="0" applyNumberFormat="1" applyFont="1" applyFill="1" applyBorder="1" applyAlignment="1" applyProtection="1">
      <alignment/>
      <protection hidden="1"/>
    </xf>
    <xf numFmtId="176" fontId="8" fillId="2" borderId="23" xfId="0" applyNumberFormat="1" applyFont="1" applyFill="1" applyBorder="1" applyAlignment="1" applyProtection="1">
      <alignment/>
      <protection hidden="1"/>
    </xf>
    <xf numFmtId="177" fontId="8" fillId="2" borderId="23" xfId="0" applyNumberFormat="1" applyFont="1" applyFill="1" applyBorder="1" applyAlignment="1" applyProtection="1">
      <alignment/>
      <protection hidden="1"/>
    </xf>
    <xf numFmtId="177" fontId="8" fillId="2" borderId="27" xfId="0" applyNumberFormat="1" applyFont="1" applyFill="1" applyBorder="1" applyAlignment="1" applyProtection="1">
      <alignment/>
      <protection hidden="1"/>
    </xf>
    <xf numFmtId="176" fontId="8" fillId="2" borderId="0" xfId="0" applyNumberFormat="1" applyFont="1" applyFill="1" applyAlignment="1" applyProtection="1">
      <alignment/>
      <protection hidden="1"/>
    </xf>
    <xf numFmtId="177" fontId="8" fillId="2" borderId="8" xfId="0" applyNumberFormat="1" applyFont="1" applyFill="1" applyBorder="1" applyAlignment="1" applyProtection="1">
      <alignment/>
      <protection hidden="1"/>
    </xf>
    <xf numFmtId="176" fontId="8" fillId="2" borderId="8" xfId="0" applyNumberFormat="1" applyFont="1" applyFill="1" applyBorder="1" applyAlignment="1" applyProtection="1">
      <alignment/>
      <protection hidden="1"/>
    </xf>
    <xf numFmtId="177" fontId="8" fillId="2" borderId="42" xfId="0" applyNumberFormat="1" applyFont="1" applyFill="1" applyBorder="1" applyAlignment="1" applyProtection="1">
      <alignment/>
      <protection hidden="1"/>
    </xf>
    <xf numFmtId="0" fontId="10" fillId="0" borderId="43" xfId="0" applyFont="1" applyFill="1" applyBorder="1" applyAlignment="1" applyProtection="1">
      <alignment/>
      <protection hidden="1"/>
    </xf>
    <xf numFmtId="176" fontId="8" fillId="2" borderId="44" xfId="0" applyNumberFormat="1" applyFont="1" applyFill="1" applyBorder="1" applyAlignment="1" applyProtection="1">
      <alignment/>
      <protection hidden="1"/>
    </xf>
    <xf numFmtId="177" fontId="8" fillId="2" borderId="45" xfId="0" applyNumberFormat="1" applyFont="1" applyFill="1" applyBorder="1" applyAlignment="1" applyProtection="1">
      <alignment/>
      <protection hidden="1"/>
    </xf>
    <xf numFmtId="176" fontId="8" fillId="2" borderId="45" xfId="0" applyNumberFormat="1" applyFont="1" applyFill="1" applyBorder="1" applyAlignment="1" applyProtection="1">
      <alignment/>
      <protection hidden="1"/>
    </xf>
    <xf numFmtId="177" fontId="8" fillId="2" borderId="46" xfId="0" applyNumberFormat="1" applyFont="1" applyFill="1" applyBorder="1" applyAlignment="1" applyProtection="1">
      <alignment/>
      <protection hidden="1"/>
    </xf>
    <xf numFmtId="0" fontId="10" fillId="0" borderId="47" xfId="0" applyFont="1" applyFill="1" applyBorder="1" applyAlignment="1" applyProtection="1">
      <alignment horizontal="left"/>
      <protection hidden="1"/>
    </xf>
    <xf numFmtId="176" fontId="8" fillId="2" borderId="38" xfId="0" applyNumberFormat="1" applyFont="1" applyFill="1" applyBorder="1" applyAlignment="1" applyProtection="1">
      <alignment/>
      <protection hidden="1"/>
    </xf>
    <xf numFmtId="177" fontId="8" fillId="2" borderId="48" xfId="0" applyNumberFormat="1" applyFont="1" applyFill="1" applyBorder="1" applyAlignment="1" applyProtection="1">
      <alignment/>
      <protection hidden="1"/>
    </xf>
    <xf numFmtId="176" fontId="8" fillId="0" borderId="48" xfId="0" applyNumberFormat="1" applyFont="1" applyFill="1" applyBorder="1" applyAlignment="1" applyProtection="1">
      <alignment/>
      <protection hidden="1"/>
    </xf>
    <xf numFmtId="177" fontId="8" fillId="0" borderId="48" xfId="0" applyNumberFormat="1" applyFont="1" applyFill="1" applyBorder="1" applyAlignment="1" applyProtection="1">
      <alignment/>
      <protection hidden="1"/>
    </xf>
    <xf numFmtId="176" fontId="8" fillId="2" borderId="48" xfId="0" applyNumberFormat="1" applyFont="1" applyFill="1" applyBorder="1" applyAlignment="1" applyProtection="1">
      <alignment/>
      <protection hidden="1"/>
    </xf>
    <xf numFmtId="177" fontId="8" fillId="0" borderId="49" xfId="0" applyNumberFormat="1" applyFont="1" applyFill="1" applyBorder="1" applyAlignment="1" applyProtection="1">
      <alignment/>
      <protection hidden="1"/>
    </xf>
    <xf numFmtId="177" fontId="8" fillId="2" borderId="49" xfId="0" applyNumberFormat="1" applyFont="1" applyFill="1" applyBorder="1" applyAlignment="1" applyProtection="1">
      <alignment/>
      <protection hidden="1"/>
    </xf>
    <xf numFmtId="0" fontId="10" fillId="0" borderId="28" xfId="0" applyFont="1" applyFill="1" applyBorder="1" applyAlignment="1" applyProtection="1">
      <alignment/>
      <protection hidden="1"/>
    </xf>
    <xf numFmtId="176" fontId="8" fillId="2" borderId="50" xfId="0" applyNumberFormat="1" applyFont="1" applyFill="1" applyBorder="1" applyAlignment="1" applyProtection="1">
      <alignment/>
      <protection hidden="1"/>
    </xf>
    <xf numFmtId="177" fontId="8" fillId="2" borderId="29" xfId="0" applyNumberFormat="1" applyFont="1" applyFill="1" applyBorder="1" applyAlignment="1" applyProtection="1">
      <alignment/>
      <protection hidden="1"/>
    </xf>
    <xf numFmtId="176" fontId="8" fillId="0" borderId="29" xfId="0" applyNumberFormat="1" applyFont="1" applyFill="1" applyBorder="1" applyAlignment="1" applyProtection="1">
      <alignment/>
      <protection hidden="1"/>
    </xf>
    <xf numFmtId="177" fontId="8" fillId="0" borderId="29" xfId="0" applyNumberFormat="1" applyFont="1" applyFill="1" applyBorder="1" applyAlignment="1" applyProtection="1">
      <alignment/>
      <protection hidden="1"/>
    </xf>
    <xf numFmtId="176" fontId="8" fillId="2" borderId="29" xfId="0" applyNumberFormat="1" applyFont="1" applyFill="1" applyBorder="1" applyAlignment="1" applyProtection="1">
      <alignment/>
      <protection hidden="1"/>
    </xf>
    <xf numFmtId="177" fontId="8" fillId="0" borderId="51" xfId="0" applyNumberFormat="1" applyFont="1" applyFill="1" applyBorder="1" applyAlignment="1" applyProtection="1">
      <alignment/>
      <protection hidden="1"/>
    </xf>
    <xf numFmtId="177" fontId="8" fillId="2" borderId="51" xfId="0" applyNumberFormat="1" applyFont="1" applyFill="1" applyBorder="1" applyAlignment="1" applyProtection="1">
      <alignment/>
      <protection hidden="1"/>
    </xf>
    <xf numFmtId="0" fontId="10" fillId="0" borderId="25" xfId="0" applyFont="1" applyFill="1" applyBorder="1" applyAlignment="1" applyProtection="1">
      <alignment/>
      <protection hidden="1"/>
    </xf>
    <xf numFmtId="176" fontId="8" fillId="2" borderId="52" xfId="0" applyNumberFormat="1" applyFont="1" applyFill="1" applyBorder="1" applyAlignment="1" applyProtection="1">
      <alignment/>
      <protection hidden="1"/>
    </xf>
    <xf numFmtId="177" fontId="8" fillId="2" borderId="26" xfId="0" applyNumberFormat="1" applyFont="1" applyFill="1" applyBorder="1" applyAlignment="1" applyProtection="1">
      <alignment/>
      <protection hidden="1"/>
    </xf>
    <xf numFmtId="176" fontId="8" fillId="0" borderId="26" xfId="0" applyNumberFormat="1" applyFont="1" applyFill="1" applyBorder="1" applyAlignment="1" applyProtection="1">
      <alignment/>
      <protection hidden="1"/>
    </xf>
    <xf numFmtId="177" fontId="8" fillId="0" borderId="26" xfId="0" applyNumberFormat="1" applyFont="1" applyFill="1" applyBorder="1" applyAlignment="1" applyProtection="1">
      <alignment/>
      <protection hidden="1"/>
    </xf>
    <xf numFmtId="176" fontId="8" fillId="2" borderId="26" xfId="0" applyNumberFormat="1" applyFont="1" applyFill="1" applyBorder="1" applyAlignment="1" applyProtection="1">
      <alignment/>
      <protection hidden="1"/>
    </xf>
    <xf numFmtId="177" fontId="8" fillId="0" borderId="53" xfId="0" applyNumberFormat="1" applyFont="1" applyFill="1" applyBorder="1" applyAlignment="1" applyProtection="1">
      <alignment/>
      <protection hidden="1"/>
    </xf>
    <xf numFmtId="177" fontId="8" fillId="2" borderId="53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10" fillId="0" borderId="54" xfId="0" applyFont="1" applyFill="1" applyBorder="1" applyAlignment="1" applyProtection="1">
      <alignment/>
      <protection hidden="1"/>
    </xf>
    <xf numFmtId="0" fontId="10" fillId="0" borderId="55" xfId="0" applyFont="1" applyFill="1" applyBorder="1" applyAlignment="1" applyProtection="1">
      <alignment/>
      <protection hidden="1"/>
    </xf>
    <xf numFmtId="0" fontId="8" fillId="0" borderId="55" xfId="0" applyFont="1" applyFill="1" applyBorder="1" applyAlignment="1" applyProtection="1">
      <alignment horizontal="center"/>
      <protection hidden="1"/>
    </xf>
    <xf numFmtId="176" fontId="8" fillId="2" borderId="55" xfId="0" applyNumberFormat="1" applyFont="1" applyFill="1" applyBorder="1" applyAlignment="1" applyProtection="1">
      <alignment/>
      <protection hidden="1"/>
    </xf>
    <xf numFmtId="177" fontId="8" fillId="2" borderId="55" xfId="0" applyNumberFormat="1" applyFont="1" applyFill="1" applyBorder="1" applyAlignment="1" applyProtection="1">
      <alignment/>
      <protection hidden="1"/>
    </xf>
    <xf numFmtId="177" fontId="8" fillId="2" borderId="56" xfId="0" applyNumberFormat="1" applyFont="1" applyFill="1" applyBorder="1" applyAlignment="1" applyProtection="1">
      <alignment/>
      <protection hidden="1"/>
    </xf>
    <xf numFmtId="0" fontId="10" fillId="0" borderId="57" xfId="0" applyFont="1" applyFill="1" applyBorder="1" applyAlignment="1" applyProtection="1">
      <alignment/>
      <protection hidden="1"/>
    </xf>
    <xf numFmtId="176" fontId="8" fillId="2" borderId="57" xfId="0" applyNumberFormat="1" applyFont="1" applyFill="1" applyBorder="1" applyAlignment="1" applyProtection="1">
      <alignment/>
      <protection hidden="1"/>
    </xf>
    <xf numFmtId="177" fontId="8" fillId="2" borderId="57" xfId="0" applyNumberFormat="1" applyFont="1" applyFill="1" applyBorder="1" applyAlignment="1" applyProtection="1">
      <alignment/>
      <protection hidden="1"/>
    </xf>
    <xf numFmtId="177" fontId="8" fillId="2" borderId="58" xfId="0" applyNumberFormat="1" applyFont="1" applyFill="1" applyBorder="1" applyAlignment="1" applyProtection="1">
      <alignment/>
      <protection hidden="1"/>
    </xf>
    <xf numFmtId="176" fontId="8" fillId="2" borderId="30" xfId="0" applyNumberFormat="1" applyFont="1" applyFill="1" applyBorder="1" applyAlignment="1" applyProtection="1">
      <alignment/>
      <protection hidden="1"/>
    </xf>
    <xf numFmtId="177" fontId="8" fillId="2" borderId="30" xfId="0" applyNumberFormat="1" applyFont="1" applyFill="1" applyBorder="1" applyAlignment="1" applyProtection="1">
      <alignment/>
      <protection hidden="1"/>
    </xf>
    <xf numFmtId="176" fontId="8" fillId="2" borderId="19" xfId="0" applyNumberFormat="1" applyFont="1" applyFill="1" applyBorder="1" applyAlignment="1" applyProtection="1">
      <alignment/>
      <protection hidden="1"/>
    </xf>
    <xf numFmtId="177" fontId="8" fillId="2" borderId="19" xfId="0" applyNumberFormat="1" applyFont="1" applyFill="1" applyBorder="1" applyAlignment="1" applyProtection="1">
      <alignment/>
      <protection hidden="1"/>
    </xf>
    <xf numFmtId="176" fontId="8" fillId="2" borderId="59" xfId="0" applyNumberFormat="1" applyFont="1" applyFill="1" applyBorder="1" applyAlignment="1" applyProtection="1">
      <alignment/>
      <protection hidden="1"/>
    </xf>
    <xf numFmtId="177" fontId="8" fillId="2" borderId="60" xfId="0" applyNumberFormat="1" applyFont="1" applyFill="1" applyBorder="1" applyAlignment="1" applyProtection="1">
      <alignment/>
      <protection hidden="1"/>
    </xf>
    <xf numFmtId="177" fontId="8" fillId="2" borderId="27" xfId="0" applyNumberFormat="1" applyFont="1" applyFill="1" applyBorder="1" applyAlignment="1" applyProtection="1">
      <alignment/>
      <protection hidden="1"/>
    </xf>
    <xf numFmtId="0" fontId="10" fillId="0" borderId="61" xfId="0" applyFont="1" applyFill="1" applyBorder="1" applyAlignment="1" applyProtection="1">
      <alignment/>
      <protection hidden="1"/>
    </xf>
    <xf numFmtId="0" fontId="10" fillId="0" borderId="62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0" fontId="8" fillId="0" borderId="37" xfId="0" applyNumberFormat="1" applyFont="1" applyFill="1" applyBorder="1" applyAlignment="1" applyProtection="1">
      <alignment horizontal="center"/>
      <protection hidden="1"/>
    </xf>
    <xf numFmtId="176" fontId="8" fillId="2" borderId="63" xfId="0" applyNumberFormat="1" applyFont="1" applyFill="1" applyBorder="1" applyAlignment="1" applyProtection="1">
      <alignment/>
      <protection hidden="1"/>
    </xf>
    <xf numFmtId="177" fontId="8" fillId="2" borderId="64" xfId="0" applyNumberFormat="1" applyFont="1" applyFill="1" applyBorder="1" applyAlignment="1" applyProtection="1">
      <alignment/>
      <protection hidden="1"/>
    </xf>
    <xf numFmtId="176" fontId="8" fillId="2" borderId="64" xfId="0" applyNumberFormat="1" applyFont="1" applyFill="1" applyBorder="1" applyAlignment="1" applyProtection="1">
      <alignment/>
      <protection hidden="1"/>
    </xf>
    <xf numFmtId="177" fontId="8" fillId="2" borderId="65" xfId="0" applyNumberFormat="1" applyFont="1" applyFill="1" applyBorder="1" applyAlignment="1" applyProtection="1">
      <alignment/>
      <protection hidden="1"/>
    </xf>
    <xf numFmtId="176" fontId="8" fillId="2" borderId="64" xfId="0" applyNumberFormat="1" applyFont="1" applyFill="1" applyBorder="1" applyAlignment="1" applyProtection="1">
      <alignment/>
      <protection hidden="1"/>
    </xf>
    <xf numFmtId="177" fontId="8" fillId="2" borderId="64" xfId="0" applyNumberFormat="1" applyFont="1" applyFill="1" applyBorder="1" applyAlignment="1" applyProtection="1">
      <alignment/>
      <protection hidden="1"/>
    </xf>
    <xf numFmtId="177" fontId="8" fillId="2" borderId="65" xfId="0" applyNumberFormat="1" applyFont="1" applyFill="1" applyBorder="1" applyAlignment="1" applyProtection="1">
      <alignment/>
      <protection hidden="1"/>
    </xf>
    <xf numFmtId="0" fontId="8" fillId="0" borderId="33" xfId="0" applyFont="1" applyFill="1" applyBorder="1" applyAlignment="1" applyProtection="1">
      <alignment horizontal="center"/>
      <protection hidden="1"/>
    </xf>
    <xf numFmtId="0" fontId="8" fillId="0" borderId="66" xfId="0" applyFont="1" applyFill="1" applyBorder="1" applyAlignment="1" applyProtection="1">
      <alignment horizontal="center"/>
      <protection hidden="1"/>
    </xf>
    <xf numFmtId="0" fontId="8" fillId="0" borderId="67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68" xfId="0" applyFont="1" applyFill="1" applyBorder="1" applyAlignment="1" applyProtection="1">
      <alignment horizontal="left"/>
      <protection hidden="1"/>
    </xf>
    <xf numFmtId="0" fontId="8" fillId="0" borderId="68" xfId="0" applyFont="1" applyFill="1" applyBorder="1" applyAlignment="1" applyProtection="1">
      <alignment horizontal="center"/>
      <protection hidden="1"/>
    </xf>
    <xf numFmtId="176" fontId="8" fillId="0" borderId="68" xfId="0" applyNumberFormat="1" applyFont="1" applyFill="1" applyBorder="1" applyAlignment="1" applyProtection="1">
      <alignment/>
      <protection hidden="1"/>
    </xf>
    <xf numFmtId="182" fontId="8" fillId="0" borderId="68" xfId="0" applyNumberFormat="1" applyFont="1" applyFill="1" applyBorder="1" applyAlignment="1" applyProtection="1">
      <alignment/>
      <protection hidden="1"/>
    </xf>
    <xf numFmtId="176" fontId="0" fillId="0" borderId="68" xfId="0" applyNumberFormat="1" applyFill="1" applyBorder="1" applyAlignment="1" applyProtection="1">
      <alignment/>
      <protection hidden="1"/>
    </xf>
    <xf numFmtId="182" fontId="0" fillId="0" borderId="68" xfId="0" applyNumberFormat="1" applyFill="1" applyBorder="1" applyAlignment="1" applyProtection="1">
      <alignment/>
      <protection hidden="1"/>
    </xf>
    <xf numFmtId="182" fontId="0" fillId="0" borderId="69" xfId="0" applyNumberFormat="1" applyFill="1" applyBorder="1" applyAlignment="1" applyProtection="1">
      <alignment/>
      <protection hidden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9010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KL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0"/>
  <sheetViews>
    <sheetView tabSelected="1" zoomScale="75" zoomScaleNormal="75" workbookViewId="0" topLeftCell="A1">
      <selection activeCell="AQ158" sqref="AQ158"/>
    </sheetView>
  </sheetViews>
  <sheetFormatPr defaultColWidth="9.33203125" defaultRowHeight="12.75"/>
  <cols>
    <col min="1" max="1" width="32.16015625" style="0" customWidth="1"/>
    <col min="2" max="2" width="4.16015625" style="0" customWidth="1"/>
    <col min="3" max="3" width="10.66015625" style="0" customWidth="1"/>
    <col min="4" max="4" width="7.5" style="0" customWidth="1"/>
    <col min="5" max="5" width="10.16015625" style="0" customWidth="1"/>
    <col min="6" max="6" width="6" style="0" customWidth="1"/>
    <col min="7" max="7" width="11.66015625" style="0" customWidth="1"/>
    <col min="8" max="8" width="6.66015625" style="0" customWidth="1"/>
    <col min="9" max="9" width="11.66015625" style="0" customWidth="1"/>
    <col min="10" max="10" width="6.16015625" style="0" customWidth="1"/>
    <col min="11" max="11" width="11.33203125" style="0" customWidth="1"/>
    <col min="12" max="12" width="6.33203125" style="0" customWidth="1"/>
    <col min="13" max="13" width="11.33203125" style="0" customWidth="1"/>
    <col min="14" max="14" width="6.16015625" style="0" customWidth="1"/>
    <col min="15" max="15" width="11" style="0" customWidth="1"/>
    <col min="16" max="16" width="6.5" style="0" customWidth="1"/>
    <col min="17" max="17" width="10.33203125" style="0" customWidth="1"/>
    <col min="18" max="18" width="6.5" style="0" customWidth="1"/>
    <col min="19" max="19" width="10.83203125" style="0" customWidth="1"/>
    <col min="20" max="20" width="6.83203125" style="0" customWidth="1"/>
    <col min="21" max="21" width="11.83203125" style="0" customWidth="1"/>
    <col min="22" max="22" width="7.16015625" style="0" customWidth="1"/>
    <col min="23" max="23" width="11.66015625" style="0" customWidth="1"/>
    <col min="24" max="24" width="6.33203125" style="0" customWidth="1"/>
    <col min="25" max="25" width="11" style="0" customWidth="1"/>
    <col min="26" max="26" width="8" style="0" customWidth="1"/>
    <col min="27" max="27" width="11" style="0" customWidth="1"/>
    <col min="28" max="28" width="6.66015625" style="0" customWidth="1"/>
    <col min="29" max="29" width="12" style="0" customWidth="1"/>
    <col min="30" max="30" width="7" style="0" customWidth="1"/>
    <col min="31" max="31" width="11" style="0" customWidth="1"/>
    <col min="32" max="32" width="8.66015625" style="0" customWidth="1"/>
    <col min="33" max="33" width="11.83203125" style="0" customWidth="1"/>
    <col min="34" max="34" width="7.16015625" style="0" customWidth="1"/>
    <col min="35" max="35" width="12.66015625" style="0" customWidth="1"/>
    <col min="36" max="36" width="7.33203125" style="0" customWidth="1"/>
    <col min="37" max="37" width="11" style="0" customWidth="1"/>
    <col min="38" max="38" width="7.16015625" style="0" customWidth="1"/>
    <col min="39" max="39" width="11.66015625" style="0" customWidth="1"/>
    <col min="40" max="40" width="7.16015625" style="0" customWidth="1"/>
    <col min="41" max="41" width="11.66015625" style="0" customWidth="1"/>
    <col min="42" max="42" width="7.66015625" style="0" customWidth="1"/>
    <col min="43" max="43" width="11.66015625" style="0" customWidth="1"/>
    <col min="44" max="44" width="8.16015625" style="0" customWidth="1"/>
    <col min="45" max="45" width="11.33203125" style="0" customWidth="1"/>
    <col min="46" max="46" width="8.66015625" style="0" customWidth="1"/>
    <col min="47" max="47" width="11" style="0" customWidth="1"/>
    <col min="48" max="48" width="7.33203125" style="0" customWidth="1"/>
    <col min="49" max="16384" width="11" style="0" customWidth="1"/>
  </cols>
  <sheetData>
    <row r="1" spans="1:1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8" ht="12.7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72"/>
      <c r="R3" s="72"/>
      <c r="S3" s="72"/>
      <c r="T3" s="72"/>
      <c r="U3" s="72"/>
      <c r="V3" s="72"/>
      <c r="AA3" s="5" t="s">
        <v>19</v>
      </c>
      <c r="AB3" s="6"/>
      <c r="AU3" s="5" t="s">
        <v>19</v>
      </c>
      <c r="AV3" s="6"/>
    </row>
    <row r="4" spans="1:4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80"/>
      <c r="T4" s="82"/>
      <c r="U4" s="237"/>
      <c r="V4" s="237"/>
      <c r="AA4" s="80"/>
      <c r="AB4" s="80" t="s">
        <v>21</v>
      </c>
      <c r="AU4" s="80"/>
      <c r="AV4" s="80" t="s">
        <v>85</v>
      </c>
    </row>
    <row r="5" spans="1:29" ht="12.75">
      <c r="A5" s="7"/>
      <c r="B5" s="8"/>
      <c r="C5" s="7" t="s">
        <v>20</v>
      </c>
      <c r="D5" s="9"/>
      <c r="E5" s="8"/>
      <c r="F5" s="8"/>
      <c r="G5" s="8"/>
      <c r="H5" s="8"/>
      <c r="I5" s="9"/>
      <c r="J5" s="8"/>
      <c r="K5" s="8"/>
      <c r="L5" s="8"/>
      <c r="M5" s="8"/>
      <c r="N5" s="8"/>
      <c r="O5" s="8"/>
      <c r="P5" s="8"/>
      <c r="Q5" s="8"/>
      <c r="R5" s="8"/>
      <c r="T5" s="81"/>
      <c r="AC5" s="13" t="s">
        <v>20</v>
      </c>
    </row>
    <row r="6" spans="1:18" ht="12.75">
      <c r="A6" s="4"/>
      <c r="B6" s="4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4"/>
      <c r="P6" s="4"/>
      <c r="Q6" s="4"/>
      <c r="R6" s="4"/>
    </row>
    <row r="7" spans="1:18" ht="12.75">
      <c r="A7" s="4"/>
      <c r="B7" s="4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</row>
    <row r="8" spans="1:18" ht="12.75">
      <c r="A8" s="4"/>
      <c r="B8" s="4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4"/>
      <c r="P8" s="4"/>
      <c r="Q8" s="4"/>
      <c r="R8" s="4"/>
    </row>
    <row r="9" spans="1:18" ht="12.75">
      <c r="A9" s="4"/>
      <c r="B9" s="4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4"/>
      <c r="P9" s="4"/>
      <c r="Q9" s="4"/>
      <c r="R9" s="4"/>
    </row>
    <row r="10" spans="1:18" ht="12.75">
      <c r="A10" s="4"/>
      <c r="B10" s="4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</row>
    <row r="11" spans="1:18" ht="12.75">
      <c r="A11" s="4"/>
      <c r="B11" s="4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4"/>
      <c r="P11" s="4"/>
      <c r="Q11" s="4"/>
      <c r="R11" s="4"/>
    </row>
    <row r="12" spans="1:18" ht="12.75">
      <c r="A12" s="4"/>
      <c r="B12" s="4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4"/>
      <c r="P12" s="4"/>
      <c r="Q12" s="4"/>
      <c r="R12" s="4"/>
    </row>
    <row r="13" spans="1:18" ht="12.75">
      <c r="A13" s="4"/>
      <c r="B13" s="4"/>
      <c r="C13" s="8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4"/>
      <c r="P13" s="4"/>
      <c r="Q13" s="4"/>
      <c r="R13" s="4"/>
    </row>
    <row r="14" spans="1:18" ht="12.75">
      <c r="A14" s="4"/>
      <c r="B14" s="4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4"/>
      <c r="P14" s="4"/>
      <c r="Q14" s="4"/>
      <c r="R14" s="4"/>
    </row>
    <row r="15" spans="1:27" ht="12.75">
      <c r="A15" s="4"/>
      <c r="B15" s="4"/>
      <c r="C15" s="8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4"/>
      <c r="P15" s="4"/>
      <c r="Q15" s="4"/>
      <c r="R15" s="4"/>
      <c r="U15" s="14"/>
      <c r="W15" s="235"/>
      <c r="Z15" s="14" t="s">
        <v>1</v>
      </c>
      <c r="AA15" s="240">
        <v>37652</v>
      </c>
    </row>
    <row r="16" spans="1:27" ht="12.75">
      <c r="A16" s="4"/>
      <c r="B16" s="4"/>
      <c r="C16" s="8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4"/>
      <c r="P16" s="4"/>
      <c r="Q16" s="4"/>
      <c r="R16" s="4"/>
      <c r="U16" s="14"/>
      <c r="W16" s="234"/>
      <c r="Z16" s="14" t="s">
        <v>2</v>
      </c>
      <c r="AA16" s="239" t="s">
        <v>3</v>
      </c>
    </row>
    <row r="17" spans="1:18" ht="12.75">
      <c r="A17" s="4"/>
      <c r="B17" s="4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4"/>
      <c r="P17" s="4"/>
      <c r="Q17" s="4"/>
      <c r="R17" s="4"/>
    </row>
    <row r="18" spans="1:48" ht="12.75">
      <c r="A18" s="4"/>
      <c r="B18" s="4"/>
      <c r="C18" s="8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4"/>
      <c r="P18" s="4"/>
      <c r="Q18" s="4"/>
      <c r="R18" s="4"/>
      <c r="AB18" s="14" t="s">
        <v>4</v>
      </c>
      <c r="AV18" s="14" t="s">
        <v>4</v>
      </c>
    </row>
    <row r="19" spans="1:18" ht="13.5" thickBot="1">
      <c r="A19" s="4"/>
      <c r="B19" s="4"/>
      <c r="C19" s="8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4"/>
      <c r="P19" s="4"/>
      <c r="Q19" s="4"/>
      <c r="R19" s="4"/>
    </row>
    <row r="20" spans="1:48" ht="12.75">
      <c r="A20" s="17"/>
      <c r="B20" s="18"/>
      <c r="C20" s="86" t="s">
        <v>5</v>
      </c>
      <c r="D20" s="20"/>
      <c r="E20" s="87" t="s">
        <v>25</v>
      </c>
      <c r="F20" s="88"/>
      <c r="G20" s="88"/>
      <c r="H20" s="88"/>
      <c r="I20" s="88"/>
      <c r="J20" s="88"/>
      <c r="K20" s="19"/>
      <c r="L20" s="20"/>
      <c r="M20" s="89" t="s">
        <v>26</v>
      </c>
      <c r="N20" s="19"/>
      <c r="O20" s="19"/>
      <c r="P20" s="19"/>
      <c r="Q20" s="19"/>
      <c r="R20" s="19"/>
      <c r="S20" s="19"/>
      <c r="T20" s="20"/>
      <c r="U20" s="89" t="s">
        <v>27</v>
      </c>
      <c r="V20" s="19"/>
      <c r="W20" s="19"/>
      <c r="X20" s="19"/>
      <c r="Y20" s="19"/>
      <c r="Z20" s="19"/>
      <c r="AA20" s="19"/>
      <c r="AB20" s="20"/>
      <c r="AC20" s="89" t="s">
        <v>28</v>
      </c>
      <c r="AD20" s="20"/>
      <c r="AE20" s="89" t="s">
        <v>29</v>
      </c>
      <c r="AF20" s="90"/>
      <c r="AG20" s="89" t="s">
        <v>30</v>
      </c>
      <c r="AH20" s="20"/>
      <c r="AI20" s="89" t="s">
        <v>31</v>
      </c>
      <c r="AJ20" s="20"/>
      <c r="AK20" s="89" t="s">
        <v>32</v>
      </c>
      <c r="AL20" s="91"/>
      <c r="AM20" s="92" t="s">
        <v>33</v>
      </c>
      <c r="AN20" s="93"/>
      <c r="AO20" s="94"/>
      <c r="AP20" s="94"/>
      <c r="AQ20" s="94"/>
      <c r="AR20" s="95"/>
      <c r="AS20" s="92" t="s">
        <v>34</v>
      </c>
      <c r="AT20" s="96"/>
      <c r="AU20" s="97" t="s">
        <v>35</v>
      </c>
      <c r="AV20" s="98"/>
    </row>
    <row r="21" spans="1:48" ht="12.75">
      <c r="A21" s="21"/>
      <c r="B21" s="27"/>
      <c r="C21" s="99"/>
      <c r="D21" s="31"/>
      <c r="E21" s="100"/>
      <c r="F21" s="101"/>
      <c r="G21" s="100"/>
      <c r="H21" s="101"/>
      <c r="I21" s="102"/>
      <c r="J21" s="101"/>
      <c r="K21" s="103"/>
      <c r="L21" s="75"/>
      <c r="M21" s="104"/>
      <c r="N21" s="101"/>
      <c r="O21" s="100"/>
      <c r="P21" s="104" t="s">
        <v>36</v>
      </c>
      <c r="Q21" s="105"/>
      <c r="R21" s="101"/>
      <c r="S21" s="106"/>
      <c r="T21" s="25"/>
      <c r="U21" s="100"/>
      <c r="V21" s="101"/>
      <c r="W21" s="100"/>
      <c r="X21" s="101"/>
      <c r="Y21" s="102"/>
      <c r="Z21" s="101"/>
      <c r="AA21" s="107"/>
      <c r="AB21" s="75"/>
      <c r="AC21" s="79" t="s">
        <v>37</v>
      </c>
      <c r="AD21" s="25"/>
      <c r="AE21" s="105" t="s">
        <v>38</v>
      </c>
      <c r="AF21" s="25"/>
      <c r="AG21" s="108"/>
      <c r="AH21" s="25"/>
      <c r="AI21" s="108"/>
      <c r="AJ21" s="25"/>
      <c r="AK21" s="101"/>
      <c r="AL21" s="26"/>
      <c r="AM21" s="29"/>
      <c r="AN21" s="29"/>
      <c r="AO21" s="109"/>
      <c r="AP21" s="29"/>
      <c r="AQ21" s="110"/>
      <c r="AR21" s="30"/>
      <c r="AS21" s="111"/>
      <c r="AT21" s="112"/>
      <c r="AU21" s="10"/>
      <c r="AV21" s="113"/>
    </row>
    <row r="22" spans="1:48" ht="12.75">
      <c r="A22" s="21"/>
      <c r="B22" s="27"/>
      <c r="C22" s="71"/>
      <c r="D22" s="114"/>
      <c r="E22" s="115" t="s">
        <v>39</v>
      </c>
      <c r="F22" s="116"/>
      <c r="G22" s="115" t="s">
        <v>40</v>
      </c>
      <c r="H22" s="116"/>
      <c r="I22" s="117" t="s">
        <v>41</v>
      </c>
      <c r="J22" s="118"/>
      <c r="K22" s="119" t="s">
        <v>42</v>
      </c>
      <c r="L22" s="120"/>
      <c r="M22" s="115" t="s">
        <v>43</v>
      </c>
      <c r="N22" s="116"/>
      <c r="O22" s="115" t="s">
        <v>44</v>
      </c>
      <c r="P22" s="116"/>
      <c r="Q22" s="117" t="s">
        <v>41</v>
      </c>
      <c r="R22" s="118"/>
      <c r="S22" s="119" t="s">
        <v>42</v>
      </c>
      <c r="T22" s="120"/>
      <c r="U22" s="115" t="s">
        <v>39</v>
      </c>
      <c r="V22" s="116"/>
      <c r="W22" s="115" t="s">
        <v>40</v>
      </c>
      <c r="X22" s="116"/>
      <c r="Y22" s="117" t="s">
        <v>41</v>
      </c>
      <c r="Z22" s="118"/>
      <c r="AA22" s="121" t="s">
        <v>42</v>
      </c>
      <c r="AB22" s="120"/>
      <c r="AC22" s="122" t="s">
        <v>45</v>
      </c>
      <c r="AD22" s="25"/>
      <c r="AE22" s="122" t="s">
        <v>46</v>
      </c>
      <c r="AF22" s="25"/>
      <c r="AG22" s="123" t="s">
        <v>47</v>
      </c>
      <c r="AH22" s="25"/>
      <c r="AI22" s="123" t="s">
        <v>47</v>
      </c>
      <c r="AJ22" s="25"/>
      <c r="AK22" s="32"/>
      <c r="AL22" s="124"/>
      <c r="AM22" s="29" t="s">
        <v>48</v>
      </c>
      <c r="AN22" s="30"/>
      <c r="AO22" s="125" t="s">
        <v>49</v>
      </c>
      <c r="AP22" s="30"/>
      <c r="AQ22" s="110" t="s">
        <v>50</v>
      </c>
      <c r="AR22" s="30"/>
      <c r="AS22" s="126"/>
      <c r="AT22" s="30"/>
      <c r="AU22" s="29"/>
      <c r="AV22" s="127"/>
    </row>
    <row r="23" spans="1:48" ht="12.75">
      <c r="A23" s="128" t="s">
        <v>6</v>
      </c>
      <c r="B23" s="27" t="s">
        <v>51</v>
      </c>
      <c r="C23" s="23"/>
      <c r="D23" s="33" t="s">
        <v>7</v>
      </c>
      <c r="E23" s="129"/>
      <c r="F23" s="129" t="s">
        <v>7</v>
      </c>
      <c r="G23" s="129"/>
      <c r="H23" s="129" t="s">
        <v>7</v>
      </c>
      <c r="I23" s="129"/>
      <c r="J23" s="129" t="s">
        <v>7</v>
      </c>
      <c r="K23" s="129"/>
      <c r="L23" s="129" t="s">
        <v>7</v>
      </c>
      <c r="M23" s="129"/>
      <c r="N23" s="129" t="s">
        <v>7</v>
      </c>
      <c r="O23" s="129"/>
      <c r="P23" s="129" t="s">
        <v>7</v>
      </c>
      <c r="Q23" s="129"/>
      <c r="R23" s="129" t="s">
        <v>7</v>
      </c>
      <c r="S23" s="129"/>
      <c r="T23" s="129" t="s">
        <v>7</v>
      </c>
      <c r="U23" s="129"/>
      <c r="V23" s="129" t="s">
        <v>7</v>
      </c>
      <c r="W23" s="129"/>
      <c r="X23" s="129" t="s">
        <v>7</v>
      </c>
      <c r="Y23" s="129"/>
      <c r="Z23" s="129" t="s">
        <v>7</v>
      </c>
      <c r="AA23" s="33"/>
      <c r="AB23" s="129" t="s">
        <v>7</v>
      </c>
      <c r="AC23" s="129"/>
      <c r="AD23" s="129" t="s">
        <v>7</v>
      </c>
      <c r="AE23" s="129"/>
      <c r="AF23" s="129" t="s">
        <v>7</v>
      </c>
      <c r="AG23" s="129"/>
      <c r="AH23" s="129" t="s">
        <v>7</v>
      </c>
      <c r="AI23" s="129"/>
      <c r="AJ23" s="129" t="s">
        <v>7</v>
      </c>
      <c r="AK23" s="33"/>
      <c r="AL23" s="34" t="s">
        <v>7</v>
      </c>
      <c r="AM23" s="130"/>
      <c r="AN23" s="33" t="s">
        <v>7</v>
      </c>
      <c r="AO23" s="130"/>
      <c r="AP23" s="33" t="s">
        <v>7</v>
      </c>
      <c r="AQ23" s="130"/>
      <c r="AR23" s="33" t="s">
        <v>7</v>
      </c>
      <c r="AS23" s="131"/>
      <c r="AT23" s="33" t="s">
        <v>7</v>
      </c>
      <c r="AU23" s="130"/>
      <c r="AV23" s="34" t="s">
        <v>7</v>
      </c>
    </row>
    <row r="24" spans="1:48" ht="12.75">
      <c r="A24" s="21"/>
      <c r="B24" s="22"/>
      <c r="C24" s="35" t="s">
        <v>8</v>
      </c>
      <c r="D24" s="35" t="s">
        <v>9</v>
      </c>
      <c r="E24" s="35" t="s">
        <v>8</v>
      </c>
      <c r="F24" s="35" t="s">
        <v>9</v>
      </c>
      <c r="G24" s="35" t="s">
        <v>8</v>
      </c>
      <c r="H24" s="35" t="s">
        <v>9</v>
      </c>
      <c r="I24" s="35" t="s">
        <v>8</v>
      </c>
      <c r="J24" s="35" t="s">
        <v>9</v>
      </c>
      <c r="K24" s="35" t="s">
        <v>8</v>
      </c>
      <c r="L24" s="35" t="s">
        <v>9</v>
      </c>
      <c r="M24" s="35" t="s">
        <v>8</v>
      </c>
      <c r="N24" s="35" t="s">
        <v>9</v>
      </c>
      <c r="O24" s="35" t="s">
        <v>8</v>
      </c>
      <c r="P24" s="35" t="s">
        <v>9</v>
      </c>
      <c r="Q24" s="35" t="s">
        <v>8</v>
      </c>
      <c r="R24" s="35" t="s">
        <v>9</v>
      </c>
      <c r="S24" s="35" t="s">
        <v>8</v>
      </c>
      <c r="T24" s="35" t="s">
        <v>9</v>
      </c>
      <c r="U24" s="35" t="s">
        <v>8</v>
      </c>
      <c r="V24" s="35" t="s">
        <v>9</v>
      </c>
      <c r="W24" s="35" t="s">
        <v>8</v>
      </c>
      <c r="X24" s="35" t="s">
        <v>9</v>
      </c>
      <c r="Y24" s="35" t="s">
        <v>8</v>
      </c>
      <c r="Z24" s="35" t="s">
        <v>9</v>
      </c>
      <c r="AA24" s="35" t="s">
        <v>8</v>
      </c>
      <c r="AB24" s="35" t="s">
        <v>9</v>
      </c>
      <c r="AC24" s="35" t="s">
        <v>8</v>
      </c>
      <c r="AD24" s="35" t="s">
        <v>9</v>
      </c>
      <c r="AE24" s="35" t="s">
        <v>8</v>
      </c>
      <c r="AF24" s="35" t="s">
        <v>9</v>
      </c>
      <c r="AG24" s="35" t="s">
        <v>8</v>
      </c>
      <c r="AH24" s="35" t="s">
        <v>9</v>
      </c>
      <c r="AI24" s="35" t="s">
        <v>8</v>
      </c>
      <c r="AJ24" s="35" t="s">
        <v>9</v>
      </c>
      <c r="AK24" s="35" t="s">
        <v>8</v>
      </c>
      <c r="AL24" s="36" t="s">
        <v>9</v>
      </c>
      <c r="AM24" s="35" t="s">
        <v>8</v>
      </c>
      <c r="AN24" s="35" t="s">
        <v>9</v>
      </c>
      <c r="AO24" s="35" t="s">
        <v>8</v>
      </c>
      <c r="AP24" s="35" t="s">
        <v>9</v>
      </c>
      <c r="AQ24" s="35" t="s">
        <v>8</v>
      </c>
      <c r="AR24" s="35" t="s">
        <v>9</v>
      </c>
      <c r="AS24" s="132" t="s">
        <v>8</v>
      </c>
      <c r="AT24" s="35" t="s">
        <v>9</v>
      </c>
      <c r="AU24" s="35" t="s">
        <v>8</v>
      </c>
      <c r="AV24" s="36" t="s">
        <v>9</v>
      </c>
    </row>
    <row r="25" spans="1:48" ht="15.75" customHeight="1">
      <c r="A25" s="21"/>
      <c r="B25" s="22"/>
      <c r="C25" s="35"/>
      <c r="D25" s="35" t="s">
        <v>10</v>
      </c>
      <c r="E25" s="35"/>
      <c r="F25" s="35" t="s">
        <v>10</v>
      </c>
      <c r="G25" s="35"/>
      <c r="H25" s="35" t="s">
        <v>10</v>
      </c>
      <c r="I25" s="35"/>
      <c r="J25" s="35" t="s">
        <v>10</v>
      </c>
      <c r="K25" s="35"/>
      <c r="L25" s="35" t="s">
        <v>10</v>
      </c>
      <c r="M25" s="35"/>
      <c r="N25" s="35" t="s">
        <v>10</v>
      </c>
      <c r="O25" s="35"/>
      <c r="P25" s="35" t="s">
        <v>10</v>
      </c>
      <c r="Q25" s="35"/>
      <c r="R25" s="35" t="s">
        <v>10</v>
      </c>
      <c r="S25" s="35"/>
      <c r="T25" s="35" t="s">
        <v>10</v>
      </c>
      <c r="U25" s="35"/>
      <c r="V25" s="35" t="s">
        <v>10</v>
      </c>
      <c r="W25" s="35"/>
      <c r="X25" s="35" t="s">
        <v>10</v>
      </c>
      <c r="Y25" s="35"/>
      <c r="Z25" s="35" t="s">
        <v>10</v>
      </c>
      <c r="AA25" s="35"/>
      <c r="AB25" s="35" t="s">
        <v>10</v>
      </c>
      <c r="AC25" s="35"/>
      <c r="AD25" s="35" t="s">
        <v>10</v>
      </c>
      <c r="AE25" s="35"/>
      <c r="AF25" s="35" t="s">
        <v>10</v>
      </c>
      <c r="AG25" s="35"/>
      <c r="AH25" s="35" t="s">
        <v>10</v>
      </c>
      <c r="AI25" s="35"/>
      <c r="AJ25" s="35" t="s">
        <v>10</v>
      </c>
      <c r="AK25" s="35"/>
      <c r="AL25" s="36" t="s">
        <v>10</v>
      </c>
      <c r="AM25" s="130"/>
      <c r="AN25" s="35" t="s">
        <v>10</v>
      </c>
      <c r="AO25" s="130"/>
      <c r="AP25" s="35" t="s">
        <v>10</v>
      </c>
      <c r="AQ25" s="130"/>
      <c r="AR25" s="35" t="s">
        <v>10</v>
      </c>
      <c r="AS25" s="131"/>
      <c r="AT25" s="35" t="s">
        <v>10</v>
      </c>
      <c r="AU25" s="130"/>
      <c r="AV25" s="36" t="s">
        <v>10</v>
      </c>
    </row>
    <row r="26" spans="1:48" ht="13.5" thickBot="1">
      <c r="A26" s="37" t="s">
        <v>11</v>
      </c>
      <c r="B26" s="38" t="s">
        <v>12</v>
      </c>
      <c r="C26" s="39">
        <v>1</v>
      </c>
      <c r="D26" s="39">
        <v>2</v>
      </c>
      <c r="E26" s="129">
        <v>3</v>
      </c>
      <c r="F26" s="129">
        <v>4</v>
      </c>
      <c r="G26" s="129">
        <v>5</v>
      </c>
      <c r="H26" s="129">
        <v>6</v>
      </c>
      <c r="I26" s="129">
        <v>7</v>
      </c>
      <c r="J26" s="129">
        <v>8</v>
      </c>
      <c r="K26" s="129">
        <v>9</v>
      </c>
      <c r="L26" s="129">
        <v>10</v>
      </c>
      <c r="M26" s="129">
        <v>11</v>
      </c>
      <c r="N26" s="129">
        <v>12</v>
      </c>
      <c r="O26" s="214">
        <v>13</v>
      </c>
      <c r="P26" s="129">
        <v>14</v>
      </c>
      <c r="Q26" s="129">
        <v>15</v>
      </c>
      <c r="R26" s="129">
        <v>16</v>
      </c>
      <c r="S26" s="129">
        <v>17</v>
      </c>
      <c r="T26" s="129">
        <v>18</v>
      </c>
      <c r="U26" s="129">
        <v>19</v>
      </c>
      <c r="V26" s="129">
        <v>20</v>
      </c>
      <c r="W26" s="129">
        <v>21</v>
      </c>
      <c r="X26" s="129">
        <v>22</v>
      </c>
      <c r="Y26" s="129">
        <v>23</v>
      </c>
      <c r="Z26" s="129">
        <v>24</v>
      </c>
      <c r="AA26" s="129">
        <v>25</v>
      </c>
      <c r="AB26" s="129">
        <v>26</v>
      </c>
      <c r="AC26" s="129">
        <v>27</v>
      </c>
      <c r="AD26" s="129">
        <v>28</v>
      </c>
      <c r="AE26" s="129">
        <v>29</v>
      </c>
      <c r="AF26" s="129">
        <v>30</v>
      </c>
      <c r="AG26" s="129">
        <v>31</v>
      </c>
      <c r="AH26" s="129">
        <v>32</v>
      </c>
      <c r="AI26" s="129">
        <v>33</v>
      </c>
      <c r="AJ26" s="129">
        <v>34</v>
      </c>
      <c r="AK26" s="129">
        <v>35</v>
      </c>
      <c r="AL26" s="76">
        <v>36</v>
      </c>
      <c r="AM26" s="214">
        <v>37</v>
      </c>
      <c r="AN26" s="129">
        <v>38</v>
      </c>
      <c r="AO26" s="129">
        <v>39</v>
      </c>
      <c r="AP26" s="129">
        <v>40</v>
      </c>
      <c r="AQ26" s="129">
        <v>41</v>
      </c>
      <c r="AR26" s="76">
        <v>42</v>
      </c>
      <c r="AS26" s="129">
        <v>43</v>
      </c>
      <c r="AT26" s="129">
        <v>44</v>
      </c>
      <c r="AU26" s="214">
        <v>45</v>
      </c>
      <c r="AV26" s="76">
        <v>46</v>
      </c>
    </row>
    <row r="27" spans="1:48" ht="13.5" thickTop="1">
      <c r="A27" s="41" t="s">
        <v>13</v>
      </c>
      <c r="B27" s="55">
        <v>1</v>
      </c>
      <c r="C27" s="133">
        <v>59320089</v>
      </c>
      <c r="D27" s="134">
        <v>7.26</v>
      </c>
      <c r="E27" s="215">
        <v>2821071</v>
      </c>
      <c r="F27" s="216">
        <v>7.61</v>
      </c>
      <c r="G27" s="217">
        <v>15512789</v>
      </c>
      <c r="H27" s="216">
        <v>8.27</v>
      </c>
      <c r="I27" s="217">
        <v>35015200</v>
      </c>
      <c r="J27" s="216">
        <v>6.51</v>
      </c>
      <c r="K27" s="217">
        <v>53349060</v>
      </c>
      <c r="L27" s="216">
        <v>7.08</v>
      </c>
      <c r="M27" s="217">
        <v>57785</v>
      </c>
      <c r="N27" s="216">
        <v>8.28</v>
      </c>
      <c r="O27" s="217">
        <v>2195661</v>
      </c>
      <c r="P27" s="216">
        <v>8.15</v>
      </c>
      <c r="Q27" s="217">
        <v>1207711</v>
      </c>
      <c r="R27" s="216">
        <v>6.66</v>
      </c>
      <c r="S27" s="217">
        <v>3461157</v>
      </c>
      <c r="T27" s="216">
        <v>7.63</v>
      </c>
      <c r="U27" s="217">
        <v>0</v>
      </c>
      <c r="V27" s="216">
        <v>0</v>
      </c>
      <c r="W27" s="217">
        <v>469</v>
      </c>
      <c r="X27" s="216">
        <v>4.02</v>
      </c>
      <c r="Y27" s="217">
        <v>161</v>
      </c>
      <c r="Z27" s="216">
        <v>0.54</v>
      </c>
      <c r="AA27" s="217">
        <v>630</v>
      </c>
      <c r="AB27" s="216">
        <v>3.13</v>
      </c>
      <c r="AC27" s="217">
        <v>40730</v>
      </c>
      <c r="AD27" s="216">
        <v>9.8</v>
      </c>
      <c r="AE27" s="217">
        <v>4351</v>
      </c>
      <c r="AF27" s="216">
        <v>10.24</v>
      </c>
      <c r="AG27" s="217">
        <v>691670</v>
      </c>
      <c r="AH27" s="216">
        <v>10.13</v>
      </c>
      <c r="AI27" s="217">
        <v>1589460</v>
      </c>
      <c r="AJ27" s="216">
        <v>10.83</v>
      </c>
      <c r="AK27" s="217">
        <v>183031</v>
      </c>
      <c r="AL27" s="218">
        <v>9.91</v>
      </c>
      <c r="AM27" s="219">
        <v>2878856</v>
      </c>
      <c r="AN27" s="220">
        <v>7.62</v>
      </c>
      <c r="AO27" s="219">
        <v>18400589</v>
      </c>
      <c r="AP27" s="220">
        <v>8.33</v>
      </c>
      <c r="AQ27" s="219">
        <v>36223072</v>
      </c>
      <c r="AR27" s="221">
        <v>6.51</v>
      </c>
      <c r="AS27" s="219">
        <v>2285481</v>
      </c>
      <c r="AT27" s="220">
        <v>10.62</v>
      </c>
      <c r="AU27" s="219">
        <v>57689899</v>
      </c>
      <c r="AV27" s="221">
        <v>7.16</v>
      </c>
    </row>
    <row r="28" spans="1:48" ht="12.75">
      <c r="A28" s="56" t="s">
        <v>16</v>
      </c>
      <c r="B28" s="57">
        <v>2</v>
      </c>
      <c r="C28" s="139">
        <v>59220649</v>
      </c>
      <c r="D28" s="140">
        <v>7.27</v>
      </c>
      <c r="E28" s="139">
        <v>2821071</v>
      </c>
      <c r="F28" s="140">
        <v>7.61</v>
      </c>
      <c r="G28" s="139">
        <v>15428494</v>
      </c>
      <c r="H28" s="140">
        <v>8.32</v>
      </c>
      <c r="I28" s="139">
        <v>35015183</v>
      </c>
      <c r="J28" s="140">
        <v>6.51</v>
      </c>
      <c r="K28" s="139">
        <v>53264748</v>
      </c>
      <c r="L28" s="140">
        <v>7.09</v>
      </c>
      <c r="M28" s="139">
        <v>57785</v>
      </c>
      <c r="N28" s="140">
        <v>8.28</v>
      </c>
      <c r="O28" s="139">
        <v>2195661</v>
      </c>
      <c r="P28" s="140">
        <v>8.15</v>
      </c>
      <c r="Q28" s="139">
        <v>1207697</v>
      </c>
      <c r="R28" s="140">
        <v>6.66</v>
      </c>
      <c r="S28" s="139">
        <v>3461143</v>
      </c>
      <c r="T28" s="140">
        <v>7.63</v>
      </c>
      <c r="U28" s="139">
        <v>0</v>
      </c>
      <c r="V28" s="140">
        <v>0</v>
      </c>
      <c r="W28" s="139">
        <v>469</v>
      </c>
      <c r="X28" s="140">
        <v>4.02</v>
      </c>
      <c r="Y28" s="139">
        <v>161</v>
      </c>
      <c r="Z28" s="140">
        <v>0.54</v>
      </c>
      <c r="AA28" s="139">
        <v>630</v>
      </c>
      <c r="AB28" s="140">
        <v>3.13</v>
      </c>
      <c r="AC28" s="139">
        <v>40730</v>
      </c>
      <c r="AD28" s="140">
        <v>9.8</v>
      </c>
      <c r="AE28" s="139">
        <v>4351</v>
      </c>
      <c r="AF28" s="140">
        <v>10.24</v>
      </c>
      <c r="AG28" s="139">
        <v>691647</v>
      </c>
      <c r="AH28" s="140">
        <v>10.13</v>
      </c>
      <c r="AI28" s="139">
        <v>1574435</v>
      </c>
      <c r="AJ28" s="140">
        <v>10.93</v>
      </c>
      <c r="AK28" s="139">
        <v>182965</v>
      </c>
      <c r="AL28" s="141">
        <v>9.91</v>
      </c>
      <c r="AM28" s="142">
        <v>2878856</v>
      </c>
      <c r="AN28" s="143">
        <v>7.62</v>
      </c>
      <c r="AO28" s="142">
        <v>18316271</v>
      </c>
      <c r="AP28" s="143">
        <v>8.37</v>
      </c>
      <c r="AQ28" s="142">
        <v>36223041</v>
      </c>
      <c r="AR28" s="144">
        <v>6.51</v>
      </c>
      <c r="AS28" s="142">
        <v>2270433</v>
      </c>
      <c r="AT28" s="143">
        <v>10.68</v>
      </c>
      <c r="AU28" s="142">
        <v>57605484</v>
      </c>
      <c r="AV28" s="144">
        <v>7.17</v>
      </c>
    </row>
    <row r="29" spans="1:48" ht="12.75">
      <c r="A29" s="49" t="s">
        <v>52</v>
      </c>
      <c r="B29" s="45">
        <v>3</v>
      </c>
      <c r="C29" s="139">
        <v>8720767</v>
      </c>
      <c r="D29" s="140">
        <v>9.39</v>
      </c>
      <c r="E29" s="46">
        <v>156916</v>
      </c>
      <c r="F29" s="47">
        <v>9.762</v>
      </c>
      <c r="G29" s="46">
        <v>4617508</v>
      </c>
      <c r="H29" s="47">
        <v>8.996</v>
      </c>
      <c r="I29" s="46">
        <v>1498993</v>
      </c>
      <c r="J29" s="47">
        <v>8.15</v>
      </c>
      <c r="K29" s="139">
        <v>6273417</v>
      </c>
      <c r="L29" s="140">
        <v>8.81</v>
      </c>
      <c r="M29" s="46">
        <v>44585</v>
      </c>
      <c r="N29" s="47">
        <v>8.07</v>
      </c>
      <c r="O29" s="46">
        <v>409633</v>
      </c>
      <c r="P29" s="47">
        <v>10.919</v>
      </c>
      <c r="Q29" s="46">
        <v>31363</v>
      </c>
      <c r="R29" s="47">
        <v>8.235</v>
      </c>
      <c r="S29" s="139">
        <v>485581</v>
      </c>
      <c r="T29" s="140">
        <v>10.48</v>
      </c>
      <c r="U29" s="46">
        <v>0</v>
      </c>
      <c r="V29" s="47">
        <v>0</v>
      </c>
      <c r="W29" s="46">
        <v>469</v>
      </c>
      <c r="X29" s="47">
        <v>4.023</v>
      </c>
      <c r="Y29" s="46">
        <v>161</v>
      </c>
      <c r="Z29" s="47">
        <v>0.54</v>
      </c>
      <c r="AA29" s="139">
        <v>630</v>
      </c>
      <c r="AB29" s="140">
        <v>3.13</v>
      </c>
      <c r="AC29" s="46">
        <v>673</v>
      </c>
      <c r="AD29" s="47">
        <v>16.082</v>
      </c>
      <c r="AE29" s="46">
        <v>1389</v>
      </c>
      <c r="AF29" s="47">
        <v>12.745</v>
      </c>
      <c r="AG29" s="46">
        <v>355040</v>
      </c>
      <c r="AH29" s="47">
        <v>10.749</v>
      </c>
      <c r="AI29" s="46">
        <v>1470732</v>
      </c>
      <c r="AJ29" s="47">
        <v>11.129</v>
      </c>
      <c r="AK29" s="46">
        <v>133305</v>
      </c>
      <c r="AL29" s="48">
        <v>10.047</v>
      </c>
      <c r="AM29" s="145">
        <v>201501</v>
      </c>
      <c r="AN29" s="146">
        <v>9.39</v>
      </c>
      <c r="AO29" s="145">
        <v>5382650</v>
      </c>
      <c r="AP29" s="146">
        <v>9.26</v>
      </c>
      <c r="AQ29" s="145">
        <v>1530517</v>
      </c>
      <c r="AR29" s="147">
        <v>8.15</v>
      </c>
      <c r="AS29" s="145">
        <v>1827161</v>
      </c>
      <c r="AT29" s="146">
        <v>11.06</v>
      </c>
      <c r="AU29" s="145">
        <v>7249362</v>
      </c>
      <c r="AV29" s="147">
        <v>9.04</v>
      </c>
    </row>
    <row r="30" spans="1:48" ht="12.75">
      <c r="A30" s="49" t="s">
        <v>53</v>
      </c>
      <c r="B30" s="45">
        <v>4</v>
      </c>
      <c r="C30" s="139">
        <v>196202</v>
      </c>
      <c r="D30" s="140">
        <v>8.52</v>
      </c>
      <c r="E30" s="46">
        <v>0</v>
      </c>
      <c r="F30" s="47">
        <v>0</v>
      </c>
      <c r="G30" s="46">
        <v>139085</v>
      </c>
      <c r="H30" s="47">
        <v>8.43</v>
      </c>
      <c r="I30" s="46">
        <v>0</v>
      </c>
      <c r="J30" s="47">
        <v>0</v>
      </c>
      <c r="K30" s="139">
        <v>139085</v>
      </c>
      <c r="L30" s="140">
        <v>8.43</v>
      </c>
      <c r="M30" s="46">
        <v>0</v>
      </c>
      <c r="N30" s="47">
        <v>0</v>
      </c>
      <c r="O30" s="46">
        <v>15000</v>
      </c>
      <c r="P30" s="47">
        <v>5.92</v>
      </c>
      <c r="Q30" s="46">
        <v>0</v>
      </c>
      <c r="R30" s="47">
        <v>0</v>
      </c>
      <c r="S30" s="139">
        <v>15000</v>
      </c>
      <c r="T30" s="140">
        <v>5.92</v>
      </c>
      <c r="U30" s="46">
        <v>0</v>
      </c>
      <c r="V30" s="47">
        <v>0</v>
      </c>
      <c r="W30" s="46">
        <v>0</v>
      </c>
      <c r="X30" s="47">
        <v>0</v>
      </c>
      <c r="Y30" s="46">
        <v>0</v>
      </c>
      <c r="Z30" s="47">
        <v>0</v>
      </c>
      <c r="AA30" s="139">
        <v>0</v>
      </c>
      <c r="AB30" s="140">
        <v>0</v>
      </c>
      <c r="AC30" s="46">
        <v>40000</v>
      </c>
      <c r="AD30" s="47">
        <v>9.7</v>
      </c>
      <c r="AE30" s="46">
        <v>147</v>
      </c>
      <c r="AF30" s="47">
        <v>19</v>
      </c>
      <c r="AG30" s="46">
        <v>370</v>
      </c>
      <c r="AH30" s="47">
        <v>11</v>
      </c>
      <c r="AI30" s="46">
        <v>1600</v>
      </c>
      <c r="AJ30" s="47">
        <v>10</v>
      </c>
      <c r="AK30" s="46">
        <v>0</v>
      </c>
      <c r="AL30" s="48">
        <v>0</v>
      </c>
      <c r="AM30" s="145">
        <v>0</v>
      </c>
      <c r="AN30" s="146">
        <v>0</v>
      </c>
      <c r="AO30" s="145">
        <v>154455</v>
      </c>
      <c r="AP30" s="146">
        <v>8.19</v>
      </c>
      <c r="AQ30" s="145">
        <v>0</v>
      </c>
      <c r="AR30" s="147">
        <v>0</v>
      </c>
      <c r="AS30" s="145">
        <v>2117</v>
      </c>
      <c r="AT30" s="146">
        <v>10.8</v>
      </c>
      <c r="AU30" s="145">
        <v>154602</v>
      </c>
      <c r="AV30" s="147">
        <v>8.2</v>
      </c>
    </row>
    <row r="31" spans="1:56" s="209" customFormat="1" ht="15" customHeight="1">
      <c r="A31" s="58" t="s">
        <v>54</v>
      </c>
      <c r="B31" s="45">
        <v>5</v>
      </c>
      <c r="C31" s="139">
        <v>3111</v>
      </c>
      <c r="D31" s="140">
        <v>11.53</v>
      </c>
      <c r="E31" s="46">
        <v>0</v>
      </c>
      <c r="F31" s="47">
        <v>0</v>
      </c>
      <c r="G31" s="46">
        <v>0</v>
      </c>
      <c r="H31" s="47">
        <v>0</v>
      </c>
      <c r="I31" s="46">
        <v>0</v>
      </c>
      <c r="J31" s="47">
        <v>0</v>
      </c>
      <c r="K31" s="139">
        <v>0</v>
      </c>
      <c r="L31" s="140">
        <v>0</v>
      </c>
      <c r="M31" s="46">
        <v>0</v>
      </c>
      <c r="N31" s="47">
        <v>0</v>
      </c>
      <c r="O31" s="46">
        <v>0</v>
      </c>
      <c r="P31" s="47">
        <v>0</v>
      </c>
      <c r="Q31" s="46">
        <v>0</v>
      </c>
      <c r="R31" s="47">
        <v>0</v>
      </c>
      <c r="S31" s="139">
        <v>0</v>
      </c>
      <c r="T31" s="140">
        <v>0</v>
      </c>
      <c r="U31" s="46">
        <v>0</v>
      </c>
      <c r="V31" s="47">
        <v>0</v>
      </c>
      <c r="W31" s="46">
        <v>0</v>
      </c>
      <c r="X31" s="47">
        <v>0</v>
      </c>
      <c r="Y31" s="46">
        <v>0</v>
      </c>
      <c r="Z31" s="47">
        <v>0</v>
      </c>
      <c r="AA31" s="139">
        <v>0</v>
      </c>
      <c r="AB31" s="140">
        <v>0</v>
      </c>
      <c r="AC31" s="46">
        <v>0</v>
      </c>
      <c r="AD31" s="47">
        <v>0</v>
      </c>
      <c r="AE31" s="46">
        <v>0</v>
      </c>
      <c r="AF31" s="47">
        <v>0</v>
      </c>
      <c r="AG31" s="46">
        <v>0</v>
      </c>
      <c r="AH31" s="47">
        <v>0</v>
      </c>
      <c r="AI31" s="46">
        <v>3111</v>
      </c>
      <c r="AJ31" s="47">
        <v>11.526</v>
      </c>
      <c r="AK31" s="46">
        <v>0</v>
      </c>
      <c r="AL31" s="48">
        <v>0</v>
      </c>
      <c r="AM31" s="145">
        <v>0</v>
      </c>
      <c r="AN31" s="146">
        <v>0</v>
      </c>
      <c r="AO31" s="145">
        <v>0</v>
      </c>
      <c r="AP31" s="146">
        <v>0</v>
      </c>
      <c r="AQ31" s="145">
        <v>0</v>
      </c>
      <c r="AR31" s="147">
        <v>0</v>
      </c>
      <c r="AS31" s="145">
        <v>3111</v>
      </c>
      <c r="AT31" s="146">
        <v>11.53</v>
      </c>
      <c r="AU31" s="145">
        <v>0</v>
      </c>
      <c r="AV31" s="147">
        <v>0</v>
      </c>
      <c r="AW31" s="211"/>
      <c r="AX31" s="211"/>
      <c r="AY31" s="211"/>
      <c r="AZ31" s="211"/>
      <c r="BA31" s="211"/>
      <c r="BB31" s="211"/>
      <c r="BC31" s="212"/>
      <c r="BD31" s="213"/>
    </row>
    <row r="32" spans="1:56" s="209" customFormat="1" ht="15" customHeight="1">
      <c r="A32" s="49" t="s">
        <v>17</v>
      </c>
      <c r="B32" s="45">
        <v>6</v>
      </c>
      <c r="C32" s="139">
        <v>48739519</v>
      </c>
      <c r="D32" s="140">
        <v>6.82</v>
      </c>
      <c r="E32" s="46">
        <v>2592368</v>
      </c>
      <c r="F32" s="47">
        <v>7.479</v>
      </c>
      <c r="G32" s="46">
        <v>9457502</v>
      </c>
      <c r="H32" s="47">
        <v>7.884</v>
      </c>
      <c r="I32" s="46">
        <v>33318275</v>
      </c>
      <c r="J32" s="47">
        <v>6.418</v>
      </c>
      <c r="K32" s="139">
        <v>45368145</v>
      </c>
      <c r="L32" s="140">
        <v>6.78</v>
      </c>
      <c r="M32" s="46">
        <v>13200</v>
      </c>
      <c r="N32" s="47">
        <v>9</v>
      </c>
      <c r="O32" s="46">
        <v>1771028</v>
      </c>
      <c r="P32" s="47">
        <v>7.534</v>
      </c>
      <c r="Q32" s="46">
        <v>1176268</v>
      </c>
      <c r="R32" s="47">
        <v>6.618</v>
      </c>
      <c r="S32" s="139">
        <v>2960496</v>
      </c>
      <c r="T32" s="140">
        <v>7.18</v>
      </c>
      <c r="U32" s="46">
        <v>0</v>
      </c>
      <c r="V32" s="47">
        <v>0</v>
      </c>
      <c r="W32" s="46">
        <v>0</v>
      </c>
      <c r="X32" s="47">
        <v>0</v>
      </c>
      <c r="Y32" s="46">
        <v>0</v>
      </c>
      <c r="Z32" s="47">
        <v>0</v>
      </c>
      <c r="AA32" s="139">
        <v>0</v>
      </c>
      <c r="AB32" s="140">
        <v>0</v>
      </c>
      <c r="AC32" s="46">
        <v>57</v>
      </c>
      <c r="AD32" s="47">
        <v>3.405</v>
      </c>
      <c r="AE32" s="46">
        <v>2815</v>
      </c>
      <c r="AF32" s="47">
        <v>8.554</v>
      </c>
      <c r="AG32" s="46">
        <v>273929</v>
      </c>
      <c r="AH32" s="47">
        <v>9.434</v>
      </c>
      <c r="AI32" s="46">
        <v>86917</v>
      </c>
      <c r="AJ32" s="47">
        <v>6.867</v>
      </c>
      <c r="AK32" s="46">
        <v>47160</v>
      </c>
      <c r="AL32" s="48">
        <v>9.627</v>
      </c>
      <c r="AM32" s="145">
        <v>2605568</v>
      </c>
      <c r="AN32" s="146">
        <v>7.49</v>
      </c>
      <c r="AO32" s="145">
        <v>11502459</v>
      </c>
      <c r="AP32" s="146">
        <v>7.87</v>
      </c>
      <c r="AQ32" s="145">
        <v>34494543</v>
      </c>
      <c r="AR32" s="147">
        <v>6.42</v>
      </c>
      <c r="AS32" s="145">
        <v>363661</v>
      </c>
      <c r="AT32" s="146">
        <v>8.81</v>
      </c>
      <c r="AU32" s="145">
        <v>48652545</v>
      </c>
      <c r="AV32" s="147">
        <v>6.82</v>
      </c>
      <c r="AW32" s="211"/>
      <c r="AX32" s="211"/>
      <c r="AY32" s="211"/>
      <c r="AZ32" s="211"/>
      <c r="BA32" s="211"/>
      <c r="BB32" s="211"/>
      <c r="BC32" s="212"/>
      <c r="BD32" s="213"/>
    </row>
    <row r="33" spans="1:56" s="209" customFormat="1" ht="15" customHeight="1">
      <c r="A33" s="49" t="s">
        <v>55</v>
      </c>
      <c r="B33" s="45">
        <v>7</v>
      </c>
      <c r="C33" s="139">
        <v>0</v>
      </c>
      <c r="D33" s="140">
        <v>0</v>
      </c>
      <c r="E33" s="46">
        <v>0</v>
      </c>
      <c r="F33" s="47">
        <v>0</v>
      </c>
      <c r="G33" s="46">
        <v>0</v>
      </c>
      <c r="H33" s="47">
        <v>0</v>
      </c>
      <c r="I33" s="46">
        <v>0</v>
      </c>
      <c r="J33" s="47">
        <v>0</v>
      </c>
      <c r="K33" s="139">
        <v>0</v>
      </c>
      <c r="L33" s="140">
        <v>0</v>
      </c>
      <c r="M33" s="46">
        <v>0</v>
      </c>
      <c r="N33" s="47">
        <v>0</v>
      </c>
      <c r="O33" s="46">
        <v>0</v>
      </c>
      <c r="P33" s="47">
        <v>0</v>
      </c>
      <c r="Q33" s="46">
        <v>0</v>
      </c>
      <c r="R33" s="47">
        <v>0</v>
      </c>
      <c r="S33" s="139">
        <v>0</v>
      </c>
      <c r="T33" s="140">
        <v>0</v>
      </c>
      <c r="U33" s="46">
        <v>0</v>
      </c>
      <c r="V33" s="47">
        <v>0</v>
      </c>
      <c r="W33" s="46">
        <v>0</v>
      </c>
      <c r="X33" s="47">
        <v>0</v>
      </c>
      <c r="Y33" s="46">
        <v>0</v>
      </c>
      <c r="Z33" s="47">
        <v>0</v>
      </c>
      <c r="AA33" s="139">
        <v>0</v>
      </c>
      <c r="AB33" s="140">
        <v>0</v>
      </c>
      <c r="AC33" s="46">
        <v>0</v>
      </c>
      <c r="AD33" s="47">
        <v>0</v>
      </c>
      <c r="AE33" s="46">
        <v>0</v>
      </c>
      <c r="AF33" s="47">
        <v>0</v>
      </c>
      <c r="AG33" s="46">
        <v>0</v>
      </c>
      <c r="AH33" s="47">
        <v>0</v>
      </c>
      <c r="AI33" s="46">
        <v>0</v>
      </c>
      <c r="AJ33" s="47">
        <v>0</v>
      </c>
      <c r="AK33" s="46">
        <v>0</v>
      </c>
      <c r="AL33" s="48">
        <v>0</v>
      </c>
      <c r="AM33" s="148">
        <v>0</v>
      </c>
      <c r="AN33" s="149">
        <v>0</v>
      </c>
      <c r="AO33" s="148">
        <v>0</v>
      </c>
      <c r="AP33" s="149">
        <v>0</v>
      </c>
      <c r="AQ33" s="148">
        <v>0</v>
      </c>
      <c r="AR33" s="150">
        <v>0</v>
      </c>
      <c r="AS33" s="148">
        <v>0</v>
      </c>
      <c r="AT33" s="149">
        <v>0</v>
      </c>
      <c r="AU33" s="148">
        <v>0</v>
      </c>
      <c r="AV33" s="150">
        <v>0</v>
      </c>
      <c r="AW33" s="211"/>
      <c r="AX33" s="211"/>
      <c r="AY33" s="211"/>
      <c r="AZ33" s="211"/>
      <c r="BA33" s="211"/>
      <c r="BB33" s="211"/>
      <c r="BC33" s="212"/>
      <c r="BD33" s="213"/>
    </row>
    <row r="34" spans="1:56" s="209" customFormat="1" ht="15" customHeight="1">
      <c r="A34" s="49" t="s">
        <v>56</v>
      </c>
      <c r="B34" s="45">
        <v>8</v>
      </c>
      <c r="C34" s="139">
        <v>86173</v>
      </c>
      <c r="D34" s="140">
        <v>6.84</v>
      </c>
      <c r="E34" s="46">
        <v>0</v>
      </c>
      <c r="F34" s="47">
        <v>0</v>
      </c>
      <c r="G34" s="46">
        <v>0</v>
      </c>
      <c r="H34" s="47">
        <v>0</v>
      </c>
      <c r="I34" s="46">
        <v>0</v>
      </c>
      <c r="J34" s="47">
        <v>0</v>
      </c>
      <c r="K34" s="139">
        <v>0</v>
      </c>
      <c r="L34" s="140">
        <v>0</v>
      </c>
      <c r="M34" s="46">
        <v>0</v>
      </c>
      <c r="N34" s="47">
        <v>0</v>
      </c>
      <c r="O34" s="46">
        <v>0</v>
      </c>
      <c r="P34" s="47">
        <v>0</v>
      </c>
      <c r="Q34" s="46">
        <v>0</v>
      </c>
      <c r="R34" s="47">
        <v>0</v>
      </c>
      <c r="S34" s="139">
        <v>0</v>
      </c>
      <c r="T34" s="140">
        <v>0</v>
      </c>
      <c r="U34" s="46">
        <v>0</v>
      </c>
      <c r="V34" s="47">
        <v>0</v>
      </c>
      <c r="W34" s="46">
        <v>0</v>
      </c>
      <c r="X34" s="47">
        <v>0</v>
      </c>
      <c r="Y34" s="46">
        <v>0</v>
      </c>
      <c r="Z34" s="47">
        <v>0</v>
      </c>
      <c r="AA34" s="139">
        <v>0</v>
      </c>
      <c r="AB34" s="140">
        <v>0</v>
      </c>
      <c r="AC34" s="46">
        <v>0</v>
      </c>
      <c r="AD34" s="47">
        <v>0</v>
      </c>
      <c r="AE34" s="46">
        <v>0</v>
      </c>
      <c r="AF34" s="47">
        <v>0</v>
      </c>
      <c r="AG34" s="46">
        <v>0</v>
      </c>
      <c r="AH34" s="47">
        <v>0</v>
      </c>
      <c r="AI34" s="46">
        <v>86173</v>
      </c>
      <c r="AJ34" s="47">
        <v>6.842</v>
      </c>
      <c r="AK34" s="46">
        <v>0</v>
      </c>
      <c r="AL34" s="48">
        <v>0</v>
      </c>
      <c r="AM34" s="145">
        <v>0</v>
      </c>
      <c r="AN34" s="146">
        <v>0</v>
      </c>
      <c r="AO34" s="145">
        <v>0</v>
      </c>
      <c r="AP34" s="146">
        <v>0</v>
      </c>
      <c r="AQ34" s="145">
        <v>0</v>
      </c>
      <c r="AR34" s="147">
        <v>0</v>
      </c>
      <c r="AS34" s="145">
        <v>86173</v>
      </c>
      <c r="AT34" s="146">
        <v>6.84</v>
      </c>
      <c r="AU34" s="145">
        <v>0</v>
      </c>
      <c r="AV34" s="147">
        <v>0</v>
      </c>
      <c r="AW34" s="211"/>
      <c r="AX34" s="211"/>
      <c r="AY34" s="211"/>
      <c r="AZ34" s="211"/>
      <c r="BA34" s="211"/>
      <c r="BB34" s="211"/>
      <c r="BC34" s="212"/>
      <c r="BD34" s="213"/>
    </row>
    <row r="35" spans="1:56" s="209" customFormat="1" ht="15" customHeight="1">
      <c r="A35" s="49" t="s">
        <v>57</v>
      </c>
      <c r="B35" s="45">
        <v>9</v>
      </c>
      <c r="C35" s="139">
        <v>1561050</v>
      </c>
      <c r="D35" s="140">
        <v>9.22</v>
      </c>
      <c r="E35" s="46">
        <v>71787</v>
      </c>
      <c r="F35" s="47">
        <v>7.629</v>
      </c>
      <c r="G35" s="46">
        <v>1214399</v>
      </c>
      <c r="H35" s="47">
        <v>9.174</v>
      </c>
      <c r="I35" s="46">
        <v>197915</v>
      </c>
      <c r="J35" s="47">
        <v>9.564</v>
      </c>
      <c r="K35" s="139">
        <v>1484101</v>
      </c>
      <c r="L35" s="140">
        <v>9.15</v>
      </c>
      <c r="M35" s="46">
        <v>0</v>
      </c>
      <c r="N35" s="47">
        <v>0</v>
      </c>
      <c r="O35" s="46">
        <v>0</v>
      </c>
      <c r="P35" s="47">
        <v>0</v>
      </c>
      <c r="Q35" s="46">
        <v>66</v>
      </c>
      <c r="R35" s="47">
        <v>7.49</v>
      </c>
      <c r="S35" s="139">
        <v>66</v>
      </c>
      <c r="T35" s="140">
        <v>7.49</v>
      </c>
      <c r="U35" s="46">
        <v>0</v>
      </c>
      <c r="V35" s="47">
        <v>0</v>
      </c>
      <c r="W35" s="46">
        <v>0</v>
      </c>
      <c r="X35" s="47">
        <v>0</v>
      </c>
      <c r="Y35" s="46">
        <v>0</v>
      </c>
      <c r="Z35" s="47">
        <v>0</v>
      </c>
      <c r="AA35" s="139">
        <v>0</v>
      </c>
      <c r="AB35" s="140">
        <v>0</v>
      </c>
      <c r="AC35" s="46">
        <v>0</v>
      </c>
      <c r="AD35" s="47">
        <v>0</v>
      </c>
      <c r="AE35" s="46">
        <v>0</v>
      </c>
      <c r="AF35" s="47">
        <v>0</v>
      </c>
      <c r="AG35" s="46">
        <v>62308</v>
      </c>
      <c r="AH35" s="47">
        <v>9.677</v>
      </c>
      <c r="AI35" s="46">
        <v>12075</v>
      </c>
      <c r="AJ35" s="47">
        <v>16.007</v>
      </c>
      <c r="AK35" s="46">
        <v>2500</v>
      </c>
      <c r="AL35" s="48">
        <v>8.25</v>
      </c>
      <c r="AM35" s="145">
        <v>71787</v>
      </c>
      <c r="AN35" s="146">
        <v>7.63</v>
      </c>
      <c r="AO35" s="145">
        <v>1276707</v>
      </c>
      <c r="AP35" s="146">
        <v>9.2</v>
      </c>
      <c r="AQ35" s="145">
        <v>197981</v>
      </c>
      <c r="AR35" s="147">
        <v>9.56</v>
      </c>
      <c r="AS35" s="145">
        <v>74383</v>
      </c>
      <c r="AT35" s="146">
        <v>10.7</v>
      </c>
      <c r="AU35" s="145">
        <v>1548975</v>
      </c>
      <c r="AV35" s="147">
        <v>9.17</v>
      </c>
      <c r="AW35" s="211"/>
      <c r="AX35" s="211"/>
      <c r="AY35" s="211"/>
      <c r="AZ35" s="211"/>
      <c r="BA35" s="211"/>
      <c r="BB35" s="211"/>
      <c r="BC35" s="211"/>
      <c r="BD35" s="210"/>
    </row>
    <row r="36" spans="1:56" s="209" customFormat="1" ht="15" customHeight="1">
      <c r="A36" s="49" t="s">
        <v>58</v>
      </c>
      <c r="B36" s="45">
        <v>10</v>
      </c>
      <c r="C36" s="139">
        <v>1218029</v>
      </c>
      <c r="D36" s="140">
        <v>9.15</v>
      </c>
      <c r="E36" s="46">
        <v>40000</v>
      </c>
      <c r="F36" s="47">
        <v>7.66</v>
      </c>
      <c r="G36" s="46">
        <v>962606</v>
      </c>
      <c r="H36" s="47">
        <v>9.128</v>
      </c>
      <c r="I36" s="46">
        <v>184584</v>
      </c>
      <c r="J36" s="47">
        <v>9.47</v>
      </c>
      <c r="K36" s="139">
        <v>1187190</v>
      </c>
      <c r="L36" s="140">
        <v>9.13</v>
      </c>
      <c r="M36" s="46">
        <v>0</v>
      </c>
      <c r="N36" s="47">
        <v>0</v>
      </c>
      <c r="O36" s="46">
        <v>0</v>
      </c>
      <c r="P36" s="47">
        <v>0</v>
      </c>
      <c r="Q36" s="46">
        <v>66</v>
      </c>
      <c r="R36" s="47">
        <v>7.49</v>
      </c>
      <c r="S36" s="139">
        <v>66</v>
      </c>
      <c r="T36" s="140">
        <v>7.49</v>
      </c>
      <c r="U36" s="46">
        <v>0</v>
      </c>
      <c r="V36" s="47">
        <v>0</v>
      </c>
      <c r="W36" s="46">
        <v>0</v>
      </c>
      <c r="X36" s="47">
        <v>0</v>
      </c>
      <c r="Y36" s="46">
        <v>0</v>
      </c>
      <c r="Z36" s="47">
        <v>0</v>
      </c>
      <c r="AA36" s="139">
        <v>0</v>
      </c>
      <c r="AB36" s="140">
        <v>0</v>
      </c>
      <c r="AC36" s="46">
        <v>0</v>
      </c>
      <c r="AD36" s="47">
        <v>0</v>
      </c>
      <c r="AE36" s="46">
        <v>0</v>
      </c>
      <c r="AF36" s="47">
        <v>0</v>
      </c>
      <c r="AG36" s="46">
        <v>24928</v>
      </c>
      <c r="AH36" s="47">
        <v>10.22</v>
      </c>
      <c r="AI36" s="46">
        <v>3345</v>
      </c>
      <c r="AJ36" s="47">
        <v>9.23</v>
      </c>
      <c r="AK36" s="46">
        <v>2500</v>
      </c>
      <c r="AL36" s="48">
        <v>8.25</v>
      </c>
      <c r="AM36" s="145">
        <v>40000</v>
      </c>
      <c r="AN36" s="146">
        <v>7.66</v>
      </c>
      <c r="AO36" s="145">
        <v>987534</v>
      </c>
      <c r="AP36" s="146">
        <v>9.16</v>
      </c>
      <c r="AQ36" s="145">
        <v>184650</v>
      </c>
      <c r="AR36" s="147">
        <v>9.47</v>
      </c>
      <c r="AS36" s="145">
        <v>28273</v>
      </c>
      <c r="AT36" s="146">
        <v>10.1</v>
      </c>
      <c r="AU36" s="145">
        <v>1214684</v>
      </c>
      <c r="AV36" s="147">
        <v>9.15</v>
      </c>
      <c r="AW36" s="211"/>
      <c r="AX36" s="211"/>
      <c r="AY36" s="211"/>
      <c r="AZ36" s="211"/>
      <c r="BA36" s="211"/>
      <c r="BB36" s="211"/>
      <c r="BC36" s="211"/>
      <c r="BD36" s="210"/>
    </row>
    <row r="37" spans="1:56" s="209" customFormat="1" ht="15" customHeight="1" thickBot="1">
      <c r="A37" s="59" t="s">
        <v>18</v>
      </c>
      <c r="B37" s="60">
        <v>11</v>
      </c>
      <c r="C37" s="151">
        <v>99440</v>
      </c>
      <c r="D37" s="152">
        <v>0</v>
      </c>
      <c r="E37" s="50">
        <v>0</v>
      </c>
      <c r="F37" s="51">
        <v>0</v>
      </c>
      <c r="G37" s="50">
        <v>84295</v>
      </c>
      <c r="H37" s="51">
        <v>0</v>
      </c>
      <c r="I37" s="50">
        <v>17</v>
      </c>
      <c r="J37" s="51">
        <v>0</v>
      </c>
      <c r="K37" s="151">
        <v>84312</v>
      </c>
      <c r="L37" s="152">
        <v>0</v>
      </c>
      <c r="M37" s="50">
        <v>0</v>
      </c>
      <c r="N37" s="51">
        <v>0</v>
      </c>
      <c r="O37" s="50">
        <v>0</v>
      </c>
      <c r="P37" s="51">
        <v>0</v>
      </c>
      <c r="Q37" s="50">
        <v>14</v>
      </c>
      <c r="R37" s="51">
        <v>0</v>
      </c>
      <c r="S37" s="151">
        <v>14</v>
      </c>
      <c r="T37" s="152">
        <v>0</v>
      </c>
      <c r="U37" s="50">
        <v>0</v>
      </c>
      <c r="V37" s="51">
        <v>0</v>
      </c>
      <c r="W37" s="50">
        <v>0</v>
      </c>
      <c r="X37" s="51">
        <v>0</v>
      </c>
      <c r="Y37" s="50">
        <v>0</v>
      </c>
      <c r="Z37" s="51">
        <v>0</v>
      </c>
      <c r="AA37" s="151">
        <v>0</v>
      </c>
      <c r="AB37" s="152">
        <v>0</v>
      </c>
      <c r="AC37" s="50">
        <v>0</v>
      </c>
      <c r="AD37" s="51">
        <v>0</v>
      </c>
      <c r="AE37" s="50">
        <v>0</v>
      </c>
      <c r="AF37" s="51">
        <v>0</v>
      </c>
      <c r="AG37" s="50">
        <v>23</v>
      </c>
      <c r="AH37" s="51">
        <v>0</v>
      </c>
      <c r="AI37" s="50">
        <v>15025</v>
      </c>
      <c r="AJ37" s="51">
        <v>0</v>
      </c>
      <c r="AK37" s="50">
        <v>66</v>
      </c>
      <c r="AL37" s="61">
        <v>0</v>
      </c>
      <c r="AM37" s="153">
        <v>0</v>
      </c>
      <c r="AN37" s="154">
        <v>0</v>
      </c>
      <c r="AO37" s="153">
        <v>84318</v>
      </c>
      <c r="AP37" s="154">
        <v>0</v>
      </c>
      <c r="AQ37" s="153">
        <v>31</v>
      </c>
      <c r="AR37" s="155">
        <v>0</v>
      </c>
      <c r="AS37" s="153">
        <v>15048</v>
      </c>
      <c r="AT37" s="154">
        <v>0</v>
      </c>
      <c r="AU37" s="153">
        <v>84415</v>
      </c>
      <c r="AV37" s="155">
        <v>0</v>
      </c>
      <c r="AW37" s="211"/>
      <c r="AX37" s="211"/>
      <c r="AY37" s="211"/>
      <c r="AZ37" s="211"/>
      <c r="BA37" s="211"/>
      <c r="BB37" s="211"/>
      <c r="BC37" s="211"/>
      <c r="BD37" s="210"/>
    </row>
    <row r="38" spans="1:56" s="209" customFormat="1" ht="15" customHeight="1">
      <c r="A38" s="68" t="s">
        <v>59</v>
      </c>
      <c r="B38" s="45">
        <v>12</v>
      </c>
      <c r="C38" s="156">
        <v>57659599</v>
      </c>
      <c r="D38" s="157">
        <v>7.22</v>
      </c>
      <c r="E38" s="158">
        <v>2749284</v>
      </c>
      <c r="F38" s="157">
        <v>7.61</v>
      </c>
      <c r="G38" s="158">
        <v>14214095</v>
      </c>
      <c r="H38" s="157">
        <v>8.25</v>
      </c>
      <c r="I38" s="158">
        <v>34817268</v>
      </c>
      <c r="J38" s="157">
        <v>6.49</v>
      </c>
      <c r="K38" s="158">
        <v>51780647</v>
      </c>
      <c r="L38" s="157">
        <v>7.03</v>
      </c>
      <c r="M38" s="158">
        <v>57785</v>
      </c>
      <c r="N38" s="157">
        <v>8.28</v>
      </c>
      <c r="O38" s="158">
        <v>2195661</v>
      </c>
      <c r="P38" s="157">
        <v>8.15</v>
      </c>
      <c r="Q38" s="158">
        <v>1207631</v>
      </c>
      <c r="R38" s="157">
        <v>6.66</v>
      </c>
      <c r="S38" s="158">
        <v>3461077</v>
      </c>
      <c r="T38" s="157">
        <v>7.63</v>
      </c>
      <c r="U38" s="158">
        <v>0</v>
      </c>
      <c r="V38" s="157">
        <v>0</v>
      </c>
      <c r="W38" s="158">
        <v>469</v>
      </c>
      <c r="X38" s="157">
        <v>4.02</v>
      </c>
      <c r="Y38" s="158">
        <v>161</v>
      </c>
      <c r="Z38" s="157">
        <v>0.54</v>
      </c>
      <c r="AA38" s="158">
        <v>630</v>
      </c>
      <c r="AB38" s="157">
        <v>3.13</v>
      </c>
      <c r="AC38" s="158">
        <v>40730</v>
      </c>
      <c r="AD38" s="157">
        <v>9.8</v>
      </c>
      <c r="AE38" s="158">
        <v>4351</v>
      </c>
      <c r="AF38" s="157">
        <v>10.24</v>
      </c>
      <c r="AG38" s="158">
        <v>629339</v>
      </c>
      <c r="AH38" s="157">
        <v>10.18</v>
      </c>
      <c r="AI38" s="158">
        <v>1562360</v>
      </c>
      <c r="AJ38" s="157">
        <v>10.89</v>
      </c>
      <c r="AK38" s="158">
        <v>180465</v>
      </c>
      <c r="AL38" s="159">
        <v>9.94</v>
      </c>
      <c r="AM38" s="158">
        <v>2807069</v>
      </c>
      <c r="AN38" s="157">
        <v>7.62</v>
      </c>
      <c r="AO38" s="158">
        <v>17039564</v>
      </c>
      <c r="AP38" s="157">
        <v>8.31</v>
      </c>
      <c r="AQ38" s="158">
        <v>36025060</v>
      </c>
      <c r="AR38" s="159">
        <v>6.5</v>
      </c>
      <c r="AS38" s="158">
        <v>2196050</v>
      </c>
      <c r="AT38" s="157">
        <v>10.69</v>
      </c>
      <c r="AU38" s="158">
        <v>56056509</v>
      </c>
      <c r="AV38" s="159">
        <v>7.12</v>
      </c>
      <c r="AW38" s="211"/>
      <c r="AX38" s="211"/>
      <c r="AY38" s="211"/>
      <c r="AZ38" s="211"/>
      <c r="BA38" s="211"/>
      <c r="BB38" s="211"/>
      <c r="BC38" s="211"/>
      <c r="BD38" s="210"/>
    </row>
    <row r="39" spans="1:56" s="209" customFormat="1" ht="15" customHeight="1">
      <c r="A39" s="160" t="s">
        <v>60</v>
      </c>
      <c r="B39" s="77">
        <v>13</v>
      </c>
      <c r="C39" s="161">
        <v>86173</v>
      </c>
      <c r="D39" s="162">
        <v>6.84</v>
      </c>
      <c r="E39" s="163">
        <v>0</v>
      </c>
      <c r="F39" s="162">
        <v>0</v>
      </c>
      <c r="G39" s="163">
        <v>0</v>
      </c>
      <c r="H39" s="162">
        <v>0</v>
      </c>
      <c r="I39" s="163">
        <v>0</v>
      </c>
      <c r="J39" s="162">
        <v>0</v>
      </c>
      <c r="K39" s="163">
        <v>0</v>
      </c>
      <c r="L39" s="162">
        <v>0</v>
      </c>
      <c r="M39" s="163">
        <v>0</v>
      </c>
      <c r="N39" s="162">
        <v>0</v>
      </c>
      <c r="O39" s="163">
        <v>0</v>
      </c>
      <c r="P39" s="162">
        <v>0</v>
      </c>
      <c r="Q39" s="163">
        <v>0</v>
      </c>
      <c r="R39" s="162">
        <v>0</v>
      </c>
      <c r="S39" s="163">
        <v>0</v>
      </c>
      <c r="T39" s="162">
        <v>0</v>
      </c>
      <c r="U39" s="163">
        <v>0</v>
      </c>
      <c r="V39" s="162">
        <v>0</v>
      </c>
      <c r="W39" s="163">
        <v>0</v>
      </c>
      <c r="X39" s="162">
        <v>0</v>
      </c>
      <c r="Y39" s="163">
        <v>0</v>
      </c>
      <c r="Z39" s="162">
        <v>0</v>
      </c>
      <c r="AA39" s="163">
        <v>0</v>
      </c>
      <c r="AB39" s="162">
        <v>0</v>
      </c>
      <c r="AC39" s="163">
        <v>0</v>
      </c>
      <c r="AD39" s="162">
        <v>0</v>
      </c>
      <c r="AE39" s="163">
        <v>0</v>
      </c>
      <c r="AF39" s="162">
        <v>0</v>
      </c>
      <c r="AG39" s="163">
        <v>0</v>
      </c>
      <c r="AH39" s="162">
        <v>0</v>
      </c>
      <c r="AI39" s="163">
        <v>86173</v>
      </c>
      <c r="AJ39" s="162">
        <v>6.84</v>
      </c>
      <c r="AK39" s="163">
        <v>0</v>
      </c>
      <c r="AL39" s="164">
        <v>0</v>
      </c>
      <c r="AM39" s="163">
        <v>0</v>
      </c>
      <c r="AN39" s="162">
        <v>0</v>
      </c>
      <c r="AO39" s="163">
        <v>0</v>
      </c>
      <c r="AP39" s="162">
        <v>0</v>
      </c>
      <c r="AQ39" s="163">
        <v>0</v>
      </c>
      <c r="AR39" s="164">
        <v>0</v>
      </c>
      <c r="AS39" s="163">
        <v>86173</v>
      </c>
      <c r="AT39" s="162">
        <v>6.84</v>
      </c>
      <c r="AU39" s="163">
        <v>0</v>
      </c>
      <c r="AV39" s="164">
        <v>0</v>
      </c>
      <c r="AW39" s="211"/>
      <c r="AX39" s="211"/>
      <c r="AY39" s="211"/>
      <c r="AZ39" s="211"/>
      <c r="BA39" s="211"/>
      <c r="BB39" s="211"/>
      <c r="BC39" s="211"/>
      <c r="BD39" s="210"/>
    </row>
    <row r="40" spans="1:56" s="209" customFormat="1" ht="15" customHeight="1">
      <c r="A40" s="165" t="s">
        <v>61</v>
      </c>
      <c r="B40" s="45">
        <v>14</v>
      </c>
      <c r="C40" s="166">
        <v>30985257</v>
      </c>
      <c r="D40" s="167">
        <v>6.63</v>
      </c>
      <c r="E40" s="168">
        <v>458926</v>
      </c>
      <c r="F40" s="169">
        <v>6.636</v>
      </c>
      <c r="G40" s="168">
        <v>4665218</v>
      </c>
      <c r="H40" s="169">
        <v>7.732</v>
      </c>
      <c r="I40" s="168">
        <v>25558435</v>
      </c>
      <c r="J40" s="169">
        <v>6.357</v>
      </c>
      <c r="K40" s="170">
        <v>30682579</v>
      </c>
      <c r="L40" s="167">
        <v>6.57</v>
      </c>
      <c r="M40" s="168">
        <v>0</v>
      </c>
      <c r="N40" s="169">
        <v>0</v>
      </c>
      <c r="O40" s="168">
        <v>42118</v>
      </c>
      <c r="P40" s="169">
        <v>7.013</v>
      </c>
      <c r="Q40" s="168">
        <v>14</v>
      </c>
      <c r="R40" s="169">
        <v>0</v>
      </c>
      <c r="S40" s="170">
        <v>42132</v>
      </c>
      <c r="T40" s="167">
        <v>7.01</v>
      </c>
      <c r="U40" s="168">
        <v>0</v>
      </c>
      <c r="V40" s="169">
        <v>0</v>
      </c>
      <c r="W40" s="168">
        <v>1</v>
      </c>
      <c r="X40" s="169">
        <v>15</v>
      </c>
      <c r="Y40" s="168">
        <v>0</v>
      </c>
      <c r="Z40" s="169">
        <v>0</v>
      </c>
      <c r="AA40" s="170">
        <v>1</v>
      </c>
      <c r="AB40" s="167">
        <v>15</v>
      </c>
      <c r="AC40" s="168">
        <v>6</v>
      </c>
      <c r="AD40" s="169">
        <v>19</v>
      </c>
      <c r="AE40" s="168">
        <v>858</v>
      </c>
      <c r="AF40" s="169">
        <v>13.772</v>
      </c>
      <c r="AG40" s="168">
        <v>107841</v>
      </c>
      <c r="AH40" s="169">
        <v>11.34</v>
      </c>
      <c r="AI40" s="168">
        <v>146817</v>
      </c>
      <c r="AJ40" s="169">
        <v>14.254</v>
      </c>
      <c r="AK40" s="168">
        <v>5023</v>
      </c>
      <c r="AL40" s="171">
        <v>19.565</v>
      </c>
      <c r="AM40" s="170">
        <v>458926</v>
      </c>
      <c r="AN40" s="167">
        <v>6.64</v>
      </c>
      <c r="AO40" s="170">
        <v>4815178</v>
      </c>
      <c r="AP40" s="167">
        <v>7.81</v>
      </c>
      <c r="AQ40" s="170">
        <v>25558449</v>
      </c>
      <c r="AR40" s="172">
        <v>6.36</v>
      </c>
      <c r="AS40" s="170">
        <v>255516</v>
      </c>
      <c r="AT40" s="167">
        <v>13.02</v>
      </c>
      <c r="AU40" s="170">
        <v>30838434</v>
      </c>
      <c r="AV40" s="172">
        <v>6.59</v>
      </c>
      <c r="AW40" s="211"/>
      <c r="AX40" s="211"/>
      <c r="AY40" s="211"/>
      <c r="AZ40" s="211"/>
      <c r="BA40" s="211"/>
      <c r="BB40" s="211"/>
      <c r="BC40" s="211"/>
      <c r="BD40" s="210"/>
    </row>
    <row r="41" spans="1:56" s="209" customFormat="1" ht="15" customHeight="1">
      <c r="A41" s="173" t="s">
        <v>62</v>
      </c>
      <c r="B41" s="45">
        <v>15</v>
      </c>
      <c r="C41" s="174">
        <v>10370093</v>
      </c>
      <c r="D41" s="175">
        <v>7.42</v>
      </c>
      <c r="E41" s="176">
        <v>1362851</v>
      </c>
      <c r="F41" s="177">
        <v>7.482</v>
      </c>
      <c r="G41" s="176">
        <v>3034956</v>
      </c>
      <c r="H41" s="177">
        <v>8.251</v>
      </c>
      <c r="I41" s="176">
        <v>3896966</v>
      </c>
      <c r="J41" s="177">
        <v>6.677</v>
      </c>
      <c r="K41" s="178">
        <v>8294773</v>
      </c>
      <c r="L41" s="175">
        <v>7.39</v>
      </c>
      <c r="M41" s="176">
        <v>0</v>
      </c>
      <c r="N41" s="177">
        <v>0</v>
      </c>
      <c r="O41" s="176">
        <v>1432843</v>
      </c>
      <c r="P41" s="177">
        <v>7.415</v>
      </c>
      <c r="Q41" s="176">
        <v>435816</v>
      </c>
      <c r="R41" s="177">
        <v>6.919</v>
      </c>
      <c r="S41" s="178">
        <v>1868659</v>
      </c>
      <c r="T41" s="175">
        <v>7.3</v>
      </c>
      <c r="U41" s="176">
        <v>0</v>
      </c>
      <c r="V41" s="177">
        <v>0</v>
      </c>
      <c r="W41" s="176">
        <v>468</v>
      </c>
      <c r="X41" s="177">
        <v>4</v>
      </c>
      <c r="Y41" s="176">
        <v>0</v>
      </c>
      <c r="Z41" s="177">
        <v>0</v>
      </c>
      <c r="AA41" s="178">
        <v>468</v>
      </c>
      <c r="AB41" s="175">
        <v>4</v>
      </c>
      <c r="AC41" s="176">
        <v>0</v>
      </c>
      <c r="AD41" s="177">
        <v>0</v>
      </c>
      <c r="AE41" s="176">
        <v>2123</v>
      </c>
      <c r="AF41" s="177">
        <v>7.994</v>
      </c>
      <c r="AG41" s="176">
        <v>124461</v>
      </c>
      <c r="AH41" s="177">
        <v>8.611</v>
      </c>
      <c r="AI41" s="176">
        <v>59580</v>
      </c>
      <c r="AJ41" s="177">
        <v>12.926</v>
      </c>
      <c r="AK41" s="176">
        <v>20029</v>
      </c>
      <c r="AL41" s="179">
        <v>8.196</v>
      </c>
      <c r="AM41" s="178">
        <v>1362851</v>
      </c>
      <c r="AN41" s="175">
        <v>7.48</v>
      </c>
      <c r="AO41" s="178">
        <v>4592728</v>
      </c>
      <c r="AP41" s="175">
        <v>8</v>
      </c>
      <c r="AQ41" s="178">
        <v>4332782</v>
      </c>
      <c r="AR41" s="180">
        <v>6.7</v>
      </c>
      <c r="AS41" s="178">
        <v>186164</v>
      </c>
      <c r="AT41" s="175">
        <v>9.98</v>
      </c>
      <c r="AU41" s="178">
        <v>10310513</v>
      </c>
      <c r="AV41" s="180">
        <v>7.39</v>
      </c>
      <c r="AW41" s="211"/>
      <c r="AX41" s="211"/>
      <c r="AY41" s="211"/>
      <c r="AZ41" s="211"/>
      <c r="BA41" s="211"/>
      <c r="BB41" s="211"/>
      <c r="BC41" s="211"/>
      <c r="BD41" s="210"/>
    </row>
    <row r="42" spans="1:48" ht="12.75">
      <c r="A42" s="173" t="s">
        <v>63</v>
      </c>
      <c r="B42" s="45">
        <v>16</v>
      </c>
      <c r="C42" s="174">
        <v>5781412</v>
      </c>
      <c r="D42" s="175">
        <v>7.26</v>
      </c>
      <c r="E42" s="176">
        <v>460334</v>
      </c>
      <c r="F42" s="177">
        <v>7.141</v>
      </c>
      <c r="G42" s="176">
        <v>1656297</v>
      </c>
      <c r="H42" s="177">
        <v>7.961</v>
      </c>
      <c r="I42" s="176">
        <v>3177524</v>
      </c>
      <c r="J42" s="177">
        <v>6.74</v>
      </c>
      <c r="K42" s="178">
        <v>5294155</v>
      </c>
      <c r="L42" s="175">
        <v>7.16</v>
      </c>
      <c r="M42" s="176">
        <v>0</v>
      </c>
      <c r="N42" s="177">
        <v>0</v>
      </c>
      <c r="O42" s="176">
        <v>0</v>
      </c>
      <c r="P42" s="177">
        <v>0</v>
      </c>
      <c r="Q42" s="176">
        <v>377539</v>
      </c>
      <c r="R42" s="177">
        <v>6.693</v>
      </c>
      <c r="S42" s="178">
        <v>377539</v>
      </c>
      <c r="T42" s="175">
        <v>6.69</v>
      </c>
      <c r="U42" s="176">
        <v>0</v>
      </c>
      <c r="V42" s="177">
        <v>0</v>
      </c>
      <c r="W42" s="176">
        <v>0</v>
      </c>
      <c r="X42" s="177">
        <v>0</v>
      </c>
      <c r="Y42" s="176">
        <v>0</v>
      </c>
      <c r="Z42" s="177">
        <v>0</v>
      </c>
      <c r="AA42" s="178">
        <v>0</v>
      </c>
      <c r="AB42" s="175">
        <v>0</v>
      </c>
      <c r="AC42" s="176">
        <v>7</v>
      </c>
      <c r="AD42" s="177">
        <v>14.16</v>
      </c>
      <c r="AE42" s="176">
        <v>782</v>
      </c>
      <c r="AF42" s="177">
        <v>11.598</v>
      </c>
      <c r="AG42" s="176">
        <v>17435</v>
      </c>
      <c r="AH42" s="177">
        <v>10.347</v>
      </c>
      <c r="AI42" s="176">
        <v>79942</v>
      </c>
      <c r="AJ42" s="177">
        <v>15.24</v>
      </c>
      <c r="AK42" s="176">
        <v>11552</v>
      </c>
      <c r="AL42" s="179">
        <v>9.261</v>
      </c>
      <c r="AM42" s="178">
        <v>460334</v>
      </c>
      <c r="AN42" s="175">
        <v>7.14</v>
      </c>
      <c r="AO42" s="178">
        <v>1673732</v>
      </c>
      <c r="AP42" s="175">
        <v>7.99</v>
      </c>
      <c r="AQ42" s="178">
        <v>3555063</v>
      </c>
      <c r="AR42" s="180">
        <v>6.74</v>
      </c>
      <c r="AS42" s="178">
        <v>98159</v>
      </c>
      <c r="AT42" s="175">
        <v>14.34</v>
      </c>
      <c r="AU42" s="178">
        <v>5701463</v>
      </c>
      <c r="AV42" s="180">
        <v>7.15</v>
      </c>
    </row>
    <row r="43" spans="1:48" ht="12.75">
      <c r="A43" s="173" t="s">
        <v>64</v>
      </c>
      <c r="B43" s="45">
        <v>17</v>
      </c>
      <c r="C43" s="174">
        <v>1756264</v>
      </c>
      <c r="D43" s="175">
        <v>7.88</v>
      </c>
      <c r="E43" s="176">
        <v>30760</v>
      </c>
      <c r="F43" s="177">
        <v>7.595</v>
      </c>
      <c r="G43" s="176">
        <v>551267</v>
      </c>
      <c r="H43" s="177">
        <v>8.722</v>
      </c>
      <c r="I43" s="176">
        <v>845123</v>
      </c>
      <c r="J43" s="177">
        <v>7.502</v>
      </c>
      <c r="K43" s="178">
        <v>1427150</v>
      </c>
      <c r="L43" s="175">
        <v>7.98</v>
      </c>
      <c r="M43" s="176">
        <v>13200</v>
      </c>
      <c r="N43" s="177">
        <v>9</v>
      </c>
      <c r="O43" s="176">
        <v>0</v>
      </c>
      <c r="P43" s="177">
        <v>0</v>
      </c>
      <c r="Q43" s="176">
        <v>203826</v>
      </c>
      <c r="R43" s="177">
        <v>6.448</v>
      </c>
      <c r="S43" s="178">
        <v>217026</v>
      </c>
      <c r="T43" s="175">
        <v>6.6</v>
      </c>
      <c r="U43" s="176">
        <v>0</v>
      </c>
      <c r="V43" s="177">
        <v>0</v>
      </c>
      <c r="W43" s="176">
        <v>0</v>
      </c>
      <c r="X43" s="177">
        <v>0</v>
      </c>
      <c r="Y43" s="176">
        <v>0</v>
      </c>
      <c r="Z43" s="177">
        <v>0</v>
      </c>
      <c r="AA43" s="178">
        <v>0</v>
      </c>
      <c r="AB43" s="175">
        <v>0</v>
      </c>
      <c r="AC43" s="176">
        <v>40000</v>
      </c>
      <c r="AD43" s="177">
        <v>9.7</v>
      </c>
      <c r="AE43" s="176">
        <v>0</v>
      </c>
      <c r="AF43" s="177">
        <v>0</v>
      </c>
      <c r="AG43" s="176">
        <v>64053</v>
      </c>
      <c r="AH43" s="177">
        <v>8.91</v>
      </c>
      <c r="AI43" s="176">
        <v>8035</v>
      </c>
      <c r="AJ43" s="177">
        <v>7.691</v>
      </c>
      <c r="AK43" s="176">
        <v>0</v>
      </c>
      <c r="AL43" s="179">
        <v>0</v>
      </c>
      <c r="AM43" s="178">
        <v>43960</v>
      </c>
      <c r="AN43" s="175">
        <v>8.02</v>
      </c>
      <c r="AO43" s="178">
        <v>615320</v>
      </c>
      <c r="AP43" s="175">
        <v>8.74</v>
      </c>
      <c r="AQ43" s="178">
        <v>1048949</v>
      </c>
      <c r="AR43" s="180">
        <v>7.3</v>
      </c>
      <c r="AS43" s="178">
        <v>72088</v>
      </c>
      <c r="AT43" s="175">
        <v>8.77</v>
      </c>
      <c r="AU43" s="178">
        <v>1708229</v>
      </c>
      <c r="AV43" s="180">
        <v>7.84</v>
      </c>
    </row>
    <row r="44" spans="1:48" ht="13.5" thickBot="1">
      <c r="A44" s="181" t="s">
        <v>65</v>
      </c>
      <c r="B44" s="78">
        <v>18</v>
      </c>
      <c r="C44" s="182">
        <v>10427063</v>
      </c>
      <c r="D44" s="183">
        <v>8.89</v>
      </c>
      <c r="E44" s="184">
        <v>508200</v>
      </c>
      <c r="F44" s="185">
        <v>9.258</v>
      </c>
      <c r="G44" s="184">
        <v>5605051</v>
      </c>
      <c r="H44" s="185">
        <v>8.798</v>
      </c>
      <c r="I44" s="184">
        <v>1537152</v>
      </c>
      <c r="J44" s="185">
        <v>7.627</v>
      </c>
      <c r="K44" s="186">
        <v>7650403</v>
      </c>
      <c r="L44" s="183">
        <v>8.59</v>
      </c>
      <c r="M44" s="184">
        <v>44585</v>
      </c>
      <c r="N44" s="185">
        <v>8.07</v>
      </c>
      <c r="O44" s="184">
        <v>720700</v>
      </c>
      <c r="P44" s="185">
        <v>9.69</v>
      </c>
      <c r="Q44" s="184">
        <v>190516</v>
      </c>
      <c r="R44" s="185">
        <v>6.202</v>
      </c>
      <c r="S44" s="186">
        <v>955801</v>
      </c>
      <c r="T44" s="183">
        <v>8.92</v>
      </c>
      <c r="U44" s="184">
        <v>0</v>
      </c>
      <c r="V44" s="185">
        <v>0</v>
      </c>
      <c r="W44" s="184">
        <v>0</v>
      </c>
      <c r="X44" s="185">
        <v>0</v>
      </c>
      <c r="Y44" s="184">
        <v>161</v>
      </c>
      <c r="Z44" s="185">
        <v>0.54</v>
      </c>
      <c r="AA44" s="186">
        <v>161</v>
      </c>
      <c r="AB44" s="183">
        <v>0.54</v>
      </c>
      <c r="AC44" s="184">
        <v>717</v>
      </c>
      <c r="AD44" s="185">
        <v>15.068</v>
      </c>
      <c r="AE44" s="184">
        <v>588</v>
      </c>
      <c r="AF44" s="185">
        <v>11.414</v>
      </c>
      <c r="AG44" s="184">
        <v>377880</v>
      </c>
      <c r="AH44" s="185">
        <v>10.485</v>
      </c>
      <c r="AI44" s="184">
        <v>1295086</v>
      </c>
      <c r="AJ44" s="185">
        <v>10.093</v>
      </c>
      <c r="AK44" s="184">
        <v>146427</v>
      </c>
      <c r="AL44" s="187">
        <v>9.866</v>
      </c>
      <c r="AM44" s="186">
        <v>552785</v>
      </c>
      <c r="AN44" s="183">
        <v>9.16</v>
      </c>
      <c r="AO44" s="186">
        <v>6703631</v>
      </c>
      <c r="AP44" s="183">
        <v>8.99</v>
      </c>
      <c r="AQ44" s="186">
        <v>1727829</v>
      </c>
      <c r="AR44" s="188">
        <v>7.47</v>
      </c>
      <c r="AS44" s="186">
        <v>1673554</v>
      </c>
      <c r="AT44" s="183">
        <v>10.18</v>
      </c>
      <c r="AU44" s="186">
        <v>9131260</v>
      </c>
      <c r="AV44" s="188">
        <v>8.72</v>
      </c>
    </row>
    <row r="45" spans="1:18" ht="12.75">
      <c r="A45" s="24"/>
      <c r="B45" s="10"/>
      <c r="C45" s="53"/>
      <c r="D45" s="54"/>
      <c r="E45" s="53"/>
      <c r="F45" s="54"/>
      <c r="G45" s="53"/>
      <c r="H45" s="54"/>
      <c r="I45" s="53"/>
      <c r="J45" s="54"/>
      <c r="K45" s="53"/>
      <c r="L45" s="54"/>
      <c r="M45" s="53"/>
      <c r="N45" s="54"/>
      <c r="O45" s="53"/>
      <c r="P45" s="54"/>
      <c r="Q45" s="53"/>
      <c r="R45" s="54"/>
    </row>
    <row r="46" spans="1:18" ht="12.75">
      <c r="A46" s="24"/>
      <c r="B46" s="10"/>
      <c r="C46" s="53"/>
      <c r="D46" s="54"/>
      <c r="E46" s="53"/>
      <c r="F46" s="54"/>
      <c r="G46" s="53"/>
      <c r="H46" s="54"/>
      <c r="I46" s="53"/>
      <c r="J46" s="54"/>
      <c r="K46" s="53"/>
      <c r="L46" s="54"/>
      <c r="M46" s="53"/>
      <c r="N46" s="54"/>
      <c r="O46" s="53"/>
      <c r="P46" s="54"/>
      <c r="Q46" s="53"/>
      <c r="R46" s="54"/>
    </row>
    <row r="47" spans="1:18" ht="12.75">
      <c r="A47" s="24"/>
      <c r="B47" s="10"/>
      <c r="C47" s="53"/>
      <c r="D47" s="54"/>
      <c r="E47" s="53"/>
      <c r="F47" s="54"/>
      <c r="G47" s="53"/>
      <c r="H47" s="54"/>
      <c r="I47" s="53"/>
      <c r="J47" s="54"/>
      <c r="K47" s="53"/>
      <c r="L47" s="54"/>
      <c r="M47" s="53"/>
      <c r="N47" s="54"/>
      <c r="O47" s="53"/>
      <c r="P47" s="54"/>
      <c r="Q47" s="53"/>
      <c r="R47" s="54"/>
    </row>
    <row r="48" spans="1:18" ht="12.75">
      <c r="A48" s="24"/>
      <c r="B48" s="10"/>
      <c r="C48" s="53"/>
      <c r="D48" s="54"/>
      <c r="E48" s="53"/>
      <c r="F48" s="54"/>
      <c r="G48" s="53"/>
      <c r="H48" s="54"/>
      <c r="I48" s="53"/>
      <c r="J48" s="54"/>
      <c r="K48" s="53"/>
      <c r="L48" s="54"/>
      <c r="M48" s="53"/>
      <c r="N48" s="54"/>
      <c r="O48" s="53"/>
      <c r="P48" s="54"/>
      <c r="Q48" s="53"/>
      <c r="R48" s="54"/>
    </row>
    <row r="49" spans="1:18" ht="12.75">
      <c r="A49" s="24"/>
      <c r="B49" s="10"/>
      <c r="C49" s="53"/>
      <c r="D49" s="54"/>
      <c r="E49" s="53"/>
      <c r="F49" s="54"/>
      <c r="G49" s="53"/>
      <c r="H49" s="54"/>
      <c r="I49" s="53"/>
      <c r="J49" s="54"/>
      <c r="K49" s="53"/>
      <c r="L49" s="54"/>
      <c r="M49" s="53"/>
      <c r="N49" s="54"/>
      <c r="O49" s="53"/>
      <c r="P49" s="54"/>
      <c r="Q49" s="53"/>
      <c r="R49" s="54"/>
    </row>
    <row r="50" spans="1:18" ht="12.75">
      <c r="A50" s="24"/>
      <c r="B50" s="10"/>
      <c r="C50" s="53"/>
      <c r="D50" s="54"/>
      <c r="E50" s="53"/>
      <c r="F50" s="54"/>
      <c r="G50" s="53"/>
      <c r="H50" s="54"/>
      <c r="I50" s="53"/>
      <c r="J50" s="54"/>
      <c r="K50" s="53"/>
      <c r="L50" s="54"/>
      <c r="M50" s="53"/>
      <c r="N50" s="54"/>
      <c r="O50" s="53"/>
      <c r="P50" s="54"/>
      <c r="Q50" s="53"/>
      <c r="R50" s="54"/>
    </row>
    <row r="51" spans="1:18" ht="12.75">
      <c r="A51" s="24"/>
      <c r="B51" s="10"/>
      <c r="C51" s="53"/>
      <c r="D51" s="54"/>
      <c r="E51" s="53"/>
      <c r="F51" s="54"/>
      <c r="G51" s="53"/>
      <c r="H51" s="54"/>
      <c r="I51" s="53"/>
      <c r="J51" s="54"/>
      <c r="K51" s="53"/>
      <c r="L51" s="54"/>
      <c r="M51" s="53"/>
      <c r="N51" s="54"/>
      <c r="O51" s="53"/>
      <c r="P51" s="54"/>
      <c r="Q51" s="53"/>
      <c r="R51" s="54"/>
    </row>
    <row r="52" spans="1:48" ht="12.75">
      <c r="A52" s="3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"/>
      <c r="Q52" s="72"/>
      <c r="R52" s="72"/>
      <c r="S52" s="72"/>
      <c r="T52" s="72"/>
      <c r="U52" s="72"/>
      <c r="V52" s="72"/>
      <c r="AA52" s="5" t="s">
        <v>19</v>
      </c>
      <c r="AB52" s="6"/>
      <c r="AU52" s="5" t="s">
        <v>19</v>
      </c>
      <c r="AV52" s="6"/>
    </row>
    <row r="53" spans="1:4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T53" s="82"/>
      <c r="U53" s="238"/>
      <c r="V53" s="237"/>
      <c r="AB53" s="80" t="s">
        <v>24</v>
      </c>
      <c r="AU53" s="80"/>
      <c r="AV53" s="80" t="s">
        <v>84</v>
      </c>
    </row>
    <row r="54" spans="1:29" ht="12.75">
      <c r="A54" s="7"/>
      <c r="B54" s="8"/>
      <c r="C54" s="7" t="s">
        <v>20</v>
      </c>
      <c r="D54" s="9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8"/>
      <c r="Q54" s="8"/>
      <c r="R54" s="8"/>
      <c r="AC54" s="13" t="s">
        <v>20</v>
      </c>
    </row>
    <row r="55" spans="1:18" ht="12.75">
      <c r="A55" s="4"/>
      <c r="B55" s="4"/>
      <c r="C55" s="8"/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4"/>
      <c r="P55" s="4"/>
      <c r="Q55" s="4"/>
      <c r="R55" s="4"/>
    </row>
    <row r="56" spans="1:18" ht="12.75">
      <c r="A56" s="10"/>
      <c r="B56" s="1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"/>
      <c r="Q56" s="12"/>
      <c r="R56" s="4"/>
    </row>
    <row r="57" spans="1:27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4"/>
      <c r="Q57" s="15"/>
      <c r="R57" s="4"/>
      <c r="S57" s="14"/>
      <c r="T57" s="84"/>
      <c r="U57" s="14"/>
      <c r="V57" s="14"/>
      <c r="W57" s="236"/>
      <c r="Z57" s="14" t="s">
        <v>1</v>
      </c>
      <c r="AA57" s="240">
        <f>AA15</f>
        <v>37652</v>
      </c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"/>
      <c r="N58" s="4"/>
      <c r="O58" s="1"/>
      <c r="P58" s="14"/>
      <c r="Q58" s="16"/>
      <c r="R58" s="4"/>
      <c r="S58" s="14"/>
      <c r="T58" s="73"/>
      <c r="U58" s="14"/>
      <c r="V58" s="14"/>
      <c r="W58" s="73"/>
      <c r="Z58" s="14" t="s">
        <v>2</v>
      </c>
      <c r="AA58" s="83" t="s">
        <v>3</v>
      </c>
    </row>
    <row r="59" spans="1:18" ht="12.75">
      <c r="A59" s="10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1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10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10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48" ht="12.75">
      <c r="A63" s="10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T63" s="14"/>
      <c r="AB63" s="14" t="s">
        <v>4</v>
      </c>
      <c r="AV63" s="14" t="s">
        <v>4</v>
      </c>
    </row>
    <row r="64" spans="1:20" ht="13.5" thickBot="1">
      <c r="A64" s="10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  <c r="P64" s="4"/>
      <c r="Q64" s="4"/>
      <c r="R64" s="14"/>
      <c r="T64" s="14"/>
    </row>
    <row r="65" spans="1:50" ht="12.75">
      <c r="A65" s="17"/>
      <c r="B65" s="70"/>
      <c r="C65" s="86" t="s">
        <v>5</v>
      </c>
      <c r="D65" s="20"/>
      <c r="E65" s="87" t="s">
        <v>25</v>
      </c>
      <c r="F65" s="88"/>
      <c r="G65" s="88"/>
      <c r="H65" s="88"/>
      <c r="I65" s="88"/>
      <c r="J65" s="88"/>
      <c r="K65" s="19"/>
      <c r="L65" s="20"/>
      <c r="M65" s="89" t="s">
        <v>26</v>
      </c>
      <c r="N65" s="19"/>
      <c r="O65" s="19"/>
      <c r="P65" s="19"/>
      <c r="Q65" s="19"/>
      <c r="R65" s="19"/>
      <c r="S65" s="19"/>
      <c r="T65" s="20"/>
      <c r="U65" s="89" t="s">
        <v>27</v>
      </c>
      <c r="V65" s="19"/>
      <c r="W65" s="19"/>
      <c r="X65" s="19"/>
      <c r="Y65" s="19"/>
      <c r="Z65" s="19"/>
      <c r="AA65" s="19"/>
      <c r="AB65" s="20"/>
      <c r="AC65" s="89" t="s">
        <v>28</v>
      </c>
      <c r="AD65" s="20"/>
      <c r="AE65" s="89" t="s">
        <v>29</v>
      </c>
      <c r="AF65" s="90"/>
      <c r="AG65" s="89" t="s">
        <v>30</v>
      </c>
      <c r="AH65" s="20"/>
      <c r="AI65" s="89" t="s">
        <v>31</v>
      </c>
      <c r="AJ65" s="20"/>
      <c r="AK65" s="89" t="s">
        <v>32</v>
      </c>
      <c r="AL65" s="91"/>
      <c r="AM65" s="92" t="s">
        <v>33</v>
      </c>
      <c r="AN65" s="93"/>
      <c r="AO65" s="94"/>
      <c r="AP65" s="94"/>
      <c r="AQ65" s="94"/>
      <c r="AR65" s="95"/>
      <c r="AS65" s="92" t="s">
        <v>34</v>
      </c>
      <c r="AT65" s="96"/>
      <c r="AU65" s="97" t="s">
        <v>35</v>
      </c>
      <c r="AV65" s="98"/>
      <c r="AW65" s="226"/>
      <c r="AX65" s="85"/>
    </row>
    <row r="66" spans="1:50" ht="12.75">
      <c r="A66" s="21"/>
      <c r="B66" s="222"/>
      <c r="C66" s="99"/>
      <c r="D66" s="31"/>
      <c r="E66" s="100"/>
      <c r="F66" s="101"/>
      <c r="G66" s="100"/>
      <c r="H66" s="101"/>
      <c r="I66" s="102"/>
      <c r="J66" s="101"/>
      <c r="K66" s="103"/>
      <c r="L66" s="75"/>
      <c r="M66" s="104"/>
      <c r="N66" s="101"/>
      <c r="O66" s="100"/>
      <c r="P66" s="104" t="s">
        <v>36</v>
      </c>
      <c r="Q66" s="105"/>
      <c r="R66" s="101"/>
      <c r="S66" s="106"/>
      <c r="T66" s="25"/>
      <c r="U66" s="100"/>
      <c r="V66" s="101"/>
      <c r="W66" s="100"/>
      <c r="X66" s="101"/>
      <c r="Y66" s="102"/>
      <c r="Z66" s="101"/>
      <c r="AA66" s="107"/>
      <c r="AB66" s="75"/>
      <c r="AC66" s="79" t="s">
        <v>37</v>
      </c>
      <c r="AD66" s="25"/>
      <c r="AE66" s="105" t="s">
        <v>38</v>
      </c>
      <c r="AF66" s="25"/>
      <c r="AG66" s="108"/>
      <c r="AH66" s="25"/>
      <c r="AI66" s="108"/>
      <c r="AJ66" s="25"/>
      <c r="AK66" s="101"/>
      <c r="AL66" s="26"/>
      <c r="AM66" s="29"/>
      <c r="AN66" s="29"/>
      <c r="AO66" s="109"/>
      <c r="AP66" s="29"/>
      <c r="AQ66" s="110"/>
      <c r="AR66" s="30"/>
      <c r="AS66" s="111"/>
      <c r="AT66" s="112"/>
      <c r="AU66" s="10"/>
      <c r="AV66" s="113"/>
      <c r="AW66" s="24"/>
      <c r="AX66" s="85"/>
    </row>
    <row r="67" spans="1:50" ht="12.75">
      <c r="A67" s="21"/>
      <c r="B67" s="222"/>
      <c r="C67" s="71"/>
      <c r="D67" s="114"/>
      <c r="E67" s="115" t="s">
        <v>39</v>
      </c>
      <c r="F67" s="116"/>
      <c r="G67" s="115" t="s">
        <v>40</v>
      </c>
      <c r="H67" s="116"/>
      <c r="I67" s="117" t="s">
        <v>41</v>
      </c>
      <c r="J67" s="118"/>
      <c r="K67" s="119" t="s">
        <v>42</v>
      </c>
      <c r="L67" s="120"/>
      <c r="M67" s="115" t="s">
        <v>43</v>
      </c>
      <c r="N67" s="116"/>
      <c r="O67" s="115" t="s">
        <v>44</v>
      </c>
      <c r="P67" s="116"/>
      <c r="Q67" s="117" t="s">
        <v>41</v>
      </c>
      <c r="R67" s="118"/>
      <c r="S67" s="119" t="s">
        <v>42</v>
      </c>
      <c r="T67" s="120"/>
      <c r="U67" s="115" t="s">
        <v>39</v>
      </c>
      <c r="V67" s="116"/>
      <c r="W67" s="115" t="s">
        <v>40</v>
      </c>
      <c r="X67" s="116"/>
      <c r="Y67" s="117" t="s">
        <v>41</v>
      </c>
      <c r="Z67" s="118"/>
      <c r="AA67" s="121" t="s">
        <v>42</v>
      </c>
      <c r="AB67" s="120"/>
      <c r="AC67" s="122" t="s">
        <v>45</v>
      </c>
      <c r="AD67" s="25"/>
      <c r="AE67" s="122" t="s">
        <v>46</v>
      </c>
      <c r="AF67" s="25"/>
      <c r="AG67" s="123" t="s">
        <v>47</v>
      </c>
      <c r="AH67" s="25"/>
      <c r="AI67" s="123" t="s">
        <v>47</v>
      </c>
      <c r="AJ67" s="25"/>
      <c r="AK67" s="32"/>
      <c r="AL67" s="124"/>
      <c r="AM67" s="29" t="s">
        <v>48</v>
      </c>
      <c r="AN67" s="30"/>
      <c r="AO67" s="125" t="s">
        <v>49</v>
      </c>
      <c r="AP67" s="30"/>
      <c r="AQ67" s="110" t="s">
        <v>50</v>
      </c>
      <c r="AR67" s="30"/>
      <c r="AS67" s="126"/>
      <c r="AT67" s="30"/>
      <c r="AU67" s="29"/>
      <c r="AV67" s="127"/>
      <c r="AW67" s="24"/>
      <c r="AX67" s="85"/>
    </row>
    <row r="68" spans="1:50" ht="12.75">
      <c r="A68" s="128" t="s">
        <v>6</v>
      </c>
      <c r="B68" s="27" t="s">
        <v>51</v>
      </c>
      <c r="C68" s="23"/>
      <c r="D68" s="33" t="s">
        <v>7</v>
      </c>
      <c r="E68" s="129"/>
      <c r="F68" s="129" t="s">
        <v>7</v>
      </c>
      <c r="G68" s="129"/>
      <c r="H68" s="129" t="s">
        <v>7</v>
      </c>
      <c r="I68" s="129"/>
      <c r="J68" s="129" t="s">
        <v>7</v>
      </c>
      <c r="K68" s="129"/>
      <c r="L68" s="129" t="s">
        <v>7</v>
      </c>
      <c r="M68" s="129"/>
      <c r="N68" s="129" t="s">
        <v>7</v>
      </c>
      <c r="O68" s="129"/>
      <c r="P68" s="129" t="s">
        <v>7</v>
      </c>
      <c r="Q68" s="129"/>
      <c r="R68" s="129" t="s">
        <v>7</v>
      </c>
      <c r="S68" s="129"/>
      <c r="T68" s="129" t="s">
        <v>7</v>
      </c>
      <c r="U68" s="129"/>
      <c r="V68" s="129" t="s">
        <v>7</v>
      </c>
      <c r="W68" s="129"/>
      <c r="X68" s="129" t="s">
        <v>7</v>
      </c>
      <c r="Y68" s="129"/>
      <c r="Z68" s="129" t="s">
        <v>7</v>
      </c>
      <c r="AA68" s="33"/>
      <c r="AB68" s="129" t="s">
        <v>7</v>
      </c>
      <c r="AC68" s="129"/>
      <c r="AD68" s="129" t="s">
        <v>7</v>
      </c>
      <c r="AE68" s="129"/>
      <c r="AF68" s="129" t="s">
        <v>7</v>
      </c>
      <c r="AG68" s="129"/>
      <c r="AH68" s="129" t="s">
        <v>7</v>
      </c>
      <c r="AI68" s="129"/>
      <c r="AJ68" s="129" t="s">
        <v>7</v>
      </c>
      <c r="AK68" s="33"/>
      <c r="AL68" s="34" t="s">
        <v>7</v>
      </c>
      <c r="AM68" s="130"/>
      <c r="AN68" s="33" t="s">
        <v>7</v>
      </c>
      <c r="AO68" s="130"/>
      <c r="AP68" s="33" t="s">
        <v>7</v>
      </c>
      <c r="AQ68" s="130"/>
      <c r="AR68" s="33" t="s">
        <v>7</v>
      </c>
      <c r="AS68" s="131"/>
      <c r="AT68" s="33" t="s">
        <v>7</v>
      </c>
      <c r="AU68" s="130"/>
      <c r="AV68" s="34" t="s">
        <v>7</v>
      </c>
      <c r="AW68" s="85"/>
      <c r="AX68" s="28"/>
    </row>
    <row r="69" spans="1:50" ht="12.75">
      <c r="A69" s="21"/>
      <c r="B69" s="22"/>
      <c r="C69" s="35" t="s">
        <v>8</v>
      </c>
      <c r="D69" s="35" t="s">
        <v>9</v>
      </c>
      <c r="E69" s="35" t="s">
        <v>8</v>
      </c>
      <c r="F69" s="35" t="s">
        <v>9</v>
      </c>
      <c r="G69" s="35" t="s">
        <v>8</v>
      </c>
      <c r="H69" s="35" t="s">
        <v>9</v>
      </c>
      <c r="I69" s="35" t="s">
        <v>8</v>
      </c>
      <c r="J69" s="35" t="s">
        <v>9</v>
      </c>
      <c r="K69" s="35" t="s">
        <v>8</v>
      </c>
      <c r="L69" s="35" t="s">
        <v>9</v>
      </c>
      <c r="M69" s="35" t="s">
        <v>8</v>
      </c>
      <c r="N69" s="35" t="s">
        <v>9</v>
      </c>
      <c r="O69" s="35" t="s">
        <v>8</v>
      </c>
      <c r="P69" s="35" t="s">
        <v>9</v>
      </c>
      <c r="Q69" s="35" t="s">
        <v>8</v>
      </c>
      <c r="R69" s="35" t="s">
        <v>9</v>
      </c>
      <c r="S69" s="35" t="s">
        <v>8</v>
      </c>
      <c r="T69" s="35" t="s">
        <v>9</v>
      </c>
      <c r="U69" s="35" t="s">
        <v>8</v>
      </c>
      <c r="V69" s="35" t="s">
        <v>9</v>
      </c>
      <c r="W69" s="35" t="s">
        <v>8</v>
      </c>
      <c r="X69" s="35" t="s">
        <v>9</v>
      </c>
      <c r="Y69" s="35" t="s">
        <v>8</v>
      </c>
      <c r="Z69" s="35" t="s">
        <v>9</v>
      </c>
      <c r="AA69" s="35" t="s">
        <v>8</v>
      </c>
      <c r="AB69" s="35" t="s">
        <v>9</v>
      </c>
      <c r="AC69" s="35" t="s">
        <v>8</v>
      </c>
      <c r="AD69" s="35" t="s">
        <v>9</v>
      </c>
      <c r="AE69" s="35" t="s">
        <v>8</v>
      </c>
      <c r="AF69" s="35" t="s">
        <v>9</v>
      </c>
      <c r="AG69" s="35" t="s">
        <v>8</v>
      </c>
      <c r="AH69" s="35" t="s">
        <v>9</v>
      </c>
      <c r="AI69" s="35" t="s">
        <v>8</v>
      </c>
      <c r="AJ69" s="35" t="s">
        <v>9</v>
      </c>
      <c r="AK69" s="35" t="s">
        <v>8</v>
      </c>
      <c r="AL69" s="36" t="s">
        <v>9</v>
      </c>
      <c r="AM69" s="35" t="s">
        <v>8</v>
      </c>
      <c r="AN69" s="35" t="s">
        <v>9</v>
      </c>
      <c r="AO69" s="35" t="s">
        <v>8</v>
      </c>
      <c r="AP69" s="35" t="s">
        <v>9</v>
      </c>
      <c r="AQ69" s="35" t="s">
        <v>8</v>
      </c>
      <c r="AR69" s="35" t="s">
        <v>9</v>
      </c>
      <c r="AS69" s="132" t="s">
        <v>8</v>
      </c>
      <c r="AT69" s="35" t="s">
        <v>9</v>
      </c>
      <c r="AU69" s="35" t="s">
        <v>8</v>
      </c>
      <c r="AV69" s="36" t="s">
        <v>9</v>
      </c>
      <c r="AW69" s="69"/>
      <c r="AX69" s="69"/>
    </row>
    <row r="70" spans="1:50" ht="12.75">
      <c r="A70" s="21"/>
      <c r="B70" s="22"/>
      <c r="C70" s="35"/>
      <c r="D70" s="35" t="s">
        <v>10</v>
      </c>
      <c r="E70" s="35"/>
      <c r="F70" s="35" t="s">
        <v>10</v>
      </c>
      <c r="G70" s="35"/>
      <c r="H70" s="35" t="s">
        <v>10</v>
      </c>
      <c r="I70" s="35"/>
      <c r="J70" s="35" t="s">
        <v>10</v>
      </c>
      <c r="K70" s="35"/>
      <c r="L70" s="35" t="s">
        <v>10</v>
      </c>
      <c r="M70" s="35"/>
      <c r="N70" s="35" t="s">
        <v>10</v>
      </c>
      <c r="O70" s="35"/>
      <c r="P70" s="35" t="s">
        <v>10</v>
      </c>
      <c r="Q70" s="35"/>
      <c r="R70" s="35" t="s">
        <v>10</v>
      </c>
      <c r="S70" s="35"/>
      <c r="T70" s="35" t="s">
        <v>10</v>
      </c>
      <c r="U70" s="35"/>
      <c r="V70" s="35" t="s">
        <v>10</v>
      </c>
      <c r="W70" s="35"/>
      <c r="X70" s="35" t="s">
        <v>10</v>
      </c>
      <c r="Y70" s="35"/>
      <c r="Z70" s="35" t="s">
        <v>10</v>
      </c>
      <c r="AA70" s="35"/>
      <c r="AB70" s="35" t="s">
        <v>10</v>
      </c>
      <c r="AC70" s="35"/>
      <c r="AD70" s="35" t="s">
        <v>10</v>
      </c>
      <c r="AE70" s="35"/>
      <c r="AF70" s="35" t="s">
        <v>10</v>
      </c>
      <c r="AG70" s="35"/>
      <c r="AH70" s="35" t="s">
        <v>10</v>
      </c>
      <c r="AI70" s="35"/>
      <c r="AJ70" s="35" t="s">
        <v>10</v>
      </c>
      <c r="AK70" s="35"/>
      <c r="AL70" s="36" t="s">
        <v>10</v>
      </c>
      <c r="AM70" s="130"/>
      <c r="AN70" s="35" t="s">
        <v>10</v>
      </c>
      <c r="AO70" s="130"/>
      <c r="AP70" s="35" t="s">
        <v>10</v>
      </c>
      <c r="AQ70" s="130"/>
      <c r="AR70" s="35" t="s">
        <v>10</v>
      </c>
      <c r="AS70" s="131"/>
      <c r="AT70" s="35" t="s">
        <v>10</v>
      </c>
      <c r="AU70" s="130"/>
      <c r="AV70" s="36" t="s">
        <v>10</v>
      </c>
      <c r="AW70" s="85"/>
      <c r="AX70" s="69"/>
    </row>
    <row r="71" spans="1:50" ht="13.5" thickBot="1">
      <c r="A71" s="37" t="s">
        <v>11</v>
      </c>
      <c r="B71" s="38" t="s">
        <v>12</v>
      </c>
      <c r="C71" s="39">
        <v>1</v>
      </c>
      <c r="D71" s="39">
        <v>2</v>
      </c>
      <c r="E71" s="39">
        <v>3</v>
      </c>
      <c r="F71" s="39">
        <v>4</v>
      </c>
      <c r="G71" s="39">
        <v>5</v>
      </c>
      <c r="H71" s="39">
        <v>6</v>
      </c>
      <c r="I71" s="39">
        <v>7</v>
      </c>
      <c r="J71" s="39">
        <v>8</v>
      </c>
      <c r="K71" s="39">
        <v>9</v>
      </c>
      <c r="L71" s="39">
        <v>10</v>
      </c>
      <c r="M71" s="39">
        <v>11</v>
      </c>
      <c r="N71" s="39">
        <v>12</v>
      </c>
      <c r="O71" s="39">
        <v>13</v>
      </c>
      <c r="P71" s="39">
        <v>14</v>
      </c>
      <c r="Q71" s="39">
        <v>15</v>
      </c>
      <c r="R71" s="39">
        <v>16</v>
      </c>
      <c r="S71" s="39">
        <v>17</v>
      </c>
      <c r="T71" s="39">
        <v>18</v>
      </c>
      <c r="U71" s="39">
        <v>19</v>
      </c>
      <c r="V71" s="39">
        <v>20</v>
      </c>
      <c r="W71" s="39">
        <v>21</v>
      </c>
      <c r="X71" s="39">
        <v>22</v>
      </c>
      <c r="Y71" s="39">
        <v>23</v>
      </c>
      <c r="Z71" s="39">
        <v>24</v>
      </c>
      <c r="AA71" s="39">
        <v>25</v>
      </c>
      <c r="AB71" s="39">
        <v>26</v>
      </c>
      <c r="AC71" s="39">
        <v>27</v>
      </c>
      <c r="AD71" s="39">
        <v>28</v>
      </c>
      <c r="AE71" s="39">
        <v>29</v>
      </c>
      <c r="AF71" s="39">
        <v>30</v>
      </c>
      <c r="AG71" s="39">
        <v>31</v>
      </c>
      <c r="AH71" s="39">
        <v>32</v>
      </c>
      <c r="AI71" s="39">
        <v>33</v>
      </c>
      <c r="AJ71" s="39">
        <v>34</v>
      </c>
      <c r="AK71" s="39">
        <v>35</v>
      </c>
      <c r="AL71" s="40">
        <v>36</v>
      </c>
      <c r="AM71" s="39">
        <v>37</v>
      </c>
      <c r="AN71" s="39">
        <v>38</v>
      </c>
      <c r="AO71" s="39">
        <v>39</v>
      </c>
      <c r="AP71" s="39">
        <v>40</v>
      </c>
      <c r="AQ71" s="39">
        <v>41</v>
      </c>
      <c r="AR71" s="40">
        <v>42</v>
      </c>
      <c r="AS71" s="39">
        <v>43</v>
      </c>
      <c r="AT71" s="39">
        <v>44</v>
      </c>
      <c r="AU71" s="39">
        <v>45</v>
      </c>
      <c r="AV71" s="40">
        <v>46</v>
      </c>
      <c r="AW71" s="225"/>
      <c r="AX71" s="28"/>
    </row>
    <row r="72" spans="1:50" ht="13.5" thickTop="1">
      <c r="A72" s="41" t="s">
        <v>66</v>
      </c>
      <c r="B72" s="55">
        <v>19</v>
      </c>
      <c r="C72" s="133">
        <v>5238786</v>
      </c>
      <c r="D72" s="134">
        <v>9.29</v>
      </c>
      <c r="E72" s="133">
        <v>157012</v>
      </c>
      <c r="F72" s="134">
        <v>8.71</v>
      </c>
      <c r="G72" s="133">
        <v>3032216</v>
      </c>
      <c r="H72" s="134">
        <v>9.09</v>
      </c>
      <c r="I72" s="133">
        <v>313000</v>
      </c>
      <c r="J72" s="134">
        <v>9.9</v>
      </c>
      <c r="K72" s="133">
        <v>3502228</v>
      </c>
      <c r="L72" s="134">
        <v>9.15</v>
      </c>
      <c r="M72" s="133">
        <v>0</v>
      </c>
      <c r="N72" s="134">
        <v>0</v>
      </c>
      <c r="O72" s="133">
        <v>113690</v>
      </c>
      <c r="P72" s="134">
        <v>8.64</v>
      </c>
      <c r="Q72" s="133">
        <v>278522</v>
      </c>
      <c r="R72" s="134">
        <v>7.82</v>
      </c>
      <c r="S72" s="133">
        <v>392212</v>
      </c>
      <c r="T72" s="134">
        <v>8.06</v>
      </c>
      <c r="U72" s="133">
        <v>0</v>
      </c>
      <c r="V72" s="134">
        <v>0</v>
      </c>
      <c r="W72" s="133">
        <v>0</v>
      </c>
      <c r="X72" s="134">
        <v>0</v>
      </c>
      <c r="Y72" s="133">
        <v>0</v>
      </c>
      <c r="Z72" s="134">
        <v>0</v>
      </c>
      <c r="AA72" s="133">
        <v>0</v>
      </c>
      <c r="AB72" s="134">
        <v>0</v>
      </c>
      <c r="AC72" s="133">
        <v>6128</v>
      </c>
      <c r="AD72" s="134">
        <v>9.46</v>
      </c>
      <c r="AE72" s="133">
        <v>8938</v>
      </c>
      <c r="AF72" s="134">
        <v>10.03</v>
      </c>
      <c r="AG72" s="133">
        <v>102984</v>
      </c>
      <c r="AH72" s="134">
        <v>9.58</v>
      </c>
      <c r="AI72" s="133">
        <v>1043436</v>
      </c>
      <c r="AJ72" s="134">
        <v>10.16</v>
      </c>
      <c r="AK72" s="133">
        <v>182860</v>
      </c>
      <c r="AL72" s="135">
        <v>9.44</v>
      </c>
      <c r="AM72" s="136">
        <v>157012</v>
      </c>
      <c r="AN72" s="137">
        <v>8.71</v>
      </c>
      <c r="AO72" s="136">
        <v>3248890</v>
      </c>
      <c r="AP72" s="137">
        <v>9.09</v>
      </c>
      <c r="AQ72" s="136">
        <v>591522</v>
      </c>
      <c r="AR72" s="138">
        <v>8.92</v>
      </c>
      <c r="AS72" s="136">
        <v>1155358</v>
      </c>
      <c r="AT72" s="137">
        <v>10.11</v>
      </c>
      <c r="AU72" s="136">
        <v>4189222</v>
      </c>
      <c r="AV72" s="138">
        <v>9.07</v>
      </c>
      <c r="AW72" s="74"/>
      <c r="AX72" s="74"/>
    </row>
    <row r="73" spans="1:50" ht="12.75">
      <c r="A73" s="56" t="s">
        <v>16</v>
      </c>
      <c r="B73" s="57">
        <v>20</v>
      </c>
      <c r="C73" s="139">
        <v>5235830</v>
      </c>
      <c r="D73" s="140">
        <v>9.3</v>
      </c>
      <c r="E73" s="139">
        <v>157012</v>
      </c>
      <c r="F73" s="140">
        <v>8.71</v>
      </c>
      <c r="G73" s="139">
        <v>3032216</v>
      </c>
      <c r="H73" s="140">
        <v>9.09</v>
      </c>
      <c r="I73" s="139">
        <v>313000</v>
      </c>
      <c r="J73" s="140">
        <v>9.9</v>
      </c>
      <c r="K73" s="139">
        <v>3502228</v>
      </c>
      <c r="L73" s="140">
        <v>9.15</v>
      </c>
      <c r="M73" s="139">
        <v>0</v>
      </c>
      <c r="N73" s="140">
        <v>0</v>
      </c>
      <c r="O73" s="139">
        <v>113690</v>
      </c>
      <c r="P73" s="140">
        <v>8.64</v>
      </c>
      <c r="Q73" s="139">
        <v>278522</v>
      </c>
      <c r="R73" s="140">
        <v>7.82</v>
      </c>
      <c r="S73" s="139">
        <v>392212</v>
      </c>
      <c r="T73" s="140">
        <v>8.06</v>
      </c>
      <c r="U73" s="139">
        <v>0</v>
      </c>
      <c r="V73" s="140">
        <v>0</v>
      </c>
      <c r="W73" s="139">
        <v>0</v>
      </c>
      <c r="X73" s="140">
        <v>0</v>
      </c>
      <c r="Y73" s="139">
        <v>0</v>
      </c>
      <c r="Z73" s="140">
        <v>0</v>
      </c>
      <c r="AA73" s="139">
        <v>0</v>
      </c>
      <c r="AB73" s="140">
        <v>0</v>
      </c>
      <c r="AC73" s="139">
        <v>6128</v>
      </c>
      <c r="AD73" s="140">
        <v>9.46</v>
      </c>
      <c r="AE73" s="139">
        <v>8938</v>
      </c>
      <c r="AF73" s="140">
        <v>10.03</v>
      </c>
      <c r="AG73" s="139">
        <v>102984</v>
      </c>
      <c r="AH73" s="140">
        <v>9.58</v>
      </c>
      <c r="AI73" s="139">
        <v>1040480</v>
      </c>
      <c r="AJ73" s="140">
        <v>10.19</v>
      </c>
      <c r="AK73" s="139">
        <v>182860</v>
      </c>
      <c r="AL73" s="141">
        <v>9.44</v>
      </c>
      <c r="AM73" s="142">
        <v>157012</v>
      </c>
      <c r="AN73" s="143">
        <v>8.71</v>
      </c>
      <c r="AO73" s="142">
        <v>3248890</v>
      </c>
      <c r="AP73" s="143">
        <v>9.09</v>
      </c>
      <c r="AQ73" s="142">
        <v>591522</v>
      </c>
      <c r="AR73" s="144">
        <v>8.92</v>
      </c>
      <c r="AS73" s="142">
        <v>1152402</v>
      </c>
      <c r="AT73" s="143">
        <v>10.13</v>
      </c>
      <c r="AU73" s="142">
        <v>4189222</v>
      </c>
      <c r="AV73" s="144">
        <v>9.08</v>
      </c>
      <c r="AW73" s="74"/>
      <c r="AX73" s="74"/>
    </row>
    <row r="74" spans="1:50" ht="12.75">
      <c r="A74" s="49" t="s">
        <v>53</v>
      </c>
      <c r="B74" s="45">
        <v>21</v>
      </c>
      <c r="C74" s="139">
        <v>2431408</v>
      </c>
      <c r="D74" s="140">
        <v>8.94</v>
      </c>
      <c r="E74" s="46">
        <v>144093</v>
      </c>
      <c r="F74" s="47">
        <v>8.647</v>
      </c>
      <c r="G74" s="46">
        <v>2085382</v>
      </c>
      <c r="H74" s="47">
        <v>9.044</v>
      </c>
      <c r="I74" s="46">
        <v>6000</v>
      </c>
      <c r="J74" s="47">
        <v>9.2</v>
      </c>
      <c r="K74" s="139">
        <v>2235475</v>
      </c>
      <c r="L74" s="140">
        <v>9.02</v>
      </c>
      <c r="M74" s="46">
        <v>0</v>
      </c>
      <c r="N74" s="47">
        <v>0</v>
      </c>
      <c r="O74" s="46">
        <v>1690</v>
      </c>
      <c r="P74" s="47">
        <v>10.893</v>
      </c>
      <c r="Q74" s="46">
        <v>123522</v>
      </c>
      <c r="R74" s="47">
        <v>7.276</v>
      </c>
      <c r="S74" s="139">
        <v>125212</v>
      </c>
      <c r="T74" s="140">
        <v>7.32</v>
      </c>
      <c r="U74" s="46">
        <v>0</v>
      </c>
      <c r="V74" s="47">
        <v>0</v>
      </c>
      <c r="W74" s="46">
        <v>0</v>
      </c>
      <c r="X74" s="47">
        <v>0</v>
      </c>
      <c r="Y74" s="46">
        <v>0</v>
      </c>
      <c r="Z74" s="47">
        <v>0</v>
      </c>
      <c r="AA74" s="139">
        <v>0</v>
      </c>
      <c r="AB74" s="140">
        <v>0</v>
      </c>
      <c r="AC74" s="46">
        <v>6128</v>
      </c>
      <c r="AD74" s="47">
        <v>9.464</v>
      </c>
      <c r="AE74" s="46">
        <v>8564</v>
      </c>
      <c r="AF74" s="47">
        <v>10.1</v>
      </c>
      <c r="AG74" s="46">
        <v>54649</v>
      </c>
      <c r="AH74" s="47">
        <v>9.188</v>
      </c>
      <c r="AI74" s="46">
        <v>1380</v>
      </c>
      <c r="AJ74" s="47">
        <v>6.955</v>
      </c>
      <c r="AK74" s="46">
        <v>0</v>
      </c>
      <c r="AL74" s="48">
        <v>0</v>
      </c>
      <c r="AM74" s="145">
        <v>144093</v>
      </c>
      <c r="AN74" s="146">
        <v>8.65</v>
      </c>
      <c r="AO74" s="145">
        <v>2141721</v>
      </c>
      <c r="AP74" s="146">
        <v>9.05</v>
      </c>
      <c r="AQ74" s="145">
        <v>129522</v>
      </c>
      <c r="AR74" s="147">
        <v>7.37</v>
      </c>
      <c r="AS74" s="145">
        <v>64593</v>
      </c>
      <c r="AT74" s="146">
        <v>9.26</v>
      </c>
      <c r="AU74" s="145">
        <v>2423900</v>
      </c>
      <c r="AV74" s="147">
        <v>8.94</v>
      </c>
      <c r="AW74" s="74"/>
      <c r="AX74" s="74"/>
    </row>
    <row r="75" spans="1:50" ht="35.25" customHeight="1">
      <c r="A75" s="58" t="s">
        <v>54</v>
      </c>
      <c r="B75" s="45">
        <v>22</v>
      </c>
      <c r="C75" s="139">
        <v>351270</v>
      </c>
      <c r="D75" s="140">
        <v>12.52</v>
      </c>
      <c r="E75" s="46">
        <v>0</v>
      </c>
      <c r="F75" s="47">
        <v>0</v>
      </c>
      <c r="G75" s="46">
        <v>0</v>
      </c>
      <c r="H75" s="47">
        <v>0</v>
      </c>
      <c r="I75" s="46">
        <v>0</v>
      </c>
      <c r="J75" s="47">
        <v>0</v>
      </c>
      <c r="K75" s="139">
        <v>0</v>
      </c>
      <c r="L75" s="140">
        <v>0</v>
      </c>
      <c r="M75" s="46">
        <v>0</v>
      </c>
      <c r="N75" s="47">
        <v>0</v>
      </c>
      <c r="O75" s="46">
        <v>0</v>
      </c>
      <c r="P75" s="47">
        <v>0</v>
      </c>
      <c r="Q75" s="46">
        <v>0</v>
      </c>
      <c r="R75" s="47">
        <v>0</v>
      </c>
      <c r="S75" s="139">
        <v>0</v>
      </c>
      <c r="T75" s="140">
        <v>0</v>
      </c>
      <c r="U75" s="46">
        <v>0</v>
      </c>
      <c r="V75" s="47">
        <v>0</v>
      </c>
      <c r="W75" s="46">
        <v>0</v>
      </c>
      <c r="X75" s="47">
        <v>0</v>
      </c>
      <c r="Y75" s="46">
        <v>0</v>
      </c>
      <c r="Z75" s="47">
        <v>0</v>
      </c>
      <c r="AA75" s="139">
        <v>0</v>
      </c>
      <c r="AB75" s="140">
        <v>0</v>
      </c>
      <c r="AC75" s="46">
        <v>0</v>
      </c>
      <c r="AD75" s="47">
        <v>0</v>
      </c>
      <c r="AE75" s="46">
        <v>0</v>
      </c>
      <c r="AF75" s="47">
        <v>0</v>
      </c>
      <c r="AG75" s="46">
        <v>3</v>
      </c>
      <c r="AH75" s="47">
        <v>22.25</v>
      </c>
      <c r="AI75" s="46">
        <v>351246</v>
      </c>
      <c r="AJ75" s="47">
        <v>12.518</v>
      </c>
      <c r="AK75" s="46">
        <v>21</v>
      </c>
      <c r="AL75" s="48">
        <v>18</v>
      </c>
      <c r="AM75" s="145">
        <v>0</v>
      </c>
      <c r="AN75" s="146">
        <v>0</v>
      </c>
      <c r="AO75" s="145">
        <v>3</v>
      </c>
      <c r="AP75" s="146">
        <v>22.25</v>
      </c>
      <c r="AQ75" s="145">
        <v>0</v>
      </c>
      <c r="AR75" s="147">
        <v>0</v>
      </c>
      <c r="AS75" s="145">
        <v>351249</v>
      </c>
      <c r="AT75" s="146">
        <v>12.52</v>
      </c>
      <c r="AU75" s="145">
        <v>24</v>
      </c>
      <c r="AV75" s="147">
        <v>41.79</v>
      </c>
      <c r="AW75" s="74"/>
      <c r="AX75" s="74"/>
    </row>
    <row r="76" spans="1:50" ht="12.75">
      <c r="A76" s="49" t="s">
        <v>17</v>
      </c>
      <c r="B76" s="45">
        <v>23</v>
      </c>
      <c r="C76" s="139">
        <v>2410078</v>
      </c>
      <c r="D76" s="140">
        <v>9.2</v>
      </c>
      <c r="E76" s="46">
        <v>12919</v>
      </c>
      <c r="F76" s="47">
        <v>9.47</v>
      </c>
      <c r="G76" s="46">
        <v>905239</v>
      </c>
      <c r="H76" s="47">
        <v>9.234</v>
      </c>
      <c r="I76" s="46">
        <v>307000</v>
      </c>
      <c r="J76" s="47">
        <v>9.91</v>
      </c>
      <c r="K76" s="139">
        <v>1225158</v>
      </c>
      <c r="L76" s="140">
        <v>9.41</v>
      </c>
      <c r="M76" s="46">
        <v>0</v>
      </c>
      <c r="N76" s="47">
        <v>0</v>
      </c>
      <c r="O76" s="46">
        <v>112000</v>
      </c>
      <c r="P76" s="47">
        <v>8.607</v>
      </c>
      <c r="Q76" s="46">
        <v>155000</v>
      </c>
      <c r="R76" s="47">
        <v>8.257</v>
      </c>
      <c r="S76" s="139">
        <v>267000</v>
      </c>
      <c r="T76" s="140">
        <v>8.4</v>
      </c>
      <c r="U76" s="46">
        <v>0</v>
      </c>
      <c r="V76" s="47">
        <v>0</v>
      </c>
      <c r="W76" s="46">
        <v>0</v>
      </c>
      <c r="X76" s="47">
        <v>0</v>
      </c>
      <c r="Y76" s="46">
        <v>0</v>
      </c>
      <c r="Z76" s="47">
        <v>0</v>
      </c>
      <c r="AA76" s="139">
        <v>0</v>
      </c>
      <c r="AB76" s="140">
        <v>0</v>
      </c>
      <c r="AC76" s="46">
        <v>0</v>
      </c>
      <c r="AD76" s="47">
        <v>0</v>
      </c>
      <c r="AE76" s="46">
        <v>374</v>
      </c>
      <c r="AF76" s="47">
        <v>8.5</v>
      </c>
      <c r="AG76" s="46">
        <v>48332</v>
      </c>
      <c r="AH76" s="47">
        <v>10.032</v>
      </c>
      <c r="AI76" s="46">
        <v>686375</v>
      </c>
      <c r="AJ76" s="47">
        <v>9</v>
      </c>
      <c r="AK76" s="46">
        <v>182839</v>
      </c>
      <c r="AL76" s="48">
        <v>9.439</v>
      </c>
      <c r="AM76" s="145">
        <v>12919</v>
      </c>
      <c r="AN76" s="146">
        <v>9.47</v>
      </c>
      <c r="AO76" s="145">
        <v>1065571</v>
      </c>
      <c r="AP76" s="146">
        <v>9.2</v>
      </c>
      <c r="AQ76" s="145">
        <v>462000</v>
      </c>
      <c r="AR76" s="147">
        <v>9.36</v>
      </c>
      <c r="AS76" s="145">
        <v>735081</v>
      </c>
      <c r="AT76" s="146">
        <v>9.07</v>
      </c>
      <c r="AU76" s="145">
        <v>1723703</v>
      </c>
      <c r="AV76" s="147">
        <v>9.28</v>
      </c>
      <c r="AW76" s="74"/>
      <c r="AX76" s="74"/>
    </row>
    <row r="77" spans="1:50" ht="23.25" customHeight="1">
      <c r="A77" s="62" t="s">
        <v>67</v>
      </c>
      <c r="B77" s="45">
        <v>24</v>
      </c>
      <c r="C77" s="139">
        <v>715</v>
      </c>
      <c r="D77" s="140">
        <v>7.63</v>
      </c>
      <c r="E77" s="46">
        <v>0</v>
      </c>
      <c r="F77" s="47">
        <v>0</v>
      </c>
      <c r="G77" s="46">
        <v>0</v>
      </c>
      <c r="H77" s="47">
        <v>0</v>
      </c>
      <c r="I77" s="46">
        <v>0</v>
      </c>
      <c r="J77" s="47">
        <v>0</v>
      </c>
      <c r="K77" s="139">
        <v>0</v>
      </c>
      <c r="L77" s="140">
        <v>0</v>
      </c>
      <c r="M77" s="46">
        <v>0</v>
      </c>
      <c r="N77" s="47">
        <v>0</v>
      </c>
      <c r="O77" s="46">
        <v>0</v>
      </c>
      <c r="P77" s="47">
        <v>0</v>
      </c>
      <c r="Q77" s="46">
        <v>0</v>
      </c>
      <c r="R77" s="47">
        <v>0</v>
      </c>
      <c r="S77" s="139">
        <v>0</v>
      </c>
      <c r="T77" s="140">
        <v>0</v>
      </c>
      <c r="U77" s="46">
        <v>0</v>
      </c>
      <c r="V77" s="47">
        <v>0</v>
      </c>
      <c r="W77" s="46">
        <v>0</v>
      </c>
      <c r="X77" s="47">
        <v>0</v>
      </c>
      <c r="Y77" s="46">
        <v>0</v>
      </c>
      <c r="Z77" s="47">
        <v>0</v>
      </c>
      <c r="AA77" s="139">
        <v>0</v>
      </c>
      <c r="AB77" s="140">
        <v>0</v>
      </c>
      <c r="AC77" s="46">
        <v>0</v>
      </c>
      <c r="AD77" s="47">
        <v>0</v>
      </c>
      <c r="AE77" s="46">
        <v>0</v>
      </c>
      <c r="AF77" s="47">
        <v>0</v>
      </c>
      <c r="AG77" s="46">
        <v>0</v>
      </c>
      <c r="AH77" s="47">
        <v>0</v>
      </c>
      <c r="AI77" s="46">
        <v>715</v>
      </c>
      <c r="AJ77" s="47">
        <v>7.63</v>
      </c>
      <c r="AK77" s="46">
        <v>0</v>
      </c>
      <c r="AL77" s="48">
        <v>0</v>
      </c>
      <c r="AM77" s="148">
        <v>0</v>
      </c>
      <c r="AN77" s="149">
        <v>0</v>
      </c>
      <c r="AO77" s="148">
        <v>0</v>
      </c>
      <c r="AP77" s="149">
        <v>0</v>
      </c>
      <c r="AQ77" s="148">
        <v>0</v>
      </c>
      <c r="AR77" s="150">
        <v>0</v>
      </c>
      <c r="AS77" s="148">
        <v>715</v>
      </c>
      <c r="AT77" s="149">
        <v>7.63</v>
      </c>
      <c r="AU77" s="148">
        <v>0</v>
      </c>
      <c r="AV77" s="150">
        <v>0</v>
      </c>
      <c r="AW77" s="74"/>
      <c r="AX77" s="74"/>
    </row>
    <row r="78" spans="1:50" ht="12.75">
      <c r="A78" s="62" t="s">
        <v>68</v>
      </c>
      <c r="B78" s="45">
        <v>25</v>
      </c>
      <c r="C78" s="139">
        <v>4031</v>
      </c>
      <c r="D78" s="140">
        <v>3.25</v>
      </c>
      <c r="E78" s="46">
        <v>0</v>
      </c>
      <c r="F78" s="47">
        <v>0</v>
      </c>
      <c r="G78" s="46">
        <v>0</v>
      </c>
      <c r="H78" s="47">
        <v>0</v>
      </c>
      <c r="I78" s="46">
        <v>0</v>
      </c>
      <c r="J78" s="47">
        <v>0</v>
      </c>
      <c r="K78" s="139">
        <v>0</v>
      </c>
      <c r="L78" s="140">
        <v>0</v>
      </c>
      <c r="M78" s="46">
        <v>0</v>
      </c>
      <c r="N78" s="47">
        <v>0</v>
      </c>
      <c r="O78" s="46">
        <v>0</v>
      </c>
      <c r="P78" s="47">
        <v>0</v>
      </c>
      <c r="Q78" s="46">
        <v>0</v>
      </c>
      <c r="R78" s="47">
        <v>0</v>
      </c>
      <c r="S78" s="139">
        <v>0</v>
      </c>
      <c r="T78" s="140">
        <v>0</v>
      </c>
      <c r="U78" s="46">
        <v>0</v>
      </c>
      <c r="V78" s="47">
        <v>0</v>
      </c>
      <c r="W78" s="46">
        <v>0</v>
      </c>
      <c r="X78" s="47">
        <v>0</v>
      </c>
      <c r="Y78" s="46">
        <v>0</v>
      </c>
      <c r="Z78" s="47">
        <v>0</v>
      </c>
      <c r="AA78" s="139">
        <v>0</v>
      </c>
      <c r="AB78" s="140">
        <v>0</v>
      </c>
      <c r="AC78" s="46">
        <v>0</v>
      </c>
      <c r="AD78" s="47">
        <v>0</v>
      </c>
      <c r="AE78" s="46">
        <v>0</v>
      </c>
      <c r="AF78" s="47">
        <v>0</v>
      </c>
      <c r="AG78" s="46">
        <v>0</v>
      </c>
      <c r="AH78" s="47">
        <v>0</v>
      </c>
      <c r="AI78" s="46">
        <v>4031</v>
      </c>
      <c r="AJ78" s="47">
        <v>3.246</v>
      </c>
      <c r="AK78" s="46">
        <v>0</v>
      </c>
      <c r="AL78" s="48">
        <v>0</v>
      </c>
      <c r="AM78" s="145">
        <v>0</v>
      </c>
      <c r="AN78" s="146">
        <v>0</v>
      </c>
      <c r="AO78" s="145">
        <v>0</v>
      </c>
      <c r="AP78" s="146">
        <v>0</v>
      </c>
      <c r="AQ78" s="145">
        <v>0</v>
      </c>
      <c r="AR78" s="147">
        <v>0</v>
      </c>
      <c r="AS78" s="145">
        <v>4031</v>
      </c>
      <c r="AT78" s="146">
        <v>3.25</v>
      </c>
      <c r="AU78" s="145">
        <v>0</v>
      </c>
      <c r="AV78" s="147">
        <v>0</v>
      </c>
      <c r="AW78" s="74"/>
      <c r="AX78" s="74"/>
    </row>
    <row r="79" spans="1:50" ht="12.75">
      <c r="A79" s="62" t="s">
        <v>69</v>
      </c>
      <c r="B79" s="45">
        <v>26</v>
      </c>
      <c r="C79" s="139">
        <v>1617</v>
      </c>
      <c r="D79" s="140">
        <v>5.29</v>
      </c>
      <c r="E79" s="46">
        <v>0</v>
      </c>
      <c r="F79" s="47">
        <v>0</v>
      </c>
      <c r="G79" s="46">
        <v>0</v>
      </c>
      <c r="H79" s="47">
        <v>0</v>
      </c>
      <c r="I79" s="46">
        <v>0</v>
      </c>
      <c r="J79" s="47">
        <v>0</v>
      </c>
      <c r="K79" s="139">
        <v>0</v>
      </c>
      <c r="L79" s="140">
        <v>0</v>
      </c>
      <c r="M79" s="46">
        <v>0</v>
      </c>
      <c r="N79" s="47">
        <v>0</v>
      </c>
      <c r="O79" s="46">
        <v>0</v>
      </c>
      <c r="P79" s="47">
        <v>0</v>
      </c>
      <c r="Q79" s="46">
        <v>0</v>
      </c>
      <c r="R79" s="47">
        <v>0</v>
      </c>
      <c r="S79" s="139">
        <v>0</v>
      </c>
      <c r="T79" s="140">
        <v>0</v>
      </c>
      <c r="U79" s="46">
        <v>0</v>
      </c>
      <c r="V79" s="47">
        <v>0</v>
      </c>
      <c r="W79" s="46">
        <v>0</v>
      </c>
      <c r="X79" s="47">
        <v>0</v>
      </c>
      <c r="Y79" s="46">
        <v>0</v>
      </c>
      <c r="Z79" s="47">
        <v>0</v>
      </c>
      <c r="AA79" s="139">
        <v>0</v>
      </c>
      <c r="AB79" s="140">
        <v>0</v>
      </c>
      <c r="AC79" s="46">
        <v>0</v>
      </c>
      <c r="AD79" s="47">
        <v>0</v>
      </c>
      <c r="AE79" s="46">
        <v>0</v>
      </c>
      <c r="AF79" s="47">
        <v>0</v>
      </c>
      <c r="AG79" s="46">
        <v>0</v>
      </c>
      <c r="AH79" s="47">
        <v>0</v>
      </c>
      <c r="AI79" s="46">
        <v>1617</v>
      </c>
      <c r="AJ79" s="47">
        <v>5.29</v>
      </c>
      <c r="AK79" s="46">
        <v>0</v>
      </c>
      <c r="AL79" s="48">
        <v>0</v>
      </c>
      <c r="AM79" s="145">
        <v>0</v>
      </c>
      <c r="AN79" s="146">
        <v>0</v>
      </c>
      <c r="AO79" s="145">
        <v>0</v>
      </c>
      <c r="AP79" s="146">
        <v>0</v>
      </c>
      <c r="AQ79" s="145">
        <v>0</v>
      </c>
      <c r="AR79" s="147">
        <v>0</v>
      </c>
      <c r="AS79" s="145">
        <v>1617</v>
      </c>
      <c r="AT79" s="146">
        <v>5.29</v>
      </c>
      <c r="AU79" s="145">
        <v>0</v>
      </c>
      <c r="AV79" s="147">
        <v>0</v>
      </c>
      <c r="AW79" s="74"/>
      <c r="AX79" s="74"/>
    </row>
    <row r="80" spans="1:50" ht="12.75">
      <c r="A80" s="62" t="s">
        <v>70</v>
      </c>
      <c r="B80" s="45">
        <v>27</v>
      </c>
      <c r="C80" s="139">
        <v>423851</v>
      </c>
      <c r="D80" s="140">
        <v>7.82</v>
      </c>
      <c r="E80" s="46">
        <v>0</v>
      </c>
      <c r="F80" s="47">
        <v>0</v>
      </c>
      <c r="G80" s="46">
        <v>0</v>
      </c>
      <c r="H80" s="47">
        <v>0</v>
      </c>
      <c r="I80" s="46">
        <v>0</v>
      </c>
      <c r="J80" s="47">
        <v>0</v>
      </c>
      <c r="K80" s="139">
        <v>0</v>
      </c>
      <c r="L80" s="140">
        <v>0</v>
      </c>
      <c r="M80" s="46">
        <v>0</v>
      </c>
      <c r="N80" s="47">
        <v>0</v>
      </c>
      <c r="O80" s="46">
        <v>0</v>
      </c>
      <c r="P80" s="47">
        <v>0</v>
      </c>
      <c r="Q80" s="46">
        <v>0</v>
      </c>
      <c r="R80" s="47">
        <v>0</v>
      </c>
      <c r="S80" s="139">
        <v>0</v>
      </c>
      <c r="T80" s="140">
        <v>0</v>
      </c>
      <c r="U80" s="46">
        <v>0</v>
      </c>
      <c r="V80" s="47">
        <v>0</v>
      </c>
      <c r="W80" s="46">
        <v>0</v>
      </c>
      <c r="X80" s="47">
        <v>0</v>
      </c>
      <c r="Y80" s="46">
        <v>0</v>
      </c>
      <c r="Z80" s="47">
        <v>0</v>
      </c>
      <c r="AA80" s="139">
        <v>0</v>
      </c>
      <c r="AB80" s="140">
        <v>0</v>
      </c>
      <c r="AC80" s="46">
        <v>0</v>
      </c>
      <c r="AD80" s="47">
        <v>0</v>
      </c>
      <c r="AE80" s="46">
        <v>374</v>
      </c>
      <c r="AF80" s="47">
        <v>8.5</v>
      </c>
      <c r="AG80" s="46">
        <v>0</v>
      </c>
      <c r="AH80" s="47">
        <v>0</v>
      </c>
      <c r="AI80" s="46">
        <v>423477</v>
      </c>
      <c r="AJ80" s="47">
        <v>7.824</v>
      </c>
      <c r="AK80" s="46">
        <v>0</v>
      </c>
      <c r="AL80" s="48">
        <v>0</v>
      </c>
      <c r="AM80" s="145">
        <v>0</v>
      </c>
      <c r="AN80" s="146">
        <v>0</v>
      </c>
      <c r="AO80" s="145">
        <v>0</v>
      </c>
      <c r="AP80" s="146">
        <v>0</v>
      </c>
      <c r="AQ80" s="145">
        <v>0</v>
      </c>
      <c r="AR80" s="147">
        <v>0</v>
      </c>
      <c r="AS80" s="145">
        <v>423851</v>
      </c>
      <c r="AT80" s="146">
        <v>7.82</v>
      </c>
      <c r="AU80" s="145">
        <v>374</v>
      </c>
      <c r="AV80" s="147">
        <v>3.29</v>
      </c>
      <c r="AW80" s="74"/>
      <c r="AX80" s="74"/>
    </row>
    <row r="81" spans="1:50" ht="12.75">
      <c r="A81" s="49" t="s">
        <v>14</v>
      </c>
      <c r="B81" s="45">
        <v>28</v>
      </c>
      <c r="C81" s="139">
        <v>43074</v>
      </c>
      <c r="D81" s="140">
        <v>8.7</v>
      </c>
      <c r="E81" s="46">
        <v>0</v>
      </c>
      <c r="F81" s="47">
        <v>0</v>
      </c>
      <c r="G81" s="46">
        <v>41595</v>
      </c>
      <c r="H81" s="47">
        <v>8.475</v>
      </c>
      <c r="I81" s="46">
        <v>0</v>
      </c>
      <c r="J81" s="47">
        <v>0</v>
      </c>
      <c r="K81" s="139">
        <v>41595</v>
      </c>
      <c r="L81" s="140">
        <v>8.48</v>
      </c>
      <c r="M81" s="46">
        <v>0</v>
      </c>
      <c r="N81" s="47">
        <v>0</v>
      </c>
      <c r="O81" s="46">
        <v>0</v>
      </c>
      <c r="P81" s="47">
        <v>0</v>
      </c>
      <c r="Q81" s="46">
        <v>0</v>
      </c>
      <c r="R81" s="47">
        <v>0</v>
      </c>
      <c r="S81" s="139">
        <v>0</v>
      </c>
      <c r="T81" s="140">
        <v>0</v>
      </c>
      <c r="U81" s="46">
        <v>0</v>
      </c>
      <c r="V81" s="47">
        <v>0</v>
      </c>
      <c r="W81" s="46">
        <v>0</v>
      </c>
      <c r="X81" s="47">
        <v>0</v>
      </c>
      <c r="Y81" s="46">
        <v>0</v>
      </c>
      <c r="Z81" s="47">
        <v>0</v>
      </c>
      <c r="AA81" s="139">
        <v>0</v>
      </c>
      <c r="AB81" s="140">
        <v>0</v>
      </c>
      <c r="AC81" s="46">
        <v>0</v>
      </c>
      <c r="AD81" s="47">
        <v>0</v>
      </c>
      <c r="AE81" s="46">
        <v>0</v>
      </c>
      <c r="AF81" s="47">
        <v>0</v>
      </c>
      <c r="AG81" s="46">
        <v>0</v>
      </c>
      <c r="AH81" s="47">
        <v>0</v>
      </c>
      <c r="AI81" s="46">
        <v>1479</v>
      </c>
      <c r="AJ81" s="47">
        <v>14.976</v>
      </c>
      <c r="AK81" s="46">
        <v>0</v>
      </c>
      <c r="AL81" s="48">
        <v>0</v>
      </c>
      <c r="AM81" s="145">
        <v>0</v>
      </c>
      <c r="AN81" s="146">
        <v>0</v>
      </c>
      <c r="AO81" s="145">
        <v>41595</v>
      </c>
      <c r="AP81" s="146">
        <v>8.48</v>
      </c>
      <c r="AQ81" s="145">
        <v>0</v>
      </c>
      <c r="AR81" s="147">
        <v>0</v>
      </c>
      <c r="AS81" s="145">
        <v>1479</v>
      </c>
      <c r="AT81" s="146">
        <v>14.98</v>
      </c>
      <c r="AU81" s="145">
        <v>41595</v>
      </c>
      <c r="AV81" s="147">
        <v>8.48</v>
      </c>
      <c r="AW81" s="74"/>
      <c r="AX81" s="74"/>
    </row>
    <row r="82" spans="1:50" ht="12.75">
      <c r="A82" s="62" t="s">
        <v>72</v>
      </c>
      <c r="B82" s="45">
        <v>29</v>
      </c>
      <c r="C82" s="139">
        <v>39650</v>
      </c>
      <c r="D82" s="140">
        <v>8.47</v>
      </c>
      <c r="E82" s="46">
        <v>0</v>
      </c>
      <c r="F82" s="47">
        <v>0</v>
      </c>
      <c r="G82" s="46">
        <v>39103</v>
      </c>
      <c r="H82" s="47">
        <v>8.342</v>
      </c>
      <c r="I82" s="46">
        <v>0</v>
      </c>
      <c r="J82" s="47">
        <v>0</v>
      </c>
      <c r="K82" s="139">
        <v>39103</v>
      </c>
      <c r="L82" s="140">
        <v>8.34</v>
      </c>
      <c r="M82" s="46">
        <v>0</v>
      </c>
      <c r="N82" s="47">
        <v>0</v>
      </c>
      <c r="O82" s="46">
        <v>0</v>
      </c>
      <c r="P82" s="47">
        <v>0</v>
      </c>
      <c r="Q82" s="46">
        <v>0</v>
      </c>
      <c r="R82" s="47">
        <v>0</v>
      </c>
      <c r="S82" s="139">
        <v>0</v>
      </c>
      <c r="T82" s="140">
        <v>0</v>
      </c>
      <c r="U82" s="46">
        <v>0</v>
      </c>
      <c r="V82" s="47">
        <v>0</v>
      </c>
      <c r="W82" s="46">
        <v>0</v>
      </c>
      <c r="X82" s="47">
        <v>0</v>
      </c>
      <c r="Y82" s="46">
        <v>0</v>
      </c>
      <c r="Z82" s="47">
        <v>0</v>
      </c>
      <c r="AA82" s="139">
        <v>0</v>
      </c>
      <c r="AB82" s="140">
        <v>0</v>
      </c>
      <c r="AC82" s="46">
        <v>0</v>
      </c>
      <c r="AD82" s="47">
        <v>0</v>
      </c>
      <c r="AE82" s="46">
        <v>0</v>
      </c>
      <c r="AF82" s="47">
        <v>0</v>
      </c>
      <c r="AG82" s="46">
        <v>0</v>
      </c>
      <c r="AH82" s="47">
        <v>0</v>
      </c>
      <c r="AI82" s="46">
        <v>547</v>
      </c>
      <c r="AJ82" s="47">
        <v>18</v>
      </c>
      <c r="AK82" s="46">
        <v>0</v>
      </c>
      <c r="AL82" s="48">
        <v>0</v>
      </c>
      <c r="AM82" s="145">
        <v>0</v>
      </c>
      <c r="AN82" s="146">
        <v>0</v>
      </c>
      <c r="AO82" s="145">
        <v>39103</v>
      </c>
      <c r="AP82" s="146">
        <v>8.34</v>
      </c>
      <c r="AQ82" s="145">
        <v>0</v>
      </c>
      <c r="AR82" s="147">
        <v>0</v>
      </c>
      <c r="AS82" s="145">
        <v>547</v>
      </c>
      <c r="AT82" s="146">
        <v>18</v>
      </c>
      <c r="AU82" s="145">
        <v>39103</v>
      </c>
      <c r="AV82" s="147">
        <v>8.34</v>
      </c>
      <c r="AW82" s="74"/>
      <c r="AX82" s="74"/>
    </row>
    <row r="83" spans="1:50" ht="13.5" thickBot="1">
      <c r="A83" s="189" t="s">
        <v>18</v>
      </c>
      <c r="B83" s="60">
        <v>30</v>
      </c>
      <c r="C83" s="133">
        <v>2956</v>
      </c>
      <c r="D83" s="134">
        <v>0</v>
      </c>
      <c r="E83" s="42">
        <v>0</v>
      </c>
      <c r="F83" s="43">
        <v>0</v>
      </c>
      <c r="G83" s="42">
        <v>0</v>
      </c>
      <c r="H83" s="43">
        <v>0</v>
      </c>
      <c r="I83" s="42">
        <v>0</v>
      </c>
      <c r="J83" s="43">
        <v>0</v>
      </c>
      <c r="K83" s="133">
        <v>0</v>
      </c>
      <c r="L83" s="134">
        <v>0</v>
      </c>
      <c r="M83" s="42">
        <v>0</v>
      </c>
      <c r="N83" s="43">
        <v>0</v>
      </c>
      <c r="O83" s="42">
        <v>0</v>
      </c>
      <c r="P83" s="43">
        <v>0</v>
      </c>
      <c r="Q83" s="42">
        <v>0</v>
      </c>
      <c r="R83" s="43">
        <v>0</v>
      </c>
      <c r="S83" s="133">
        <v>0</v>
      </c>
      <c r="T83" s="134">
        <v>0</v>
      </c>
      <c r="U83" s="42">
        <v>0</v>
      </c>
      <c r="V83" s="43">
        <v>0</v>
      </c>
      <c r="W83" s="42">
        <v>0</v>
      </c>
      <c r="X83" s="43">
        <v>0</v>
      </c>
      <c r="Y83" s="42">
        <v>0</v>
      </c>
      <c r="Z83" s="43">
        <v>0</v>
      </c>
      <c r="AA83" s="133">
        <v>0</v>
      </c>
      <c r="AB83" s="134">
        <v>0</v>
      </c>
      <c r="AC83" s="42">
        <v>0</v>
      </c>
      <c r="AD83" s="43">
        <v>0</v>
      </c>
      <c r="AE83" s="42">
        <v>0</v>
      </c>
      <c r="AF83" s="43">
        <v>0</v>
      </c>
      <c r="AG83" s="42">
        <v>0</v>
      </c>
      <c r="AH83" s="43">
        <v>0</v>
      </c>
      <c r="AI83" s="42">
        <v>2956</v>
      </c>
      <c r="AJ83" s="43">
        <v>0</v>
      </c>
      <c r="AK83" s="42">
        <v>0</v>
      </c>
      <c r="AL83" s="44">
        <v>0</v>
      </c>
      <c r="AM83" s="136">
        <v>0</v>
      </c>
      <c r="AN83" s="137">
        <v>0</v>
      </c>
      <c r="AO83" s="136">
        <v>0</v>
      </c>
      <c r="AP83" s="137">
        <v>0</v>
      </c>
      <c r="AQ83" s="136">
        <v>0</v>
      </c>
      <c r="AR83" s="138">
        <v>0</v>
      </c>
      <c r="AS83" s="136">
        <v>2956</v>
      </c>
      <c r="AT83" s="137">
        <v>0</v>
      </c>
      <c r="AU83" s="136">
        <v>0</v>
      </c>
      <c r="AV83" s="138">
        <v>0</v>
      </c>
      <c r="AW83" s="74"/>
      <c r="AX83" s="74"/>
    </row>
    <row r="84" spans="1:50" ht="12.75">
      <c r="A84" s="191" t="s">
        <v>73</v>
      </c>
      <c r="B84" s="223">
        <v>31</v>
      </c>
      <c r="C84" s="193">
        <v>5192756</v>
      </c>
      <c r="D84" s="194">
        <v>9.3</v>
      </c>
      <c r="E84" s="193">
        <v>157012</v>
      </c>
      <c r="F84" s="194">
        <v>8.71</v>
      </c>
      <c r="G84" s="193">
        <v>2990621</v>
      </c>
      <c r="H84" s="194">
        <v>9.1</v>
      </c>
      <c r="I84" s="193">
        <v>313000</v>
      </c>
      <c r="J84" s="194">
        <v>9.9</v>
      </c>
      <c r="K84" s="193">
        <v>3460633</v>
      </c>
      <c r="L84" s="194">
        <v>9.15</v>
      </c>
      <c r="M84" s="193">
        <v>0</v>
      </c>
      <c r="N84" s="194">
        <v>0</v>
      </c>
      <c r="O84" s="193">
        <v>113690</v>
      </c>
      <c r="P84" s="194">
        <v>8.64</v>
      </c>
      <c r="Q84" s="193">
        <v>278522</v>
      </c>
      <c r="R84" s="194">
        <v>7.82</v>
      </c>
      <c r="S84" s="193">
        <v>392212</v>
      </c>
      <c r="T84" s="194">
        <v>8.06</v>
      </c>
      <c r="U84" s="193">
        <v>0</v>
      </c>
      <c r="V84" s="194">
        <v>0</v>
      </c>
      <c r="W84" s="193">
        <v>0</v>
      </c>
      <c r="X84" s="194">
        <v>0</v>
      </c>
      <c r="Y84" s="193">
        <v>0</v>
      </c>
      <c r="Z84" s="194">
        <v>0</v>
      </c>
      <c r="AA84" s="193">
        <v>0</v>
      </c>
      <c r="AB84" s="194">
        <v>0</v>
      </c>
      <c r="AC84" s="193">
        <v>6128</v>
      </c>
      <c r="AD84" s="194">
        <v>9.46</v>
      </c>
      <c r="AE84" s="193">
        <v>8938</v>
      </c>
      <c r="AF84" s="194">
        <v>10.03</v>
      </c>
      <c r="AG84" s="193">
        <v>102984</v>
      </c>
      <c r="AH84" s="194">
        <v>9.58</v>
      </c>
      <c r="AI84" s="193">
        <v>1039001</v>
      </c>
      <c r="AJ84" s="194">
        <v>10.19</v>
      </c>
      <c r="AK84" s="193">
        <v>182860</v>
      </c>
      <c r="AL84" s="195">
        <v>9.44</v>
      </c>
      <c r="AM84" s="193">
        <v>157012</v>
      </c>
      <c r="AN84" s="194">
        <v>8.71</v>
      </c>
      <c r="AO84" s="193">
        <v>3207295</v>
      </c>
      <c r="AP84" s="194">
        <v>9.1</v>
      </c>
      <c r="AQ84" s="193">
        <v>591522</v>
      </c>
      <c r="AR84" s="195">
        <v>8.92</v>
      </c>
      <c r="AS84" s="193">
        <v>1150923</v>
      </c>
      <c r="AT84" s="194">
        <v>10.13</v>
      </c>
      <c r="AU84" s="193">
        <v>4147627</v>
      </c>
      <c r="AV84" s="195">
        <v>9.08</v>
      </c>
      <c r="AW84" s="74"/>
      <c r="AX84" s="74"/>
    </row>
    <row r="85" spans="1:50" ht="13.5" thickBot="1">
      <c r="A85" s="196" t="s">
        <v>74</v>
      </c>
      <c r="B85" s="224">
        <v>32</v>
      </c>
      <c r="C85" s="197">
        <v>430214</v>
      </c>
      <c r="D85" s="198">
        <v>7.77</v>
      </c>
      <c r="E85" s="197">
        <v>0</v>
      </c>
      <c r="F85" s="198">
        <v>0</v>
      </c>
      <c r="G85" s="197">
        <v>0</v>
      </c>
      <c r="H85" s="198">
        <v>0</v>
      </c>
      <c r="I85" s="197">
        <v>0</v>
      </c>
      <c r="J85" s="198">
        <v>0</v>
      </c>
      <c r="K85" s="197">
        <v>0</v>
      </c>
      <c r="L85" s="198">
        <v>0</v>
      </c>
      <c r="M85" s="197">
        <v>0</v>
      </c>
      <c r="N85" s="198">
        <v>0</v>
      </c>
      <c r="O85" s="197">
        <v>0</v>
      </c>
      <c r="P85" s="198">
        <v>0</v>
      </c>
      <c r="Q85" s="197">
        <v>0</v>
      </c>
      <c r="R85" s="198">
        <v>0</v>
      </c>
      <c r="S85" s="197">
        <v>0</v>
      </c>
      <c r="T85" s="198">
        <v>0</v>
      </c>
      <c r="U85" s="197">
        <v>0</v>
      </c>
      <c r="V85" s="198">
        <v>0</v>
      </c>
      <c r="W85" s="197">
        <v>0</v>
      </c>
      <c r="X85" s="198">
        <v>0</v>
      </c>
      <c r="Y85" s="197">
        <v>0</v>
      </c>
      <c r="Z85" s="198">
        <v>0</v>
      </c>
      <c r="AA85" s="197">
        <v>0</v>
      </c>
      <c r="AB85" s="198">
        <v>0</v>
      </c>
      <c r="AC85" s="197">
        <v>0</v>
      </c>
      <c r="AD85" s="198">
        <v>0</v>
      </c>
      <c r="AE85" s="197">
        <v>374</v>
      </c>
      <c r="AF85" s="198">
        <v>8.5</v>
      </c>
      <c r="AG85" s="197">
        <v>0</v>
      </c>
      <c r="AH85" s="198">
        <v>0</v>
      </c>
      <c r="AI85" s="197">
        <v>429840</v>
      </c>
      <c r="AJ85" s="198">
        <v>7.77</v>
      </c>
      <c r="AK85" s="197">
        <v>0</v>
      </c>
      <c r="AL85" s="199">
        <v>0</v>
      </c>
      <c r="AM85" s="197">
        <v>0</v>
      </c>
      <c r="AN85" s="198">
        <v>0</v>
      </c>
      <c r="AO85" s="197">
        <v>0</v>
      </c>
      <c r="AP85" s="198">
        <v>0</v>
      </c>
      <c r="AQ85" s="197">
        <v>0</v>
      </c>
      <c r="AR85" s="199">
        <v>0</v>
      </c>
      <c r="AS85" s="197">
        <v>430214</v>
      </c>
      <c r="AT85" s="198">
        <v>7.77</v>
      </c>
      <c r="AU85" s="197">
        <v>374</v>
      </c>
      <c r="AV85" s="199">
        <v>7.77</v>
      </c>
      <c r="AW85" s="74"/>
      <c r="AX85" s="74"/>
    </row>
    <row r="86" spans="1:18" ht="12.75">
      <c r="A86" s="24"/>
      <c r="B86" s="10"/>
      <c r="C86" s="53"/>
      <c r="D86" s="54"/>
      <c r="E86" s="53"/>
      <c r="F86" s="54"/>
      <c r="G86" s="53"/>
      <c r="H86" s="54"/>
      <c r="I86" s="53"/>
      <c r="J86" s="54"/>
      <c r="K86" s="53"/>
      <c r="L86" s="54"/>
      <c r="M86" s="53"/>
      <c r="N86" s="54"/>
      <c r="O86" s="53"/>
      <c r="P86" s="54"/>
      <c r="Q86" s="53"/>
      <c r="R86" s="54"/>
    </row>
    <row r="87" spans="1:18" ht="12.75">
      <c r="A87" s="52"/>
      <c r="B87" s="10"/>
      <c r="C87" s="53"/>
      <c r="D87" s="54"/>
      <c r="E87" s="53"/>
      <c r="F87" s="54"/>
      <c r="G87" s="53"/>
      <c r="H87" s="54"/>
      <c r="I87" s="53"/>
      <c r="J87" s="54"/>
      <c r="K87" s="53"/>
      <c r="L87" s="54"/>
      <c r="M87" s="53"/>
      <c r="N87" s="54"/>
      <c r="O87" s="53"/>
      <c r="P87" s="54"/>
      <c r="Q87" s="53"/>
      <c r="R87" s="54"/>
    </row>
    <row r="88" spans="1:18" ht="12.75">
      <c r="A88" s="24"/>
      <c r="B88" s="10"/>
      <c r="C88" s="53"/>
      <c r="D88" s="54"/>
      <c r="E88" s="53"/>
      <c r="F88" s="54"/>
      <c r="G88" s="53"/>
      <c r="H88" s="54"/>
      <c r="I88" s="53"/>
      <c r="J88" s="54"/>
      <c r="K88" s="53"/>
      <c r="L88" s="54"/>
      <c r="M88" s="53"/>
      <c r="N88" s="54"/>
      <c r="O88" s="53"/>
      <c r="P88" s="54"/>
      <c r="Q88" s="53"/>
      <c r="R88" s="54"/>
    </row>
    <row r="89" spans="1:18" ht="12.75">
      <c r="A89" s="24"/>
      <c r="B89" s="10"/>
      <c r="C89" s="53"/>
      <c r="D89" s="54"/>
      <c r="E89" s="53"/>
      <c r="F89" s="54"/>
      <c r="G89" s="53"/>
      <c r="H89" s="54"/>
      <c r="I89" s="53"/>
      <c r="J89" s="54"/>
      <c r="K89" s="53"/>
      <c r="L89" s="54"/>
      <c r="M89" s="53"/>
      <c r="N89" s="54"/>
      <c r="O89" s="53"/>
      <c r="P89" s="54"/>
      <c r="Q89" s="53"/>
      <c r="R89" s="54"/>
    </row>
    <row r="90" spans="1:18" ht="12.75">
      <c r="A90" s="24"/>
      <c r="B90" s="10"/>
      <c r="C90" s="53"/>
      <c r="D90" s="54"/>
      <c r="E90" s="53"/>
      <c r="F90" s="54"/>
      <c r="G90" s="53"/>
      <c r="H90" s="54"/>
      <c r="I90" s="53"/>
      <c r="J90" s="54"/>
      <c r="K90" s="53"/>
      <c r="L90" s="54"/>
      <c r="M90" s="53"/>
      <c r="N90" s="54"/>
      <c r="O90" s="53"/>
      <c r="P90" s="54"/>
      <c r="Q90" s="53"/>
      <c r="R90" s="54"/>
    </row>
    <row r="91" spans="1:18" ht="14.25" customHeight="1">
      <c r="A91" s="24"/>
      <c r="B91" s="10"/>
      <c r="C91" s="53"/>
      <c r="D91" s="54"/>
      <c r="E91" s="53"/>
      <c r="F91" s="54"/>
      <c r="G91" s="53"/>
      <c r="H91" s="54"/>
      <c r="I91" s="53"/>
      <c r="J91" s="54"/>
      <c r="K91" s="53"/>
      <c r="L91" s="54"/>
      <c r="M91" s="53"/>
      <c r="N91" s="54"/>
      <c r="O91" s="53"/>
      <c r="P91" s="54"/>
      <c r="Q91" s="53"/>
      <c r="R91" s="54"/>
    </row>
    <row r="92" spans="1:48" ht="12.75">
      <c r="A92" s="3" t="s">
        <v>0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"/>
      <c r="Q92" s="72"/>
      <c r="R92" s="72"/>
      <c r="S92" s="72"/>
      <c r="T92" s="72"/>
      <c r="AA92" s="5" t="s">
        <v>19</v>
      </c>
      <c r="AB92" s="6"/>
      <c r="AU92" s="5" t="s">
        <v>19</v>
      </c>
      <c r="AV92" s="6"/>
    </row>
    <row r="93" spans="1:4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238"/>
      <c r="T93" s="241"/>
      <c r="AB93" s="80" t="s">
        <v>23</v>
      </c>
      <c r="AU93" s="80"/>
      <c r="AV93" s="80" t="s">
        <v>83</v>
      </c>
    </row>
    <row r="94" spans="1:29" ht="12.75">
      <c r="A94" s="7"/>
      <c r="B94" s="8"/>
      <c r="C94" s="7" t="s">
        <v>20</v>
      </c>
      <c r="D94" s="9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AC94" s="13" t="s">
        <v>20</v>
      </c>
    </row>
    <row r="95" spans="1:18" ht="12.75">
      <c r="A95" s="4"/>
      <c r="B95" s="4"/>
      <c r="C95" s="8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4"/>
      <c r="P95" s="4"/>
      <c r="Q95" s="4"/>
      <c r="R95" s="4"/>
    </row>
    <row r="96" spans="1:18" ht="12.75">
      <c r="A96" s="10"/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"/>
      <c r="Q96" s="12"/>
      <c r="R96" s="4"/>
    </row>
    <row r="97" spans="1:27" ht="12.75">
      <c r="A97" s="1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4"/>
      <c r="Q97" s="15"/>
      <c r="R97" s="4"/>
      <c r="S97" s="14"/>
      <c r="T97" s="84"/>
      <c r="Z97" s="14" t="s">
        <v>1</v>
      </c>
      <c r="AA97" s="240">
        <f>AA15</f>
        <v>37652</v>
      </c>
    </row>
    <row r="98" spans="1: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1"/>
      <c r="N98" s="4"/>
      <c r="O98" s="1"/>
      <c r="P98" s="14"/>
      <c r="Q98" s="16"/>
      <c r="R98" s="4"/>
      <c r="S98" s="14"/>
      <c r="T98" s="73"/>
      <c r="Z98" s="14" t="s">
        <v>2</v>
      </c>
      <c r="AA98" s="239" t="str">
        <f>AA16</f>
        <v>CELKOM</v>
      </c>
    </row>
    <row r="99" spans="1:18" ht="12.75">
      <c r="A99" s="1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1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1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1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48" ht="12.75">
      <c r="A103" s="1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T103" s="14"/>
      <c r="AB103" s="14" t="s">
        <v>4</v>
      </c>
      <c r="AV103" s="14" t="s">
        <v>4</v>
      </c>
    </row>
    <row r="104" spans="1:20" ht="13.5" thickBot="1">
      <c r="A104" s="1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"/>
      <c r="P104" s="4"/>
      <c r="Q104" s="4"/>
      <c r="R104" s="14"/>
      <c r="T104" s="14"/>
    </row>
    <row r="105" spans="1:50" ht="12.75">
      <c r="A105" s="17"/>
      <c r="B105" s="18"/>
      <c r="C105" s="86" t="s">
        <v>5</v>
      </c>
      <c r="D105" s="20"/>
      <c r="E105" s="87" t="s">
        <v>25</v>
      </c>
      <c r="F105" s="88"/>
      <c r="G105" s="88"/>
      <c r="H105" s="88"/>
      <c r="I105" s="88"/>
      <c r="J105" s="88"/>
      <c r="K105" s="19"/>
      <c r="L105" s="20"/>
      <c r="M105" s="89" t="s">
        <v>26</v>
      </c>
      <c r="N105" s="19"/>
      <c r="O105" s="19"/>
      <c r="P105" s="19"/>
      <c r="Q105" s="19"/>
      <c r="R105" s="19"/>
      <c r="S105" s="19"/>
      <c r="T105" s="20"/>
      <c r="U105" s="89" t="s">
        <v>27</v>
      </c>
      <c r="V105" s="19"/>
      <c r="W105" s="19"/>
      <c r="X105" s="19"/>
      <c r="Y105" s="19"/>
      <c r="Z105" s="19"/>
      <c r="AA105" s="19"/>
      <c r="AB105" s="20"/>
      <c r="AC105" s="89" t="s">
        <v>28</v>
      </c>
      <c r="AD105" s="20"/>
      <c r="AE105" s="89" t="s">
        <v>29</v>
      </c>
      <c r="AF105" s="90"/>
      <c r="AG105" s="89" t="s">
        <v>30</v>
      </c>
      <c r="AH105" s="20"/>
      <c r="AI105" s="89" t="s">
        <v>31</v>
      </c>
      <c r="AJ105" s="20"/>
      <c r="AK105" s="89" t="s">
        <v>32</v>
      </c>
      <c r="AL105" s="91"/>
      <c r="AM105" s="92" t="s">
        <v>33</v>
      </c>
      <c r="AN105" s="93"/>
      <c r="AO105" s="94"/>
      <c r="AP105" s="94"/>
      <c r="AQ105" s="94"/>
      <c r="AR105" s="95"/>
      <c r="AS105" s="92" t="s">
        <v>34</v>
      </c>
      <c r="AT105" s="96"/>
      <c r="AU105" s="97" t="s">
        <v>35</v>
      </c>
      <c r="AV105" s="98"/>
      <c r="AW105" s="226"/>
      <c r="AX105" s="85"/>
    </row>
    <row r="106" spans="1:50" ht="12.75">
      <c r="A106" s="21"/>
      <c r="B106" s="27"/>
      <c r="C106" s="99"/>
      <c r="D106" s="31"/>
      <c r="E106" s="100"/>
      <c r="F106" s="101"/>
      <c r="G106" s="100"/>
      <c r="H106" s="101"/>
      <c r="I106" s="102"/>
      <c r="J106" s="101"/>
      <c r="K106" s="103"/>
      <c r="L106" s="75"/>
      <c r="M106" s="104"/>
      <c r="N106" s="101"/>
      <c r="O106" s="100"/>
      <c r="P106" s="104" t="s">
        <v>36</v>
      </c>
      <c r="Q106" s="105"/>
      <c r="R106" s="101"/>
      <c r="S106" s="106"/>
      <c r="T106" s="25"/>
      <c r="U106" s="100"/>
      <c r="V106" s="101"/>
      <c r="W106" s="100"/>
      <c r="X106" s="101"/>
      <c r="Y106" s="102"/>
      <c r="Z106" s="101"/>
      <c r="AA106" s="107"/>
      <c r="AB106" s="75"/>
      <c r="AC106" s="79" t="s">
        <v>37</v>
      </c>
      <c r="AD106" s="25"/>
      <c r="AE106" s="105" t="s">
        <v>38</v>
      </c>
      <c r="AF106" s="25"/>
      <c r="AG106" s="108"/>
      <c r="AH106" s="25"/>
      <c r="AI106" s="108"/>
      <c r="AJ106" s="25"/>
      <c r="AK106" s="101"/>
      <c r="AL106" s="26"/>
      <c r="AM106" s="29"/>
      <c r="AN106" s="29"/>
      <c r="AO106" s="109"/>
      <c r="AP106" s="29"/>
      <c r="AQ106" s="110"/>
      <c r="AR106" s="30"/>
      <c r="AS106" s="111"/>
      <c r="AT106" s="112"/>
      <c r="AU106" s="10"/>
      <c r="AV106" s="113"/>
      <c r="AW106" s="24"/>
      <c r="AX106" s="85"/>
    </row>
    <row r="107" spans="1:50" ht="12.75">
      <c r="A107" s="21"/>
      <c r="B107" s="27"/>
      <c r="C107" s="71"/>
      <c r="D107" s="114"/>
      <c r="E107" s="115" t="s">
        <v>39</v>
      </c>
      <c r="F107" s="116"/>
      <c r="G107" s="115" t="s">
        <v>40</v>
      </c>
      <c r="H107" s="116"/>
      <c r="I107" s="117" t="s">
        <v>41</v>
      </c>
      <c r="J107" s="118"/>
      <c r="K107" s="119" t="s">
        <v>42</v>
      </c>
      <c r="L107" s="120"/>
      <c r="M107" s="115" t="s">
        <v>43</v>
      </c>
      <c r="N107" s="116"/>
      <c r="O107" s="115" t="s">
        <v>44</v>
      </c>
      <c r="P107" s="116"/>
      <c r="Q107" s="117" t="s">
        <v>41</v>
      </c>
      <c r="R107" s="118"/>
      <c r="S107" s="119" t="s">
        <v>42</v>
      </c>
      <c r="T107" s="120"/>
      <c r="U107" s="115" t="s">
        <v>39</v>
      </c>
      <c r="V107" s="116"/>
      <c r="W107" s="115" t="s">
        <v>40</v>
      </c>
      <c r="X107" s="116"/>
      <c r="Y107" s="117" t="s">
        <v>41</v>
      </c>
      <c r="Z107" s="118"/>
      <c r="AA107" s="121" t="s">
        <v>42</v>
      </c>
      <c r="AB107" s="120"/>
      <c r="AC107" s="122" t="s">
        <v>45</v>
      </c>
      <c r="AD107" s="25"/>
      <c r="AE107" s="122" t="s">
        <v>46</v>
      </c>
      <c r="AF107" s="25"/>
      <c r="AG107" s="123" t="s">
        <v>47</v>
      </c>
      <c r="AH107" s="25"/>
      <c r="AI107" s="123" t="s">
        <v>47</v>
      </c>
      <c r="AJ107" s="25"/>
      <c r="AK107" s="32"/>
      <c r="AL107" s="124"/>
      <c r="AM107" s="29" t="s">
        <v>48</v>
      </c>
      <c r="AN107" s="30"/>
      <c r="AO107" s="125" t="s">
        <v>49</v>
      </c>
      <c r="AP107" s="30"/>
      <c r="AQ107" s="110" t="s">
        <v>50</v>
      </c>
      <c r="AR107" s="30"/>
      <c r="AS107" s="126"/>
      <c r="AT107" s="30"/>
      <c r="AU107" s="29"/>
      <c r="AV107" s="127"/>
      <c r="AW107" s="24"/>
      <c r="AX107" s="85"/>
    </row>
    <row r="108" spans="1:50" ht="12.75">
      <c r="A108" s="128" t="s">
        <v>6</v>
      </c>
      <c r="B108" s="27" t="s">
        <v>51</v>
      </c>
      <c r="C108" s="23"/>
      <c r="D108" s="33" t="s">
        <v>7</v>
      </c>
      <c r="E108" s="129"/>
      <c r="F108" s="129" t="s">
        <v>7</v>
      </c>
      <c r="G108" s="129"/>
      <c r="H108" s="129" t="s">
        <v>7</v>
      </c>
      <c r="I108" s="129"/>
      <c r="J108" s="129" t="s">
        <v>7</v>
      </c>
      <c r="K108" s="129"/>
      <c r="L108" s="129" t="s">
        <v>7</v>
      </c>
      <c r="M108" s="129"/>
      <c r="N108" s="129" t="s">
        <v>7</v>
      </c>
      <c r="O108" s="129"/>
      <c r="P108" s="129" t="s">
        <v>7</v>
      </c>
      <c r="Q108" s="129"/>
      <c r="R108" s="129" t="s">
        <v>7</v>
      </c>
      <c r="S108" s="129"/>
      <c r="T108" s="129" t="s">
        <v>7</v>
      </c>
      <c r="U108" s="129"/>
      <c r="V108" s="129" t="s">
        <v>7</v>
      </c>
      <c r="W108" s="129"/>
      <c r="X108" s="129" t="s">
        <v>7</v>
      </c>
      <c r="Y108" s="129"/>
      <c r="Z108" s="129" t="s">
        <v>7</v>
      </c>
      <c r="AA108" s="33"/>
      <c r="AB108" s="129" t="s">
        <v>7</v>
      </c>
      <c r="AC108" s="129"/>
      <c r="AD108" s="129" t="s">
        <v>7</v>
      </c>
      <c r="AE108" s="129"/>
      <c r="AF108" s="129" t="s">
        <v>7</v>
      </c>
      <c r="AG108" s="129"/>
      <c r="AH108" s="129" t="s">
        <v>7</v>
      </c>
      <c r="AI108" s="129"/>
      <c r="AJ108" s="129" t="s">
        <v>7</v>
      </c>
      <c r="AK108" s="33"/>
      <c r="AL108" s="34" t="s">
        <v>7</v>
      </c>
      <c r="AM108" s="130"/>
      <c r="AN108" s="33" t="s">
        <v>7</v>
      </c>
      <c r="AO108" s="130"/>
      <c r="AP108" s="33" t="s">
        <v>7</v>
      </c>
      <c r="AQ108" s="130"/>
      <c r="AR108" s="33" t="s">
        <v>7</v>
      </c>
      <c r="AS108" s="131"/>
      <c r="AT108" s="33" t="s">
        <v>7</v>
      </c>
      <c r="AU108" s="130"/>
      <c r="AV108" s="34" t="s">
        <v>7</v>
      </c>
      <c r="AW108" s="85"/>
      <c r="AX108" s="28"/>
    </row>
    <row r="109" spans="1:50" ht="12.75">
      <c r="A109" s="21"/>
      <c r="B109" s="22"/>
      <c r="C109" s="35" t="s">
        <v>8</v>
      </c>
      <c r="D109" s="35" t="s">
        <v>9</v>
      </c>
      <c r="E109" s="35" t="s">
        <v>8</v>
      </c>
      <c r="F109" s="35" t="s">
        <v>9</v>
      </c>
      <c r="G109" s="35" t="s">
        <v>8</v>
      </c>
      <c r="H109" s="35" t="s">
        <v>9</v>
      </c>
      <c r="I109" s="35" t="s">
        <v>8</v>
      </c>
      <c r="J109" s="35" t="s">
        <v>9</v>
      </c>
      <c r="K109" s="35" t="s">
        <v>8</v>
      </c>
      <c r="L109" s="35" t="s">
        <v>9</v>
      </c>
      <c r="M109" s="35" t="s">
        <v>8</v>
      </c>
      <c r="N109" s="35" t="s">
        <v>9</v>
      </c>
      <c r="O109" s="35" t="s">
        <v>8</v>
      </c>
      <c r="P109" s="35" t="s">
        <v>9</v>
      </c>
      <c r="Q109" s="35" t="s">
        <v>8</v>
      </c>
      <c r="R109" s="35" t="s">
        <v>9</v>
      </c>
      <c r="S109" s="35" t="s">
        <v>8</v>
      </c>
      <c r="T109" s="35" t="s">
        <v>9</v>
      </c>
      <c r="U109" s="35" t="s">
        <v>8</v>
      </c>
      <c r="V109" s="35" t="s">
        <v>9</v>
      </c>
      <c r="W109" s="35" t="s">
        <v>8</v>
      </c>
      <c r="X109" s="35" t="s">
        <v>9</v>
      </c>
      <c r="Y109" s="35" t="s">
        <v>8</v>
      </c>
      <c r="Z109" s="35" t="s">
        <v>9</v>
      </c>
      <c r="AA109" s="35" t="s">
        <v>8</v>
      </c>
      <c r="AB109" s="35" t="s">
        <v>9</v>
      </c>
      <c r="AC109" s="35" t="s">
        <v>8</v>
      </c>
      <c r="AD109" s="35" t="s">
        <v>9</v>
      </c>
      <c r="AE109" s="35" t="s">
        <v>8</v>
      </c>
      <c r="AF109" s="35" t="s">
        <v>9</v>
      </c>
      <c r="AG109" s="35" t="s">
        <v>8</v>
      </c>
      <c r="AH109" s="35" t="s">
        <v>9</v>
      </c>
      <c r="AI109" s="35" t="s">
        <v>8</v>
      </c>
      <c r="AJ109" s="35" t="s">
        <v>9</v>
      </c>
      <c r="AK109" s="35" t="s">
        <v>8</v>
      </c>
      <c r="AL109" s="36" t="s">
        <v>9</v>
      </c>
      <c r="AM109" s="35" t="s">
        <v>8</v>
      </c>
      <c r="AN109" s="35" t="s">
        <v>9</v>
      </c>
      <c r="AO109" s="35" t="s">
        <v>8</v>
      </c>
      <c r="AP109" s="35" t="s">
        <v>9</v>
      </c>
      <c r="AQ109" s="35" t="s">
        <v>8</v>
      </c>
      <c r="AR109" s="35" t="s">
        <v>9</v>
      </c>
      <c r="AS109" s="132" t="s">
        <v>8</v>
      </c>
      <c r="AT109" s="35" t="s">
        <v>9</v>
      </c>
      <c r="AU109" s="35" t="s">
        <v>8</v>
      </c>
      <c r="AV109" s="36" t="s">
        <v>9</v>
      </c>
      <c r="AW109" s="69"/>
      <c r="AX109" s="69"/>
    </row>
    <row r="110" spans="1:50" ht="12.75">
      <c r="A110" s="21"/>
      <c r="B110" s="22"/>
      <c r="C110" s="35"/>
      <c r="D110" s="35" t="s">
        <v>10</v>
      </c>
      <c r="E110" s="35"/>
      <c r="F110" s="35" t="s">
        <v>10</v>
      </c>
      <c r="G110" s="35"/>
      <c r="H110" s="35" t="s">
        <v>10</v>
      </c>
      <c r="I110" s="35"/>
      <c r="J110" s="35" t="s">
        <v>10</v>
      </c>
      <c r="K110" s="35"/>
      <c r="L110" s="35" t="s">
        <v>10</v>
      </c>
      <c r="M110" s="35"/>
      <c r="N110" s="35" t="s">
        <v>10</v>
      </c>
      <c r="O110" s="35"/>
      <c r="P110" s="35" t="s">
        <v>10</v>
      </c>
      <c r="Q110" s="35"/>
      <c r="R110" s="35" t="s">
        <v>10</v>
      </c>
      <c r="S110" s="35"/>
      <c r="T110" s="35" t="s">
        <v>10</v>
      </c>
      <c r="U110" s="35"/>
      <c r="V110" s="35" t="s">
        <v>10</v>
      </c>
      <c r="W110" s="35"/>
      <c r="X110" s="35" t="s">
        <v>10</v>
      </c>
      <c r="Y110" s="35"/>
      <c r="Z110" s="35" t="s">
        <v>10</v>
      </c>
      <c r="AA110" s="35"/>
      <c r="AB110" s="35" t="s">
        <v>10</v>
      </c>
      <c r="AC110" s="35"/>
      <c r="AD110" s="35" t="s">
        <v>10</v>
      </c>
      <c r="AE110" s="35"/>
      <c r="AF110" s="35" t="s">
        <v>10</v>
      </c>
      <c r="AG110" s="35"/>
      <c r="AH110" s="35" t="s">
        <v>10</v>
      </c>
      <c r="AI110" s="35"/>
      <c r="AJ110" s="35" t="s">
        <v>10</v>
      </c>
      <c r="AK110" s="35"/>
      <c r="AL110" s="36" t="s">
        <v>10</v>
      </c>
      <c r="AM110" s="130"/>
      <c r="AN110" s="35" t="s">
        <v>10</v>
      </c>
      <c r="AO110" s="130"/>
      <c r="AP110" s="35" t="s">
        <v>10</v>
      </c>
      <c r="AQ110" s="130"/>
      <c r="AR110" s="35" t="s">
        <v>10</v>
      </c>
      <c r="AS110" s="131"/>
      <c r="AT110" s="35" t="s">
        <v>10</v>
      </c>
      <c r="AU110" s="130"/>
      <c r="AV110" s="36" t="s">
        <v>10</v>
      </c>
      <c r="AW110" s="85"/>
      <c r="AX110" s="69"/>
    </row>
    <row r="111" spans="1:50" ht="13.5" thickBot="1">
      <c r="A111" s="37" t="s">
        <v>11</v>
      </c>
      <c r="B111" s="38" t="s">
        <v>12</v>
      </c>
      <c r="C111" s="39">
        <v>1</v>
      </c>
      <c r="D111" s="39">
        <v>2</v>
      </c>
      <c r="E111" s="39">
        <v>3</v>
      </c>
      <c r="F111" s="39">
        <v>4</v>
      </c>
      <c r="G111" s="39">
        <v>5</v>
      </c>
      <c r="H111" s="39">
        <v>6</v>
      </c>
      <c r="I111" s="39">
        <v>7</v>
      </c>
      <c r="J111" s="39">
        <v>8</v>
      </c>
      <c r="K111" s="39">
        <v>9</v>
      </c>
      <c r="L111" s="39">
        <v>10</v>
      </c>
      <c r="M111" s="39">
        <v>11</v>
      </c>
      <c r="N111" s="39">
        <v>12</v>
      </c>
      <c r="O111" s="39">
        <v>13</v>
      </c>
      <c r="P111" s="39">
        <v>14</v>
      </c>
      <c r="Q111" s="39">
        <v>15</v>
      </c>
      <c r="R111" s="39">
        <v>16</v>
      </c>
      <c r="S111" s="39">
        <v>17</v>
      </c>
      <c r="T111" s="39">
        <v>18</v>
      </c>
      <c r="U111" s="39">
        <v>19</v>
      </c>
      <c r="V111" s="39">
        <v>20</v>
      </c>
      <c r="W111" s="39">
        <v>21</v>
      </c>
      <c r="X111" s="39">
        <v>22</v>
      </c>
      <c r="Y111" s="39">
        <v>23</v>
      </c>
      <c r="Z111" s="39">
        <v>24</v>
      </c>
      <c r="AA111" s="39">
        <v>25</v>
      </c>
      <c r="AB111" s="39">
        <v>26</v>
      </c>
      <c r="AC111" s="39">
        <v>27</v>
      </c>
      <c r="AD111" s="39">
        <v>28</v>
      </c>
      <c r="AE111" s="39">
        <v>29</v>
      </c>
      <c r="AF111" s="39">
        <v>30</v>
      </c>
      <c r="AG111" s="39">
        <v>31</v>
      </c>
      <c r="AH111" s="39">
        <v>32</v>
      </c>
      <c r="AI111" s="39">
        <v>33</v>
      </c>
      <c r="AJ111" s="39">
        <v>34</v>
      </c>
      <c r="AK111" s="39">
        <v>35</v>
      </c>
      <c r="AL111" s="40">
        <v>36</v>
      </c>
      <c r="AM111" s="39">
        <v>37</v>
      </c>
      <c r="AN111" s="39">
        <v>38</v>
      </c>
      <c r="AO111" s="39">
        <v>39</v>
      </c>
      <c r="AP111" s="39">
        <v>40</v>
      </c>
      <c r="AQ111" s="39">
        <v>41</v>
      </c>
      <c r="AR111" s="40">
        <v>42</v>
      </c>
      <c r="AS111" s="39">
        <v>43</v>
      </c>
      <c r="AT111" s="39">
        <v>44</v>
      </c>
      <c r="AU111" s="39">
        <v>45</v>
      </c>
      <c r="AV111" s="40">
        <v>46</v>
      </c>
      <c r="AW111" s="225"/>
      <c r="AX111" s="28"/>
    </row>
    <row r="112" spans="1:48" ht="13.5" thickTop="1">
      <c r="A112" s="41" t="s">
        <v>75</v>
      </c>
      <c r="B112" s="55">
        <v>33</v>
      </c>
      <c r="C112" s="133">
        <v>3258678</v>
      </c>
      <c r="D112" s="134">
        <v>7.44</v>
      </c>
      <c r="E112" s="133">
        <v>977233</v>
      </c>
      <c r="F112" s="134">
        <v>6.28</v>
      </c>
      <c r="G112" s="133">
        <v>736408</v>
      </c>
      <c r="H112" s="134">
        <v>9.61</v>
      </c>
      <c r="I112" s="133">
        <v>2141</v>
      </c>
      <c r="J112" s="134">
        <v>9.5</v>
      </c>
      <c r="K112" s="133">
        <v>1715782</v>
      </c>
      <c r="L112" s="134">
        <v>7.71</v>
      </c>
      <c r="M112" s="133">
        <v>0</v>
      </c>
      <c r="N112" s="134">
        <v>0</v>
      </c>
      <c r="O112" s="133">
        <v>0</v>
      </c>
      <c r="P112" s="134">
        <v>0</v>
      </c>
      <c r="Q112" s="133">
        <v>0</v>
      </c>
      <c r="R112" s="134">
        <v>0</v>
      </c>
      <c r="S112" s="133">
        <v>0</v>
      </c>
      <c r="T112" s="134">
        <v>0</v>
      </c>
      <c r="U112" s="133">
        <v>0</v>
      </c>
      <c r="V112" s="134">
        <v>0</v>
      </c>
      <c r="W112" s="133">
        <v>0</v>
      </c>
      <c r="X112" s="134">
        <v>0</v>
      </c>
      <c r="Y112" s="133">
        <v>0</v>
      </c>
      <c r="Z112" s="134">
        <v>0</v>
      </c>
      <c r="AA112" s="133">
        <v>0</v>
      </c>
      <c r="AB112" s="134">
        <v>0</v>
      </c>
      <c r="AC112" s="133">
        <v>116991</v>
      </c>
      <c r="AD112" s="134">
        <v>8.47</v>
      </c>
      <c r="AE112" s="133">
        <v>0</v>
      </c>
      <c r="AF112" s="134">
        <v>0</v>
      </c>
      <c r="AG112" s="133">
        <v>10974</v>
      </c>
      <c r="AH112" s="134">
        <v>10.1</v>
      </c>
      <c r="AI112" s="133">
        <v>1399231</v>
      </c>
      <c r="AJ112" s="134">
        <v>6.98</v>
      </c>
      <c r="AK112" s="133">
        <v>15700</v>
      </c>
      <c r="AL112" s="135">
        <v>9.67</v>
      </c>
      <c r="AM112" s="136">
        <v>977233</v>
      </c>
      <c r="AN112" s="137">
        <v>6.28</v>
      </c>
      <c r="AO112" s="136">
        <v>747382</v>
      </c>
      <c r="AP112" s="137">
        <v>9.62</v>
      </c>
      <c r="AQ112" s="136">
        <v>2141</v>
      </c>
      <c r="AR112" s="138">
        <v>9.5</v>
      </c>
      <c r="AS112" s="136">
        <v>1410205</v>
      </c>
      <c r="AT112" s="137">
        <v>7</v>
      </c>
      <c r="AU112" s="136">
        <v>1742456</v>
      </c>
      <c r="AV112" s="138">
        <v>7.74</v>
      </c>
    </row>
    <row r="113" spans="1:48" ht="12.75">
      <c r="A113" s="56" t="s">
        <v>16</v>
      </c>
      <c r="B113" s="57">
        <v>34</v>
      </c>
      <c r="C113" s="139">
        <v>3258678</v>
      </c>
      <c r="D113" s="140">
        <v>7.44</v>
      </c>
      <c r="E113" s="139">
        <v>977233</v>
      </c>
      <c r="F113" s="140">
        <v>6.28</v>
      </c>
      <c r="G113" s="139">
        <v>736408</v>
      </c>
      <c r="H113" s="140">
        <v>9.61</v>
      </c>
      <c r="I113" s="139">
        <v>2141</v>
      </c>
      <c r="J113" s="140">
        <v>9.5</v>
      </c>
      <c r="K113" s="139">
        <v>1715782</v>
      </c>
      <c r="L113" s="140">
        <v>7.71</v>
      </c>
      <c r="M113" s="139">
        <v>0</v>
      </c>
      <c r="N113" s="140">
        <v>0</v>
      </c>
      <c r="O113" s="139">
        <v>0</v>
      </c>
      <c r="P113" s="140">
        <v>0</v>
      </c>
      <c r="Q113" s="139">
        <v>0</v>
      </c>
      <c r="R113" s="140">
        <v>0</v>
      </c>
      <c r="S113" s="139">
        <v>0</v>
      </c>
      <c r="T113" s="140">
        <v>0</v>
      </c>
      <c r="U113" s="139">
        <v>0</v>
      </c>
      <c r="V113" s="140">
        <v>0</v>
      </c>
      <c r="W113" s="139">
        <v>0</v>
      </c>
      <c r="X113" s="140">
        <v>0</v>
      </c>
      <c r="Y113" s="139">
        <v>0</v>
      </c>
      <c r="Z113" s="140">
        <v>0</v>
      </c>
      <c r="AA113" s="139">
        <v>0</v>
      </c>
      <c r="AB113" s="140">
        <v>0</v>
      </c>
      <c r="AC113" s="139">
        <v>116991</v>
      </c>
      <c r="AD113" s="140">
        <v>8.47</v>
      </c>
      <c r="AE113" s="139">
        <v>0</v>
      </c>
      <c r="AF113" s="140">
        <v>0</v>
      </c>
      <c r="AG113" s="139">
        <v>10974</v>
      </c>
      <c r="AH113" s="140">
        <v>10.1</v>
      </c>
      <c r="AI113" s="139">
        <v>1399231</v>
      </c>
      <c r="AJ113" s="140">
        <v>6.98</v>
      </c>
      <c r="AK113" s="139">
        <v>15700</v>
      </c>
      <c r="AL113" s="141">
        <v>9.67</v>
      </c>
      <c r="AM113" s="142">
        <v>977233</v>
      </c>
      <c r="AN113" s="143">
        <v>6.28</v>
      </c>
      <c r="AO113" s="142">
        <v>747382</v>
      </c>
      <c r="AP113" s="143">
        <v>9.62</v>
      </c>
      <c r="AQ113" s="142">
        <v>2141</v>
      </c>
      <c r="AR113" s="144">
        <v>9.5</v>
      </c>
      <c r="AS113" s="142">
        <v>1410205</v>
      </c>
      <c r="AT113" s="143">
        <v>7</v>
      </c>
      <c r="AU113" s="142">
        <v>1742456</v>
      </c>
      <c r="AV113" s="144">
        <v>7.74</v>
      </c>
    </row>
    <row r="114" spans="1:48" ht="12.75">
      <c r="A114" s="49" t="s">
        <v>53</v>
      </c>
      <c r="B114" s="45">
        <v>35</v>
      </c>
      <c r="C114" s="139">
        <v>1472598</v>
      </c>
      <c r="D114" s="140">
        <v>7.39</v>
      </c>
      <c r="E114" s="46">
        <v>958233</v>
      </c>
      <c r="F114" s="47">
        <v>6.248</v>
      </c>
      <c r="G114" s="46">
        <v>479569</v>
      </c>
      <c r="H114" s="47">
        <v>9.647</v>
      </c>
      <c r="I114" s="46">
        <v>2141</v>
      </c>
      <c r="J114" s="47">
        <v>9.5</v>
      </c>
      <c r="K114" s="139">
        <v>1439943</v>
      </c>
      <c r="L114" s="140">
        <v>7.38</v>
      </c>
      <c r="M114" s="46">
        <v>0</v>
      </c>
      <c r="N114" s="47">
        <v>0</v>
      </c>
      <c r="O114" s="46">
        <v>0</v>
      </c>
      <c r="P114" s="47">
        <v>0</v>
      </c>
      <c r="Q114" s="46">
        <v>0</v>
      </c>
      <c r="R114" s="47">
        <v>0</v>
      </c>
      <c r="S114" s="139">
        <v>0</v>
      </c>
      <c r="T114" s="140">
        <v>0</v>
      </c>
      <c r="U114" s="46">
        <v>0</v>
      </c>
      <c r="V114" s="47">
        <v>0</v>
      </c>
      <c r="W114" s="46">
        <v>0</v>
      </c>
      <c r="X114" s="47">
        <v>0</v>
      </c>
      <c r="Y114" s="46">
        <v>0</v>
      </c>
      <c r="Z114" s="47">
        <v>0</v>
      </c>
      <c r="AA114" s="139">
        <v>0</v>
      </c>
      <c r="AB114" s="140">
        <v>0</v>
      </c>
      <c r="AC114" s="46">
        <v>19732</v>
      </c>
      <c r="AD114" s="47">
        <v>7.81</v>
      </c>
      <c r="AE114" s="46">
        <v>0</v>
      </c>
      <c r="AF114" s="47">
        <v>0</v>
      </c>
      <c r="AG114" s="46">
        <v>8813</v>
      </c>
      <c r="AH114" s="47">
        <v>9.789</v>
      </c>
      <c r="AI114" s="46">
        <v>4110</v>
      </c>
      <c r="AJ114" s="47">
        <v>3.78</v>
      </c>
      <c r="AK114" s="46">
        <v>0</v>
      </c>
      <c r="AL114" s="48">
        <v>0</v>
      </c>
      <c r="AM114" s="145">
        <v>958233</v>
      </c>
      <c r="AN114" s="146">
        <v>6.25</v>
      </c>
      <c r="AO114" s="145">
        <v>488382</v>
      </c>
      <c r="AP114" s="146">
        <v>9.65</v>
      </c>
      <c r="AQ114" s="145">
        <v>2141</v>
      </c>
      <c r="AR114" s="147">
        <v>9.5</v>
      </c>
      <c r="AS114" s="145">
        <v>12923</v>
      </c>
      <c r="AT114" s="146">
        <v>7.88</v>
      </c>
      <c r="AU114" s="145">
        <v>1448756</v>
      </c>
      <c r="AV114" s="147">
        <v>7.39</v>
      </c>
    </row>
    <row r="115" spans="1:48" ht="36">
      <c r="A115" s="58" t="s">
        <v>54</v>
      </c>
      <c r="B115" s="45">
        <v>36</v>
      </c>
      <c r="C115" s="139">
        <v>70941</v>
      </c>
      <c r="D115" s="140">
        <v>11.08</v>
      </c>
      <c r="E115" s="46">
        <v>0</v>
      </c>
      <c r="F115" s="47">
        <v>0</v>
      </c>
      <c r="G115" s="46">
        <v>0</v>
      </c>
      <c r="H115" s="47">
        <v>0</v>
      </c>
      <c r="I115" s="46">
        <v>0</v>
      </c>
      <c r="J115" s="47">
        <v>0</v>
      </c>
      <c r="K115" s="139">
        <v>0</v>
      </c>
      <c r="L115" s="140">
        <v>0</v>
      </c>
      <c r="M115" s="46">
        <v>0</v>
      </c>
      <c r="N115" s="47">
        <v>0</v>
      </c>
      <c r="O115" s="46">
        <v>0</v>
      </c>
      <c r="P115" s="47">
        <v>0</v>
      </c>
      <c r="Q115" s="46">
        <v>0</v>
      </c>
      <c r="R115" s="47">
        <v>0</v>
      </c>
      <c r="S115" s="139">
        <v>0</v>
      </c>
      <c r="T115" s="140">
        <v>0</v>
      </c>
      <c r="U115" s="46">
        <v>0</v>
      </c>
      <c r="V115" s="47">
        <v>0</v>
      </c>
      <c r="W115" s="46">
        <v>0</v>
      </c>
      <c r="X115" s="47">
        <v>0</v>
      </c>
      <c r="Y115" s="46">
        <v>0</v>
      </c>
      <c r="Z115" s="47">
        <v>0</v>
      </c>
      <c r="AA115" s="139">
        <v>0</v>
      </c>
      <c r="AB115" s="140">
        <v>0</v>
      </c>
      <c r="AC115" s="46">
        <v>0</v>
      </c>
      <c r="AD115" s="47">
        <v>0</v>
      </c>
      <c r="AE115" s="46">
        <v>0</v>
      </c>
      <c r="AF115" s="47">
        <v>0</v>
      </c>
      <c r="AG115" s="46">
        <v>0</v>
      </c>
      <c r="AH115" s="47">
        <v>0</v>
      </c>
      <c r="AI115" s="46">
        <v>70941</v>
      </c>
      <c r="AJ115" s="47">
        <v>11.082</v>
      </c>
      <c r="AK115" s="46">
        <v>0</v>
      </c>
      <c r="AL115" s="48">
        <v>0</v>
      </c>
      <c r="AM115" s="145">
        <v>0</v>
      </c>
      <c r="AN115" s="146">
        <v>0</v>
      </c>
      <c r="AO115" s="145">
        <v>0</v>
      </c>
      <c r="AP115" s="146">
        <v>0</v>
      </c>
      <c r="AQ115" s="145">
        <v>0</v>
      </c>
      <c r="AR115" s="147">
        <v>0</v>
      </c>
      <c r="AS115" s="145">
        <v>70941</v>
      </c>
      <c r="AT115" s="146">
        <v>11.08</v>
      </c>
      <c r="AU115" s="145">
        <v>0</v>
      </c>
      <c r="AV115" s="147">
        <v>0</v>
      </c>
    </row>
    <row r="116" spans="1:48" ht="12.75">
      <c r="A116" s="63" t="s">
        <v>17</v>
      </c>
      <c r="B116" s="64">
        <v>37</v>
      </c>
      <c r="C116" s="200">
        <v>1619201</v>
      </c>
      <c r="D116" s="201">
        <v>7.28</v>
      </c>
      <c r="E116" s="65">
        <v>19000</v>
      </c>
      <c r="F116" s="66">
        <v>7.67</v>
      </c>
      <c r="G116" s="65">
        <v>238764</v>
      </c>
      <c r="H116" s="66">
        <v>9.586</v>
      </c>
      <c r="I116" s="65">
        <v>0</v>
      </c>
      <c r="J116" s="66">
        <v>0</v>
      </c>
      <c r="K116" s="200">
        <v>257764</v>
      </c>
      <c r="L116" s="201">
        <v>9.44</v>
      </c>
      <c r="M116" s="65">
        <v>0</v>
      </c>
      <c r="N116" s="66">
        <v>0</v>
      </c>
      <c r="O116" s="65">
        <v>0</v>
      </c>
      <c r="P116" s="66">
        <v>0</v>
      </c>
      <c r="Q116" s="65">
        <v>0</v>
      </c>
      <c r="R116" s="66">
        <v>0</v>
      </c>
      <c r="S116" s="200">
        <v>0</v>
      </c>
      <c r="T116" s="201">
        <v>0</v>
      </c>
      <c r="U116" s="65">
        <v>0</v>
      </c>
      <c r="V116" s="66">
        <v>0</v>
      </c>
      <c r="W116" s="65">
        <v>0</v>
      </c>
      <c r="X116" s="66">
        <v>0</v>
      </c>
      <c r="Y116" s="65">
        <v>0</v>
      </c>
      <c r="Z116" s="66">
        <v>0</v>
      </c>
      <c r="AA116" s="200">
        <v>0</v>
      </c>
      <c r="AB116" s="201">
        <v>0</v>
      </c>
      <c r="AC116" s="65">
        <v>20500</v>
      </c>
      <c r="AD116" s="66">
        <v>10.86</v>
      </c>
      <c r="AE116" s="65">
        <v>0</v>
      </c>
      <c r="AF116" s="66">
        <v>0</v>
      </c>
      <c r="AG116" s="65">
        <v>1151</v>
      </c>
      <c r="AH116" s="66">
        <v>12.11</v>
      </c>
      <c r="AI116" s="65">
        <v>1324086</v>
      </c>
      <c r="AJ116" s="66">
        <v>6.771</v>
      </c>
      <c r="AK116" s="65">
        <v>15700</v>
      </c>
      <c r="AL116" s="67">
        <v>9.67</v>
      </c>
      <c r="AM116" s="145">
        <v>19000</v>
      </c>
      <c r="AN116" s="146">
        <v>7.67</v>
      </c>
      <c r="AO116" s="145">
        <v>239915</v>
      </c>
      <c r="AP116" s="146">
        <v>9.6</v>
      </c>
      <c r="AQ116" s="145">
        <v>0</v>
      </c>
      <c r="AR116" s="147">
        <v>0</v>
      </c>
      <c r="AS116" s="145">
        <v>1325237</v>
      </c>
      <c r="AT116" s="146">
        <v>6.78</v>
      </c>
      <c r="AU116" s="145">
        <v>274615</v>
      </c>
      <c r="AV116" s="147">
        <v>9.47</v>
      </c>
    </row>
    <row r="117" spans="1:48" ht="12.75">
      <c r="A117" s="62" t="s">
        <v>67</v>
      </c>
      <c r="B117" s="45">
        <v>38</v>
      </c>
      <c r="C117" s="139">
        <v>26250</v>
      </c>
      <c r="D117" s="140">
        <v>9.37</v>
      </c>
      <c r="E117" s="46">
        <v>0</v>
      </c>
      <c r="F117" s="47">
        <v>0</v>
      </c>
      <c r="G117" s="46">
        <v>0</v>
      </c>
      <c r="H117" s="47">
        <v>0</v>
      </c>
      <c r="I117" s="46">
        <v>0</v>
      </c>
      <c r="J117" s="47">
        <v>0</v>
      </c>
      <c r="K117" s="139">
        <v>0</v>
      </c>
      <c r="L117" s="140">
        <v>0</v>
      </c>
      <c r="M117" s="46">
        <v>0</v>
      </c>
      <c r="N117" s="47">
        <v>0</v>
      </c>
      <c r="O117" s="46">
        <v>0</v>
      </c>
      <c r="P117" s="47">
        <v>0</v>
      </c>
      <c r="Q117" s="46">
        <v>0</v>
      </c>
      <c r="R117" s="47">
        <v>0</v>
      </c>
      <c r="S117" s="139">
        <v>0</v>
      </c>
      <c r="T117" s="140">
        <v>0</v>
      </c>
      <c r="U117" s="46">
        <v>0</v>
      </c>
      <c r="V117" s="47">
        <v>0</v>
      </c>
      <c r="W117" s="46">
        <v>0</v>
      </c>
      <c r="X117" s="47">
        <v>0</v>
      </c>
      <c r="Y117" s="46">
        <v>0</v>
      </c>
      <c r="Z117" s="47">
        <v>0</v>
      </c>
      <c r="AA117" s="139">
        <v>0</v>
      </c>
      <c r="AB117" s="140">
        <v>0</v>
      </c>
      <c r="AC117" s="46">
        <v>0</v>
      </c>
      <c r="AD117" s="47">
        <v>0</v>
      </c>
      <c r="AE117" s="46">
        <v>0</v>
      </c>
      <c r="AF117" s="47">
        <v>0</v>
      </c>
      <c r="AG117" s="46">
        <v>851</v>
      </c>
      <c r="AH117" s="47">
        <v>13.049</v>
      </c>
      <c r="AI117" s="46">
        <v>25399</v>
      </c>
      <c r="AJ117" s="47">
        <v>9.243</v>
      </c>
      <c r="AK117" s="46">
        <v>0</v>
      </c>
      <c r="AL117" s="48">
        <v>0</v>
      </c>
      <c r="AM117" s="148">
        <v>0</v>
      </c>
      <c r="AN117" s="149">
        <v>0</v>
      </c>
      <c r="AO117" s="148">
        <v>851</v>
      </c>
      <c r="AP117" s="149">
        <v>13.05</v>
      </c>
      <c r="AQ117" s="148">
        <v>0</v>
      </c>
      <c r="AR117" s="150">
        <v>0</v>
      </c>
      <c r="AS117" s="148">
        <v>26250</v>
      </c>
      <c r="AT117" s="149">
        <v>9.37</v>
      </c>
      <c r="AU117" s="148">
        <v>851</v>
      </c>
      <c r="AV117" s="150">
        <v>13.16</v>
      </c>
    </row>
    <row r="118" spans="1:48" ht="12.75">
      <c r="A118" s="62" t="s">
        <v>68</v>
      </c>
      <c r="B118" s="45">
        <v>39</v>
      </c>
      <c r="C118" s="139">
        <v>1136842</v>
      </c>
      <c r="D118" s="140">
        <v>4.97</v>
      </c>
      <c r="E118" s="46">
        <v>0</v>
      </c>
      <c r="F118" s="47">
        <v>0</v>
      </c>
      <c r="G118" s="46">
        <v>0</v>
      </c>
      <c r="H118" s="47">
        <v>0</v>
      </c>
      <c r="I118" s="46">
        <v>0</v>
      </c>
      <c r="J118" s="47">
        <v>0</v>
      </c>
      <c r="K118" s="139">
        <v>0</v>
      </c>
      <c r="L118" s="140">
        <v>0</v>
      </c>
      <c r="M118" s="46">
        <v>0</v>
      </c>
      <c r="N118" s="47">
        <v>0</v>
      </c>
      <c r="O118" s="46">
        <v>0</v>
      </c>
      <c r="P118" s="47">
        <v>0</v>
      </c>
      <c r="Q118" s="46">
        <v>0</v>
      </c>
      <c r="R118" s="47">
        <v>0</v>
      </c>
      <c r="S118" s="139">
        <v>0</v>
      </c>
      <c r="T118" s="140">
        <v>0</v>
      </c>
      <c r="U118" s="46">
        <v>0</v>
      </c>
      <c r="V118" s="47">
        <v>0</v>
      </c>
      <c r="W118" s="46">
        <v>0</v>
      </c>
      <c r="X118" s="47">
        <v>0</v>
      </c>
      <c r="Y118" s="46">
        <v>0</v>
      </c>
      <c r="Z118" s="47">
        <v>0</v>
      </c>
      <c r="AA118" s="139">
        <v>0</v>
      </c>
      <c r="AB118" s="140">
        <v>0</v>
      </c>
      <c r="AC118" s="46">
        <v>0</v>
      </c>
      <c r="AD118" s="47">
        <v>0</v>
      </c>
      <c r="AE118" s="46">
        <v>0</v>
      </c>
      <c r="AF118" s="47">
        <v>0</v>
      </c>
      <c r="AG118" s="46">
        <v>0</v>
      </c>
      <c r="AH118" s="47">
        <v>0</v>
      </c>
      <c r="AI118" s="46">
        <v>1134342</v>
      </c>
      <c r="AJ118" s="47">
        <v>4.963</v>
      </c>
      <c r="AK118" s="46">
        <v>2500</v>
      </c>
      <c r="AL118" s="48">
        <v>9.9</v>
      </c>
      <c r="AM118" s="145">
        <v>0</v>
      </c>
      <c r="AN118" s="146">
        <v>0</v>
      </c>
      <c r="AO118" s="145">
        <v>0</v>
      </c>
      <c r="AP118" s="146">
        <v>0</v>
      </c>
      <c r="AQ118" s="145">
        <v>0</v>
      </c>
      <c r="AR118" s="147">
        <v>0</v>
      </c>
      <c r="AS118" s="145">
        <v>1134342</v>
      </c>
      <c r="AT118" s="146">
        <v>4.96</v>
      </c>
      <c r="AU118" s="145">
        <v>2500</v>
      </c>
      <c r="AV118" s="147">
        <v>8.15</v>
      </c>
    </row>
    <row r="119" spans="1:48" ht="18.75" customHeight="1">
      <c r="A119" s="62" t="s">
        <v>69</v>
      </c>
      <c r="B119" s="45">
        <v>40</v>
      </c>
      <c r="C119" s="139">
        <v>119571</v>
      </c>
      <c r="D119" s="140">
        <v>5.53</v>
      </c>
      <c r="E119" s="46">
        <v>4000</v>
      </c>
      <c r="F119" s="47">
        <v>8.96</v>
      </c>
      <c r="G119" s="46">
        <v>0</v>
      </c>
      <c r="H119" s="47">
        <v>0</v>
      </c>
      <c r="I119" s="46">
        <v>0</v>
      </c>
      <c r="J119" s="47">
        <v>0</v>
      </c>
      <c r="K119" s="139">
        <v>4000</v>
      </c>
      <c r="L119" s="140">
        <v>8.96</v>
      </c>
      <c r="M119" s="46">
        <v>0</v>
      </c>
      <c r="N119" s="47">
        <v>0</v>
      </c>
      <c r="O119" s="46">
        <v>0</v>
      </c>
      <c r="P119" s="47">
        <v>0</v>
      </c>
      <c r="Q119" s="46">
        <v>0</v>
      </c>
      <c r="R119" s="47">
        <v>0</v>
      </c>
      <c r="S119" s="139">
        <v>0</v>
      </c>
      <c r="T119" s="140">
        <v>0</v>
      </c>
      <c r="U119" s="46">
        <v>0</v>
      </c>
      <c r="V119" s="47">
        <v>0</v>
      </c>
      <c r="W119" s="46">
        <v>0</v>
      </c>
      <c r="X119" s="47">
        <v>0</v>
      </c>
      <c r="Y119" s="46">
        <v>0</v>
      </c>
      <c r="Z119" s="47">
        <v>0</v>
      </c>
      <c r="AA119" s="139">
        <v>0</v>
      </c>
      <c r="AB119" s="140">
        <v>0</v>
      </c>
      <c r="AC119" s="46">
        <v>2600</v>
      </c>
      <c r="AD119" s="47">
        <v>9.3</v>
      </c>
      <c r="AE119" s="46">
        <v>0</v>
      </c>
      <c r="AF119" s="47">
        <v>0</v>
      </c>
      <c r="AG119" s="46">
        <v>0</v>
      </c>
      <c r="AH119" s="47">
        <v>0</v>
      </c>
      <c r="AI119" s="46">
        <v>112971</v>
      </c>
      <c r="AJ119" s="47">
        <v>5.318</v>
      </c>
      <c r="AK119" s="46">
        <v>0</v>
      </c>
      <c r="AL119" s="48">
        <v>0</v>
      </c>
      <c r="AM119" s="145">
        <v>4000</v>
      </c>
      <c r="AN119" s="146">
        <v>8.96</v>
      </c>
      <c r="AO119" s="145">
        <v>0</v>
      </c>
      <c r="AP119" s="146">
        <v>0</v>
      </c>
      <c r="AQ119" s="145">
        <v>0</v>
      </c>
      <c r="AR119" s="147">
        <v>0</v>
      </c>
      <c r="AS119" s="145">
        <v>112971</v>
      </c>
      <c r="AT119" s="146">
        <v>5.32</v>
      </c>
      <c r="AU119" s="145">
        <v>4000</v>
      </c>
      <c r="AV119" s="147">
        <v>9.07</v>
      </c>
    </row>
    <row r="120" spans="1:48" ht="12.75">
      <c r="A120" s="62" t="s">
        <v>70</v>
      </c>
      <c r="B120" s="45">
        <v>41</v>
      </c>
      <c r="C120" s="139">
        <v>660</v>
      </c>
      <c r="D120" s="140">
        <v>3</v>
      </c>
      <c r="E120" s="46">
        <v>0</v>
      </c>
      <c r="F120" s="47">
        <v>0</v>
      </c>
      <c r="G120" s="46">
        <v>0</v>
      </c>
      <c r="H120" s="47">
        <v>0</v>
      </c>
      <c r="I120" s="46">
        <v>0</v>
      </c>
      <c r="J120" s="47">
        <v>0</v>
      </c>
      <c r="K120" s="139">
        <v>0</v>
      </c>
      <c r="L120" s="140">
        <v>0</v>
      </c>
      <c r="M120" s="46">
        <v>0</v>
      </c>
      <c r="N120" s="47">
        <v>0</v>
      </c>
      <c r="O120" s="46">
        <v>0</v>
      </c>
      <c r="P120" s="47">
        <v>0</v>
      </c>
      <c r="Q120" s="46">
        <v>0</v>
      </c>
      <c r="R120" s="47">
        <v>0</v>
      </c>
      <c r="S120" s="139">
        <v>0</v>
      </c>
      <c r="T120" s="140">
        <v>0</v>
      </c>
      <c r="U120" s="46">
        <v>0</v>
      </c>
      <c r="V120" s="47">
        <v>0</v>
      </c>
      <c r="W120" s="46">
        <v>0</v>
      </c>
      <c r="X120" s="47">
        <v>0</v>
      </c>
      <c r="Y120" s="46">
        <v>0</v>
      </c>
      <c r="Z120" s="47">
        <v>0</v>
      </c>
      <c r="AA120" s="139">
        <v>0</v>
      </c>
      <c r="AB120" s="140">
        <v>0</v>
      </c>
      <c r="AC120" s="46">
        <v>0</v>
      </c>
      <c r="AD120" s="47">
        <v>0</v>
      </c>
      <c r="AE120" s="46">
        <v>0</v>
      </c>
      <c r="AF120" s="47">
        <v>0</v>
      </c>
      <c r="AG120" s="46">
        <v>0</v>
      </c>
      <c r="AH120" s="47">
        <v>0</v>
      </c>
      <c r="AI120" s="46">
        <v>660</v>
      </c>
      <c r="AJ120" s="47">
        <v>3</v>
      </c>
      <c r="AK120" s="46">
        <v>0</v>
      </c>
      <c r="AL120" s="48">
        <v>0</v>
      </c>
      <c r="AM120" s="145">
        <v>0</v>
      </c>
      <c r="AN120" s="146">
        <v>0</v>
      </c>
      <c r="AO120" s="145">
        <v>0</v>
      </c>
      <c r="AP120" s="146">
        <v>0</v>
      </c>
      <c r="AQ120" s="145">
        <v>0</v>
      </c>
      <c r="AR120" s="147">
        <v>0</v>
      </c>
      <c r="AS120" s="145">
        <v>660</v>
      </c>
      <c r="AT120" s="146">
        <v>3</v>
      </c>
      <c r="AU120" s="145">
        <v>0</v>
      </c>
      <c r="AV120" s="147">
        <v>0</v>
      </c>
    </row>
    <row r="121" spans="1:48" ht="12.75">
      <c r="A121" s="49" t="s">
        <v>14</v>
      </c>
      <c r="B121" s="45">
        <v>42</v>
      </c>
      <c r="C121" s="139">
        <v>95938</v>
      </c>
      <c r="D121" s="140">
        <v>8.18</v>
      </c>
      <c r="E121" s="46">
        <v>0</v>
      </c>
      <c r="F121" s="47">
        <v>0</v>
      </c>
      <c r="G121" s="46">
        <v>18075</v>
      </c>
      <c r="H121" s="47">
        <v>8.851</v>
      </c>
      <c r="I121" s="46">
        <v>0</v>
      </c>
      <c r="J121" s="47">
        <v>0</v>
      </c>
      <c r="K121" s="139">
        <v>18075</v>
      </c>
      <c r="L121" s="140">
        <v>8.85</v>
      </c>
      <c r="M121" s="46">
        <v>0</v>
      </c>
      <c r="N121" s="47">
        <v>0</v>
      </c>
      <c r="O121" s="46">
        <v>0</v>
      </c>
      <c r="P121" s="47">
        <v>0</v>
      </c>
      <c r="Q121" s="46">
        <v>0</v>
      </c>
      <c r="R121" s="47">
        <v>0</v>
      </c>
      <c r="S121" s="139">
        <v>0</v>
      </c>
      <c r="T121" s="140">
        <v>0</v>
      </c>
      <c r="U121" s="46">
        <v>0</v>
      </c>
      <c r="V121" s="47">
        <v>0</v>
      </c>
      <c r="W121" s="46">
        <v>0</v>
      </c>
      <c r="X121" s="47">
        <v>0</v>
      </c>
      <c r="Y121" s="46">
        <v>0</v>
      </c>
      <c r="Z121" s="47">
        <v>0</v>
      </c>
      <c r="AA121" s="139">
        <v>0</v>
      </c>
      <c r="AB121" s="140">
        <v>0</v>
      </c>
      <c r="AC121" s="46">
        <v>76759</v>
      </c>
      <c r="AD121" s="47">
        <v>8</v>
      </c>
      <c r="AE121" s="46">
        <v>0</v>
      </c>
      <c r="AF121" s="47">
        <v>0</v>
      </c>
      <c r="AG121" s="46">
        <v>1010</v>
      </c>
      <c r="AH121" s="47">
        <v>10.524</v>
      </c>
      <c r="AI121" s="46">
        <v>94</v>
      </c>
      <c r="AJ121" s="47">
        <v>4.75</v>
      </c>
      <c r="AK121" s="46">
        <v>0</v>
      </c>
      <c r="AL121" s="48">
        <v>0</v>
      </c>
      <c r="AM121" s="145">
        <v>0</v>
      </c>
      <c r="AN121" s="146">
        <v>0</v>
      </c>
      <c r="AO121" s="145">
        <v>19085</v>
      </c>
      <c r="AP121" s="146">
        <v>8.94</v>
      </c>
      <c r="AQ121" s="145">
        <v>0</v>
      </c>
      <c r="AR121" s="147">
        <v>0</v>
      </c>
      <c r="AS121" s="145">
        <v>1104</v>
      </c>
      <c r="AT121" s="146">
        <v>10.03</v>
      </c>
      <c r="AU121" s="145">
        <v>19085</v>
      </c>
      <c r="AV121" s="147">
        <v>8.92</v>
      </c>
    </row>
    <row r="122" spans="1:48" ht="12.75">
      <c r="A122" s="62" t="s">
        <v>76</v>
      </c>
      <c r="B122" s="45">
        <v>43</v>
      </c>
      <c r="C122" s="139">
        <v>19179</v>
      </c>
      <c r="D122" s="140">
        <v>8.92</v>
      </c>
      <c r="E122" s="46">
        <v>0</v>
      </c>
      <c r="F122" s="47">
        <v>0</v>
      </c>
      <c r="G122" s="46">
        <v>18075</v>
      </c>
      <c r="H122" s="47">
        <v>8.851</v>
      </c>
      <c r="I122" s="46">
        <v>0</v>
      </c>
      <c r="J122" s="47">
        <v>0</v>
      </c>
      <c r="K122" s="139">
        <v>18075</v>
      </c>
      <c r="L122" s="140">
        <v>8.85</v>
      </c>
      <c r="M122" s="46">
        <v>0</v>
      </c>
      <c r="N122" s="47">
        <v>0</v>
      </c>
      <c r="O122" s="46">
        <v>0</v>
      </c>
      <c r="P122" s="47">
        <v>0</v>
      </c>
      <c r="Q122" s="46">
        <v>0</v>
      </c>
      <c r="R122" s="47">
        <v>0</v>
      </c>
      <c r="S122" s="139">
        <v>0</v>
      </c>
      <c r="T122" s="140">
        <v>0</v>
      </c>
      <c r="U122" s="46">
        <v>0</v>
      </c>
      <c r="V122" s="47">
        <v>0</v>
      </c>
      <c r="W122" s="46">
        <v>0</v>
      </c>
      <c r="X122" s="47">
        <v>0</v>
      </c>
      <c r="Y122" s="46">
        <v>0</v>
      </c>
      <c r="Z122" s="47">
        <v>0</v>
      </c>
      <c r="AA122" s="139">
        <v>0</v>
      </c>
      <c r="AB122" s="140">
        <v>0</v>
      </c>
      <c r="AC122" s="46">
        <v>0</v>
      </c>
      <c r="AD122" s="47">
        <v>0</v>
      </c>
      <c r="AE122" s="46">
        <v>0</v>
      </c>
      <c r="AF122" s="47">
        <v>0</v>
      </c>
      <c r="AG122" s="46">
        <v>1010</v>
      </c>
      <c r="AH122" s="47">
        <v>10.524</v>
      </c>
      <c r="AI122" s="46">
        <v>94</v>
      </c>
      <c r="AJ122" s="47">
        <v>4.75</v>
      </c>
      <c r="AK122" s="46">
        <v>0</v>
      </c>
      <c r="AL122" s="48">
        <v>0</v>
      </c>
      <c r="AM122" s="145">
        <v>0</v>
      </c>
      <c r="AN122" s="146">
        <v>0</v>
      </c>
      <c r="AO122" s="145">
        <v>19085</v>
      </c>
      <c r="AP122" s="146">
        <v>8.94</v>
      </c>
      <c r="AQ122" s="145">
        <v>0</v>
      </c>
      <c r="AR122" s="147">
        <v>0</v>
      </c>
      <c r="AS122" s="145">
        <v>1104</v>
      </c>
      <c r="AT122" s="146">
        <v>10.03</v>
      </c>
      <c r="AU122" s="145">
        <v>19085</v>
      </c>
      <c r="AV122" s="147">
        <v>8.94</v>
      </c>
    </row>
    <row r="123" spans="1:48" ht="13.5" thickBot="1">
      <c r="A123" s="59" t="s">
        <v>18</v>
      </c>
      <c r="B123" s="60">
        <v>44</v>
      </c>
      <c r="C123" s="151">
        <v>0</v>
      </c>
      <c r="D123" s="152">
        <v>0</v>
      </c>
      <c r="E123" s="50">
        <v>0</v>
      </c>
      <c r="F123" s="51">
        <v>0</v>
      </c>
      <c r="G123" s="50">
        <v>0</v>
      </c>
      <c r="H123" s="51">
        <v>0</v>
      </c>
      <c r="I123" s="50">
        <v>0</v>
      </c>
      <c r="J123" s="51">
        <v>0</v>
      </c>
      <c r="K123" s="151">
        <v>0</v>
      </c>
      <c r="L123" s="152">
        <v>0</v>
      </c>
      <c r="M123" s="50">
        <v>0</v>
      </c>
      <c r="N123" s="51">
        <v>0</v>
      </c>
      <c r="O123" s="50">
        <v>0</v>
      </c>
      <c r="P123" s="51">
        <v>0</v>
      </c>
      <c r="Q123" s="50">
        <v>0</v>
      </c>
      <c r="R123" s="51">
        <v>0</v>
      </c>
      <c r="S123" s="151">
        <v>0</v>
      </c>
      <c r="T123" s="152">
        <v>0</v>
      </c>
      <c r="U123" s="50">
        <v>0</v>
      </c>
      <c r="V123" s="51">
        <v>0</v>
      </c>
      <c r="W123" s="50">
        <v>0</v>
      </c>
      <c r="X123" s="51">
        <v>0</v>
      </c>
      <c r="Y123" s="50">
        <v>0</v>
      </c>
      <c r="Z123" s="51">
        <v>0</v>
      </c>
      <c r="AA123" s="151">
        <v>0</v>
      </c>
      <c r="AB123" s="152">
        <v>0</v>
      </c>
      <c r="AC123" s="50">
        <v>0</v>
      </c>
      <c r="AD123" s="51">
        <v>0</v>
      </c>
      <c r="AE123" s="50">
        <v>0</v>
      </c>
      <c r="AF123" s="51">
        <v>0</v>
      </c>
      <c r="AG123" s="50">
        <v>0</v>
      </c>
      <c r="AH123" s="51">
        <v>0</v>
      </c>
      <c r="AI123" s="50">
        <v>0</v>
      </c>
      <c r="AJ123" s="51">
        <v>0</v>
      </c>
      <c r="AK123" s="50">
        <v>0</v>
      </c>
      <c r="AL123" s="61">
        <v>0</v>
      </c>
      <c r="AM123" s="153">
        <v>0</v>
      </c>
      <c r="AN123" s="154">
        <v>0</v>
      </c>
      <c r="AO123" s="153">
        <v>0</v>
      </c>
      <c r="AP123" s="154">
        <v>0</v>
      </c>
      <c r="AQ123" s="153">
        <v>0</v>
      </c>
      <c r="AR123" s="155">
        <v>0</v>
      </c>
      <c r="AS123" s="153">
        <v>0</v>
      </c>
      <c r="AT123" s="154">
        <v>0</v>
      </c>
      <c r="AU123" s="153">
        <v>0</v>
      </c>
      <c r="AV123" s="155">
        <v>0</v>
      </c>
    </row>
    <row r="124" spans="1:48" ht="12.75">
      <c r="A124" s="190" t="s">
        <v>77</v>
      </c>
      <c r="B124" s="192">
        <v>45</v>
      </c>
      <c r="C124" s="202">
        <v>3162740</v>
      </c>
      <c r="D124" s="203">
        <v>7.42</v>
      </c>
      <c r="E124" s="202">
        <v>977233</v>
      </c>
      <c r="F124" s="203">
        <v>6.28</v>
      </c>
      <c r="G124" s="202">
        <v>718333</v>
      </c>
      <c r="H124" s="203">
        <v>9.63</v>
      </c>
      <c r="I124" s="202">
        <v>2141</v>
      </c>
      <c r="J124" s="203">
        <v>9.5</v>
      </c>
      <c r="K124" s="202">
        <v>1697707</v>
      </c>
      <c r="L124" s="203">
        <v>7.7</v>
      </c>
      <c r="M124" s="202">
        <v>0</v>
      </c>
      <c r="N124" s="203">
        <v>0</v>
      </c>
      <c r="O124" s="202">
        <v>0</v>
      </c>
      <c r="P124" s="203">
        <v>0</v>
      </c>
      <c r="Q124" s="202">
        <v>0</v>
      </c>
      <c r="R124" s="203">
        <v>0</v>
      </c>
      <c r="S124" s="202">
        <v>0</v>
      </c>
      <c r="T124" s="203">
        <v>0</v>
      </c>
      <c r="U124" s="202">
        <v>0</v>
      </c>
      <c r="V124" s="203">
        <v>0</v>
      </c>
      <c r="W124" s="202">
        <v>0</v>
      </c>
      <c r="X124" s="203">
        <v>0</v>
      </c>
      <c r="Y124" s="202">
        <v>0</v>
      </c>
      <c r="Z124" s="203">
        <v>0</v>
      </c>
      <c r="AA124" s="202">
        <v>0</v>
      </c>
      <c r="AB124" s="203">
        <v>0</v>
      </c>
      <c r="AC124" s="202">
        <v>40232</v>
      </c>
      <c r="AD124" s="203">
        <v>9.36</v>
      </c>
      <c r="AE124" s="202">
        <v>0</v>
      </c>
      <c r="AF124" s="203">
        <v>0</v>
      </c>
      <c r="AG124" s="202">
        <v>9964</v>
      </c>
      <c r="AH124" s="203">
        <v>10.06</v>
      </c>
      <c r="AI124" s="202">
        <v>1399137</v>
      </c>
      <c r="AJ124" s="203">
        <v>6.98</v>
      </c>
      <c r="AK124" s="202">
        <v>15700</v>
      </c>
      <c r="AL124" s="150">
        <v>9.67</v>
      </c>
      <c r="AM124" s="204">
        <v>977233</v>
      </c>
      <c r="AN124" s="203">
        <v>6.28</v>
      </c>
      <c r="AO124" s="202">
        <v>728297</v>
      </c>
      <c r="AP124" s="203">
        <v>9.64</v>
      </c>
      <c r="AQ124" s="202">
        <v>2141</v>
      </c>
      <c r="AR124" s="205">
        <v>9.5</v>
      </c>
      <c r="AS124" s="202">
        <v>1409101</v>
      </c>
      <c r="AT124" s="203">
        <v>7</v>
      </c>
      <c r="AU124" s="202">
        <v>1723371</v>
      </c>
      <c r="AV124" s="150">
        <v>7.73</v>
      </c>
    </row>
    <row r="125" spans="1:48" ht="13.5" thickBot="1">
      <c r="A125" s="196" t="s">
        <v>78</v>
      </c>
      <c r="B125" s="78">
        <v>46</v>
      </c>
      <c r="C125" s="186">
        <v>1283323</v>
      </c>
      <c r="D125" s="183">
        <v>5.12</v>
      </c>
      <c r="E125" s="186">
        <v>4000</v>
      </c>
      <c r="F125" s="183">
        <v>8.96</v>
      </c>
      <c r="G125" s="186">
        <v>0</v>
      </c>
      <c r="H125" s="183">
        <v>0</v>
      </c>
      <c r="I125" s="186">
        <v>0</v>
      </c>
      <c r="J125" s="183">
        <v>0</v>
      </c>
      <c r="K125" s="186">
        <v>4000</v>
      </c>
      <c r="L125" s="183">
        <v>8.96</v>
      </c>
      <c r="M125" s="186">
        <v>0</v>
      </c>
      <c r="N125" s="183">
        <v>0</v>
      </c>
      <c r="O125" s="186">
        <v>0</v>
      </c>
      <c r="P125" s="183">
        <v>0</v>
      </c>
      <c r="Q125" s="186">
        <v>0</v>
      </c>
      <c r="R125" s="183">
        <v>0</v>
      </c>
      <c r="S125" s="186">
        <v>0</v>
      </c>
      <c r="T125" s="183">
        <v>0</v>
      </c>
      <c r="U125" s="186">
        <v>0</v>
      </c>
      <c r="V125" s="183">
        <v>0</v>
      </c>
      <c r="W125" s="186">
        <v>0</v>
      </c>
      <c r="X125" s="183">
        <v>0</v>
      </c>
      <c r="Y125" s="186">
        <v>0</v>
      </c>
      <c r="Z125" s="183">
        <v>0</v>
      </c>
      <c r="AA125" s="186">
        <v>0</v>
      </c>
      <c r="AB125" s="183">
        <v>0</v>
      </c>
      <c r="AC125" s="186">
        <v>2600</v>
      </c>
      <c r="AD125" s="183">
        <v>9.3</v>
      </c>
      <c r="AE125" s="186">
        <v>0</v>
      </c>
      <c r="AF125" s="183">
        <v>0</v>
      </c>
      <c r="AG125" s="186">
        <v>851</v>
      </c>
      <c r="AH125" s="183">
        <v>13.05</v>
      </c>
      <c r="AI125" s="186">
        <v>1273372</v>
      </c>
      <c r="AJ125" s="183">
        <v>5.08</v>
      </c>
      <c r="AK125" s="186">
        <v>2500</v>
      </c>
      <c r="AL125" s="155">
        <v>9.9</v>
      </c>
      <c r="AM125" s="182">
        <v>4000</v>
      </c>
      <c r="AN125" s="183">
        <v>8.96</v>
      </c>
      <c r="AO125" s="186">
        <v>851</v>
      </c>
      <c r="AP125" s="183">
        <v>13.05</v>
      </c>
      <c r="AQ125" s="186">
        <v>0</v>
      </c>
      <c r="AR125" s="188">
        <v>0</v>
      </c>
      <c r="AS125" s="186">
        <v>1274223</v>
      </c>
      <c r="AT125" s="183">
        <v>5.09</v>
      </c>
      <c r="AU125" s="186">
        <v>7351</v>
      </c>
      <c r="AV125" s="155">
        <v>10.57</v>
      </c>
    </row>
    <row r="126" spans="1:18" ht="12.75">
      <c r="A126" s="24"/>
      <c r="B126" s="10"/>
      <c r="C126" s="53"/>
      <c r="D126" s="54"/>
      <c r="E126" s="53"/>
      <c r="F126" s="10"/>
      <c r="G126" s="53"/>
      <c r="H126" s="10"/>
      <c r="I126" s="53"/>
      <c r="J126" s="54"/>
      <c r="K126" s="53"/>
      <c r="L126" s="54"/>
      <c r="M126" s="53"/>
      <c r="N126" s="54"/>
      <c r="O126" s="53"/>
      <c r="P126" s="54"/>
      <c r="Q126" s="53"/>
      <c r="R126" s="54"/>
    </row>
    <row r="127" spans="1:18" ht="12.75">
      <c r="A127" s="52"/>
      <c r="B127" s="10"/>
      <c r="C127" s="53"/>
      <c r="D127" s="54"/>
      <c r="E127" s="53"/>
      <c r="F127" s="10"/>
      <c r="G127" s="53"/>
      <c r="H127" s="10"/>
      <c r="I127" s="53"/>
      <c r="J127" s="54"/>
      <c r="K127" s="53"/>
      <c r="L127" s="54"/>
      <c r="M127" s="53"/>
      <c r="N127" s="54"/>
      <c r="O127" s="53"/>
      <c r="P127" s="54"/>
      <c r="Q127" s="53"/>
      <c r="R127" s="54"/>
    </row>
    <row r="128" spans="1:18" ht="12.75">
      <c r="A128" s="24"/>
      <c r="B128" s="10"/>
      <c r="C128" s="53"/>
      <c r="D128" s="54"/>
      <c r="E128" s="53"/>
      <c r="F128" s="10"/>
      <c r="G128" s="53"/>
      <c r="H128" s="10"/>
      <c r="I128" s="53"/>
      <c r="J128" s="54"/>
      <c r="K128" s="53"/>
      <c r="L128" s="54"/>
      <c r="M128" s="53"/>
      <c r="N128" s="54"/>
      <c r="O128" s="53"/>
      <c r="P128" s="54"/>
      <c r="Q128" s="53"/>
      <c r="R128" s="54"/>
    </row>
    <row r="129" spans="1:18" ht="12.75">
      <c r="A129" s="24"/>
      <c r="B129" s="10"/>
      <c r="C129" s="53"/>
      <c r="D129" s="54"/>
      <c r="E129" s="53"/>
      <c r="F129" s="10"/>
      <c r="G129" s="53"/>
      <c r="H129" s="10"/>
      <c r="I129" s="53"/>
      <c r="J129" s="54"/>
      <c r="K129" s="53"/>
      <c r="L129" s="54"/>
      <c r="M129" s="53"/>
      <c r="N129" s="54"/>
      <c r="O129" s="53"/>
      <c r="P129" s="54"/>
      <c r="Q129" s="53"/>
      <c r="R129" s="54"/>
    </row>
    <row r="130" spans="1:18" ht="12.75">
      <c r="A130" s="24"/>
      <c r="B130" s="10"/>
      <c r="C130" s="53"/>
      <c r="D130" s="54"/>
      <c r="E130" s="53"/>
      <c r="F130" s="10"/>
      <c r="G130" s="53"/>
      <c r="H130" s="10"/>
      <c r="I130" s="53"/>
      <c r="J130" s="54"/>
      <c r="K130" s="53"/>
      <c r="L130" s="54"/>
      <c r="M130" s="53"/>
      <c r="N130" s="54"/>
      <c r="O130" s="53"/>
      <c r="P130" s="54"/>
      <c r="Q130" s="53"/>
      <c r="R130" s="54"/>
    </row>
    <row r="131" spans="1:18" ht="12.75">
      <c r="A131" s="24"/>
      <c r="B131" s="10"/>
      <c r="C131" s="53"/>
      <c r="D131" s="54"/>
      <c r="E131" s="53"/>
      <c r="F131" s="10"/>
      <c r="G131" s="53"/>
      <c r="H131" s="10"/>
      <c r="I131" s="53"/>
      <c r="J131" s="54"/>
      <c r="K131" s="53"/>
      <c r="L131" s="54"/>
      <c r="M131" s="53"/>
      <c r="N131" s="54"/>
      <c r="O131" s="53"/>
      <c r="P131" s="54"/>
      <c r="Q131" s="53"/>
      <c r="R131" s="54"/>
    </row>
    <row r="132" spans="1:48" ht="12.75">
      <c r="A132" s="3" t="s">
        <v>0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"/>
      <c r="Q132" s="72"/>
      <c r="R132" s="72"/>
      <c r="S132" s="72"/>
      <c r="T132" s="72"/>
      <c r="AA132" s="5" t="s">
        <v>19</v>
      </c>
      <c r="AB132" s="6"/>
      <c r="AU132" s="5" t="s">
        <v>19</v>
      </c>
      <c r="AV132" s="6"/>
    </row>
    <row r="133" spans="1:4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238"/>
      <c r="T133" s="237"/>
      <c r="AB133" s="80" t="s">
        <v>22</v>
      </c>
      <c r="AU133" s="80"/>
      <c r="AV133" s="80" t="s">
        <v>82</v>
      </c>
    </row>
    <row r="134" spans="1:29" ht="12.75">
      <c r="A134" s="7"/>
      <c r="B134" s="8"/>
      <c r="C134" s="7" t="s">
        <v>20</v>
      </c>
      <c r="D134" s="9"/>
      <c r="E134" s="8"/>
      <c r="F134" s="8"/>
      <c r="G134" s="8"/>
      <c r="H134" s="8"/>
      <c r="I134" s="9"/>
      <c r="J134" s="8"/>
      <c r="K134" s="8"/>
      <c r="L134" s="8"/>
      <c r="M134" s="8"/>
      <c r="N134" s="8"/>
      <c r="O134" s="8"/>
      <c r="P134" s="8"/>
      <c r="Q134" s="8"/>
      <c r="R134" s="8"/>
      <c r="AC134" s="13" t="s">
        <v>20</v>
      </c>
    </row>
    <row r="135" spans="1:18" ht="12.75">
      <c r="A135" s="4"/>
      <c r="B135" s="4"/>
      <c r="C135" s="8"/>
      <c r="D135" s="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4"/>
      <c r="P135" s="4"/>
      <c r="Q135" s="4"/>
      <c r="R135" s="4"/>
    </row>
    <row r="136" spans="1:18" ht="12.75">
      <c r="A136" s="10"/>
      <c r="B136" s="1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"/>
      <c r="Q136" s="12"/>
      <c r="R136" s="4"/>
    </row>
    <row r="137" spans="1:27" ht="12.75">
      <c r="A137" s="1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4"/>
      <c r="Q137" s="15"/>
      <c r="R137" s="4"/>
      <c r="S137" s="14"/>
      <c r="T137" s="84"/>
      <c r="Z137" s="14" t="s">
        <v>1</v>
      </c>
      <c r="AA137" s="240">
        <f>AA15</f>
        <v>37652</v>
      </c>
    </row>
    <row r="138" spans="1:2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1"/>
      <c r="N138" s="4"/>
      <c r="O138" s="1"/>
      <c r="P138" s="14"/>
      <c r="Q138" s="16"/>
      <c r="R138" s="4"/>
      <c r="S138" s="14"/>
      <c r="T138" s="83"/>
      <c r="Z138" s="14" t="s">
        <v>2</v>
      </c>
      <c r="AA138" s="239" t="str">
        <f>AA16</f>
        <v>CELKOM</v>
      </c>
    </row>
    <row r="139" spans="1:20" ht="12.75">
      <c r="A139" s="10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4"/>
      <c r="T139" s="16"/>
    </row>
    <row r="140" spans="1:18" ht="12.75">
      <c r="A140" s="10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10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10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48" ht="12.75">
      <c r="A143" s="10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T143" s="14"/>
      <c r="AB143" s="14" t="s">
        <v>4</v>
      </c>
      <c r="AV143" s="14" t="s">
        <v>4</v>
      </c>
    </row>
    <row r="144" spans="1:20" ht="13.5" thickBot="1">
      <c r="A144" s="10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"/>
      <c r="P144" s="4"/>
      <c r="Q144" s="4"/>
      <c r="R144" s="14"/>
      <c r="T144" s="14"/>
    </row>
    <row r="145" spans="1:50" ht="12.75">
      <c r="A145" s="17"/>
      <c r="B145" s="18"/>
      <c r="C145" s="86" t="s">
        <v>5</v>
      </c>
      <c r="D145" s="20"/>
      <c r="E145" s="87" t="s">
        <v>25</v>
      </c>
      <c r="F145" s="88"/>
      <c r="G145" s="88"/>
      <c r="H145" s="88"/>
      <c r="I145" s="88"/>
      <c r="J145" s="88"/>
      <c r="K145" s="19"/>
      <c r="L145" s="20"/>
      <c r="M145" s="89" t="s">
        <v>26</v>
      </c>
      <c r="N145" s="19"/>
      <c r="O145" s="19"/>
      <c r="P145" s="19"/>
      <c r="Q145" s="19"/>
      <c r="R145" s="19"/>
      <c r="S145" s="19"/>
      <c r="T145" s="20"/>
      <c r="U145" s="89" t="s">
        <v>27</v>
      </c>
      <c r="V145" s="19"/>
      <c r="W145" s="19"/>
      <c r="X145" s="19"/>
      <c r="Y145" s="19"/>
      <c r="Z145" s="19"/>
      <c r="AA145" s="19"/>
      <c r="AB145" s="20"/>
      <c r="AC145" s="89" t="s">
        <v>28</v>
      </c>
      <c r="AD145" s="20"/>
      <c r="AE145" s="89" t="s">
        <v>29</v>
      </c>
      <c r="AF145" s="90"/>
      <c r="AG145" s="89" t="s">
        <v>30</v>
      </c>
      <c r="AH145" s="20"/>
      <c r="AI145" s="89" t="s">
        <v>31</v>
      </c>
      <c r="AJ145" s="20"/>
      <c r="AK145" s="89" t="s">
        <v>32</v>
      </c>
      <c r="AL145" s="91"/>
      <c r="AM145" s="92" t="s">
        <v>33</v>
      </c>
      <c r="AN145" s="93"/>
      <c r="AO145" s="94"/>
      <c r="AP145" s="94"/>
      <c r="AQ145" s="94"/>
      <c r="AR145" s="95"/>
      <c r="AS145" s="92" t="s">
        <v>34</v>
      </c>
      <c r="AT145" s="96"/>
      <c r="AU145" s="97" t="s">
        <v>35</v>
      </c>
      <c r="AV145" s="98"/>
      <c r="AW145" s="226"/>
      <c r="AX145" s="85"/>
    </row>
    <row r="146" spans="1:50" ht="12.75">
      <c r="A146" s="21"/>
      <c r="B146" s="27"/>
      <c r="C146" s="99"/>
      <c r="D146" s="31"/>
      <c r="E146" s="100"/>
      <c r="F146" s="101"/>
      <c r="G146" s="100"/>
      <c r="H146" s="101"/>
      <c r="I146" s="102"/>
      <c r="J146" s="101"/>
      <c r="K146" s="103"/>
      <c r="L146" s="75"/>
      <c r="M146" s="104"/>
      <c r="N146" s="101"/>
      <c r="O146" s="100"/>
      <c r="P146" s="104" t="s">
        <v>36</v>
      </c>
      <c r="Q146" s="105"/>
      <c r="R146" s="101"/>
      <c r="S146" s="106"/>
      <c r="T146" s="25"/>
      <c r="U146" s="100"/>
      <c r="V146" s="101"/>
      <c r="W146" s="100"/>
      <c r="X146" s="101"/>
      <c r="Y146" s="102"/>
      <c r="Z146" s="101"/>
      <c r="AA146" s="107"/>
      <c r="AB146" s="75"/>
      <c r="AC146" s="79" t="s">
        <v>37</v>
      </c>
      <c r="AD146" s="25"/>
      <c r="AE146" s="105" t="s">
        <v>38</v>
      </c>
      <c r="AF146" s="25"/>
      <c r="AG146" s="108"/>
      <c r="AH146" s="25"/>
      <c r="AI146" s="108"/>
      <c r="AJ146" s="25"/>
      <c r="AK146" s="101"/>
      <c r="AL146" s="26"/>
      <c r="AM146" s="29"/>
      <c r="AN146" s="29"/>
      <c r="AO146" s="109"/>
      <c r="AP146" s="29"/>
      <c r="AQ146" s="110"/>
      <c r="AR146" s="30"/>
      <c r="AS146" s="111"/>
      <c r="AT146" s="112"/>
      <c r="AU146" s="10"/>
      <c r="AV146" s="113"/>
      <c r="AW146" s="24"/>
      <c r="AX146" s="85"/>
    </row>
    <row r="147" spans="1:50" ht="12.75">
      <c r="A147" s="21"/>
      <c r="B147" s="27"/>
      <c r="C147" s="71"/>
      <c r="D147" s="114"/>
      <c r="E147" s="115" t="s">
        <v>39</v>
      </c>
      <c r="F147" s="116"/>
      <c r="G147" s="115" t="s">
        <v>40</v>
      </c>
      <c r="H147" s="116"/>
      <c r="I147" s="117" t="s">
        <v>41</v>
      </c>
      <c r="J147" s="118"/>
      <c r="K147" s="119" t="s">
        <v>42</v>
      </c>
      <c r="L147" s="120"/>
      <c r="M147" s="115" t="s">
        <v>43</v>
      </c>
      <c r="N147" s="116"/>
      <c r="O147" s="115" t="s">
        <v>44</v>
      </c>
      <c r="P147" s="116"/>
      <c r="Q147" s="117" t="s">
        <v>41</v>
      </c>
      <c r="R147" s="118"/>
      <c r="S147" s="119" t="s">
        <v>42</v>
      </c>
      <c r="T147" s="120"/>
      <c r="U147" s="115" t="s">
        <v>39</v>
      </c>
      <c r="V147" s="116"/>
      <c r="W147" s="115" t="s">
        <v>40</v>
      </c>
      <c r="X147" s="116"/>
      <c r="Y147" s="117" t="s">
        <v>41</v>
      </c>
      <c r="Z147" s="118"/>
      <c r="AA147" s="121" t="s">
        <v>42</v>
      </c>
      <c r="AB147" s="120"/>
      <c r="AC147" s="122" t="s">
        <v>45</v>
      </c>
      <c r="AD147" s="25"/>
      <c r="AE147" s="122" t="s">
        <v>46</v>
      </c>
      <c r="AF147" s="25"/>
      <c r="AG147" s="123" t="s">
        <v>47</v>
      </c>
      <c r="AH147" s="25"/>
      <c r="AI147" s="123" t="s">
        <v>47</v>
      </c>
      <c r="AJ147" s="25"/>
      <c r="AK147" s="32"/>
      <c r="AL147" s="124"/>
      <c r="AM147" s="29" t="s">
        <v>48</v>
      </c>
      <c r="AN147" s="30"/>
      <c r="AO147" s="125" t="s">
        <v>49</v>
      </c>
      <c r="AP147" s="30"/>
      <c r="AQ147" s="110" t="s">
        <v>50</v>
      </c>
      <c r="AR147" s="30"/>
      <c r="AS147" s="126"/>
      <c r="AT147" s="30"/>
      <c r="AU147" s="29"/>
      <c r="AV147" s="127"/>
      <c r="AW147" s="24"/>
      <c r="AX147" s="85"/>
    </row>
    <row r="148" spans="1:50" ht="12.75">
      <c r="A148" s="128" t="s">
        <v>6</v>
      </c>
      <c r="B148" s="27" t="s">
        <v>51</v>
      </c>
      <c r="C148" s="23"/>
      <c r="D148" s="33" t="s">
        <v>7</v>
      </c>
      <c r="E148" s="129"/>
      <c r="F148" s="129" t="s">
        <v>7</v>
      </c>
      <c r="G148" s="129"/>
      <c r="H148" s="129" t="s">
        <v>7</v>
      </c>
      <c r="I148" s="129"/>
      <c r="J148" s="129" t="s">
        <v>7</v>
      </c>
      <c r="K148" s="129"/>
      <c r="L148" s="129" t="s">
        <v>7</v>
      </c>
      <c r="M148" s="129"/>
      <c r="N148" s="129" t="s">
        <v>7</v>
      </c>
      <c r="O148" s="129"/>
      <c r="P148" s="129" t="s">
        <v>7</v>
      </c>
      <c r="Q148" s="129"/>
      <c r="R148" s="129" t="s">
        <v>7</v>
      </c>
      <c r="S148" s="129"/>
      <c r="T148" s="129" t="s">
        <v>7</v>
      </c>
      <c r="U148" s="129"/>
      <c r="V148" s="129" t="s">
        <v>7</v>
      </c>
      <c r="W148" s="129"/>
      <c r="X148" s="129" t="s">
        <v>7</v>
      </c>
      <c r="Y148" s="129"/>
      <c r="Z148" s="129" t="s">
        <v>7</v>
      </c>
      <c r="AA148" s="33"/>
      <c r="AB148" s="129" t="s">
        <v>7</v>
      </c>
      <c r="AC148" s="129"/>
      <c r="AD148" s="129" t="s">
        <v>7</v>
      </c>
      <c r="AE148" s="129"/>
      <c r="AF148" s="129" t="s">
        <v>7</v>
      </c>
      <c r="AG148" s="129"/>
      <c r="AH148" s="129" t="s">
        <v>7</v>
      </c>
      <c r="AI148" s="129"/>
      <c r="AJ148" s="129" t="s">
        <v>7</v>
      </c>
      <c r="AK148" s="33"/>
      <c r="AL148" s="34" t="s">
        <v>7</v>
      </c>
      <c r="AM148" s="130"/>
      <c r="AN148" s="33" t="s">
        <v>7</v>
      </c>
      <c r="AO148" s="130"/>
      <c r="AP148" s="33" t="s">
        <v>7</v>
      </c>
      <c r="AQ148" s="130"/>
      <c r="AR148" s="33" t="s">
        <v>7</v>
      </c>
      <c r="AS148" s="131"/>
      <c r="AT148" s="33" t="s">
        <v>7</v>
      </c>
      <c r="AU148" s="130"/>
      <c r="AV148" s="34" t="s">
        <v>7</v>
      </c>
      <c r="AW148" s="85"/>
      <c r="AX148" s="28"/>
    </row>
    <row r="149" spans="1:50" ht="12.75">
      <c r="A149" s="21"/>
      <c r="B149" s="22"/>
      <c r="C149" s="35" t="s">
        <v>8</v>
      </c>
      <c r="D149" s="35" t="s">
        <v>9</v>
      </c>
      <c r="E149" s="35" t="s">
        <v>8</v>
      </c>
      <c r="F149" s="35" t="s">
        <v>9</v>
      </c>
      <c r="G149" s="35" t="s">
        <v>8</v>
      </c>
      <c r="H149" s="35" t="s">
        <v>9</v>
      </c>
      <c r="I149" s="35" t="s">
        <v>8</v>
      </c>
      <c r="J149" s="35" t="s">
        <v>9</v>
      </c>
      <c r="K149" s="35" t="s">
        <v>8</v>
      </c>
      <c r="L149" s="35" t="s">
        <v>9</v>
      </c>
      <c r="M149" s="35" t="s">
        <v>8</v>
      </c>
      <c r="N149" s="35" t="s">
        <v>9</v>
      </c>
      <c r="O149" s="35" t="s">
        <v>8</v>
      </c>
      <c r="P149" s="35" t="s">
        <v>9</v>
      </c>
      <c r="Q149" s="35" t="s">
        <v>8</v>
      </c>
      <c r="R149" s="35" t="s">
        <v>9</v>
      </c>
      <c r="S149" s="35" t="s">
        <v>8</v>
      </c>
      <c r="T149" s="35" t="s">
        <v>9</v>
      </c>
      <c r="U149" s="35" t="s">
        <v>8</v>
      </c>
      <c r="V149" s="35" t="s">
        <v>9</v>
      </c>
      <c r="W149" s="35" t="s">
        <v>8</v>
      </c>
      <c r="X149" s="35" t="s">
        <v>9</v>
      </c>
      <c r="Y149" s="35" t="s">
        <v>8</v>
      </c>
      <c r="Z149" s="35" t="s">
        <v>9</v>
      </c>
      <c r="AA149" s="35" t="s">
        <v>8</v>
      </c>
      <c r="AB149" s="35" t="s">
        <v>9</v>
      </c>
      <c r="AC149" s="35" t="s">
        <v>8</v>
      </c>
      <c r="AD149" s="35" t="s">
        <v>9</v>
      </c>
      <c r="AE149" s="35" t="s">
        <v>8</v>
      </c>
      <c r="AF149" s="35" t="s">
        <v>9</v>
      </c>
      <c r="AG149" s="35" t="s">
        <v>8</v>
      </c>
      <c r="AH149" s="35" t="s">
        <v>9</v>
      </c>
      <c r="AI149" s="35" t="s">
        <v>8</v>
      </c>
      <c r="AJ149" s="35" t="s">
        <v>9</v>
      </c>
      <c r="AK149" s="35" t="s">
        <v>8</v>
      </c>
      <c r="AL149" s="36" t="s">
        <v>9</v>
      </c>
      <c r="AM149" s="35" t="s">
        <v>8</v>
      </c>
      <c r="AN149" s="35" t="s">
        <v>9</v>
      </c>
      <c r="AO149" s="35" t="s">
        <v>8</v>
      </c>
      <c r="AP149" s="35" t="s">
        <v>9</v>
      </c>
      <c r="AQ149" s="35" t="s">
        <v>8</v>
      </c>
      <c r="AR149" s="35" t="s">
        <v>9</v>
      </c>
      <c r="AS149" s="132" t="s">
        <v>8</v>
      </c>
      <c r="AT149" s="35" t="s">
        <v>9</v>
      </c>
      <c r="AU149" s="35" t="s">
        <v>8</v>
      </c>
      <c r="AV149" s="36" t="s">
        <v>9</v>
      </c>
      <c r="AW149" s="69"/>
      <c r="AX149" s="69"/>
    </row>
    <row r="150" spans="1:50" ht="12.75">
      <c r="A150" s="21"/>
      <c r="B150" s="22"/>
      <c r="C150" s="35"/>
      <c r="D150" s="35" t="s">
        <v>10</v>
      </c>
      <c r="E150" s="35"/>
      <c r="F150" s="35" t="s">
        <v>10</v>
      </c>
      <c r="G150" s="35"/>
      <c r="H150" s="35" t="s">
        <v>10</v>
      </c>
      <c r="I150" s="35"/>
      <c r="J150" s="35" t="s">
        <v>10</v>
      </c>
      <c r="K150" s="35"/>
      <c r="L150" s="35" t="s">
        <v>10</v>
      </c>
      <c r="M150" s="35"/>
      <c r="N150" s="35" t="s">
        <v>10</v>
      </c>
      <c r="O150" s="35"/>
      <c r="P150" s="35" t="s">
        <v>10</v>
      </c>
      <c r="Q150" s="35"/>
      <c r="R150" s="35" t="s">
        <v>10</v>
      </c>
      <c r="S150" s="35"/>
      <c r="T150" s="35" t="s">
        <v>10</v>
      </c>
      <c r="U150" s="35"/>
      <c r="V150" s="35" t="s">
        <v>10</v>
      </c>
      <c r="W150" s="35"/>
      <c r="X150" s="35" t="s">
        <v>10</v>
      </c>
      <c r="Y150" s="35"/>
      <c r="Z150" s="35" t="s">
        <v>10</v>
      </c>
      <c r="AA150" s="35"/>
      <c r="AB150" s="35" t="s">
        <v>10</v>
      </c>
      <c r="AC150" s="35"/>
      <c r="AD150" s="35" t="s">
        <v>10</v>
      </c>
      <c r="AE150" s="35"/>
      <c r="AF150" s="35" t="s">
        <v>10</v>
      </c>
      <c r="AG150" s="35"/>
      <c r="AH150" s="35" t="s">
        <v>10</v>
      </c>
      <c r="AI150" s="35"/>
      <c r="AJ150" s="35" t="s">
        <v>10</v>
      </c>
      <c r="AK150" s="35"/>
      <c r="AL150" s="36" t="s">
        <v>10</v>
      </c>
      <c r="AM150" s="130"/>
      <c r="AN150" s="35" t="s">
        <v>10</v>
      </c>
      <c r="AO150" s="130"/>
      <c r="AP150" s="35" t="s">
        <v>10</v>
      </c>
      <c r="AQ150" s="130"/>
      <c r="AR150" s="35" t="s">
        <v>10</v>
      </c>
      <c r="AS150" s="131"/>
      <c r="AT150" s="35" t="s">
        <v>10</v>
      </c>
      <c r="AU150" s="130"/>
      <c r="AV150" s="36" t="s">
        <v>10</v>
      </c>
      <c r="AW150" s="85"/>
      <c r="AX150" s="69"/>
    </row>
    <row r="151" spans="1:50" ht="13.5" thickBot="1">
      <c r="A151" s="37" t="s">
        <v>11</v>
      </c>
      <c r="B151" s="38" t="s">
        <v>12</v>
      </c>
      <c r="C151" s="39">
        <v>1</v>
      </c>
      <c r="D151" s="39">
        <v>2</v>
      </c>
      <c r="E151" s="39">
        <v>3</v>
      </c>
      <c r="F151" s="39">
        <v>4</v>
      </c>
      <c r="G151" s="39">
        <v>5</v>
      </c>
      <c r="H151" s="39">
        <v>6</v>
      </c>
      <c r="I151" s="39">
        <v>7</v>
      </c>
      <c r="J151" s="39">
        <v>8</v>
      </c>
      <c r="K151" s="39">
        <v>9</v>
      </c>
      <c r="L151" s="39">
        <v>10</v>
      </c>
      <c r="M151" s="39">
        <v>11</v>
      </c>
      <c r="N151" s="39">
        <v>12</v>
      </c>
      <c r="O151" s="39">
        <v>13</v>
      </c>
      <c r="P151" s="39">
        <v>14</v>
      </c>
      <c r="Q151" s="39">
        <v>15</v>
      </c>
      <c r="R151" s="39">
        <v>16</v>
      </c>
      <c r="S151" s="39">
        <v>17</v>
      </c>
      <c r="T151" s="39">
        <v>18</v>
      </c>
      <c r="U151" s="39">
        <v>19</v>
      </c>
      <c r="V151" s="39">
        <v>20</v>
      </c>
      <c r="W151" s="39">
        <v>21</v>
      </c>
      <c r="X151" s="39">
        <v>22</v>
      </c>
      <c r="Y151" s="39">
        <v>23</v>
      </c>
      <c r="Z151" s="39">
        <v>24</v>
      </c>
      <c r="AA151" s="39">
        <v>25</v>
      </c>
      <c r="AB151" s="39">
        <v>26</v>
      </c>
      <c r="AC151" s="39">
        <v>27</v>
      </c>
      <c r="AD151" s="39">
        <v>28</v>
      </c>
      <c r="AE151" s="39">
        <v>29</v>
      </c>
      <c r="AF151" s="39">
        <v>30</v>
      </c>
      <c r="AG151" s="39">
        <v>31</v>
      </c>
      <c r="AH151" s="39">
        <v>32</v>
      </c>
      <c r="AI151" s="39">
        <v>33</v>
      </c>
      <c r="AJ151" s="39">
        <v>34</v>
      </c>
      <c r="AK151" s="39">
        <v>35</v>
      </c>
      <c r="AL151" s="40">
        <v>36</v>
      </c>
      <c r="AM151" s="39">
        <v>37</v>
      </c>
      <c r="AN151" s="39">
        <v>38</v>
      </c>
      <c r="AO151" s="39">
        <v>39</v>
      </c>
      <c r="AP151" s="39">
        <v>40</v>
      </c>
      <c r="AQ151" s="39">
        <v>41</v>
      </c>
      <c r="AR151" s="40">
        <v>42</v>
      </c>
      <c r="AS151" s="39">
        <v>43</v>
      </c>
      <c r="AT151" s="39">
        <v>44</v>
      </c>
      <c r="AU151" s="39">
        <v>45</v>
      </c>
      <c r="AV151" s="40">
        <v>46</v>
      </c>
      <c r="AW151" s="225"/>
      <c r="AX151" s="28"/>
    </row>
    <row r="152" spans="1:61" ht="13.5" thickTop="1">
      <c r="A152" s="41" t="s">
        <v>15</v>
      </c>
      <c r="B152" s="55">
        <v>47</v>
      </c>
      <c r="C152" s="133">
        <v>67817553</v>
      </c>
      <c r="D152" s="134">
        <v>7.43</v>
      </c>
      <c r="E152" s="133">
        <v>3955316</v>
      </c>
      <c r="F152" s="134">
        <v>7.33</v>
      </c>
      <c r="G152" s="133">
        <v>19281413</v>
      </c>
      <c r="H152" s="134">
        <v>8.45</v>
      </c>
      <c r="I152" s="133">
        <v>35330341</v>
      </c>
      <c r="J152" s="134">
        <v>6.54</v>
      </c>
      <c r="K152" s="133">
        <v>58567070</v>
      </c>
      <c r="L152" s="134">
        <v>7.22</v>
      </c>
      <c r="M152" s="133">
        <v>57785</v>
      </c>
      <c r="N152" s="134">
        <v>8.28</v>
      </c>
      <c r="O152" s="133">
        <v>2309351</v>
      </c>
      <c r="P152" s="134">
        <v>8.17</v>
      </c>
      <c r="Q152" s="133">
        <v>1486233</v>
      </c>
      <c r="R152" s="134">
        <v>6.88</v>
      </c>
      <c r="S152" s="133">
        <v>3853369</v>
      </c>
      <c r="T152" s="134">
        <v>7.67</v>
      </c>
      <c r="U152" s="133">
        <v>0</v>
      </c>
      <c r="V152" s="134">
        <v>0</v>
      </c>
      <c r="W152" s="133">
        <v>469</v>
      </c>
      <c r="X152" s="134">
        <v>4.02</v>
      </c>
      <c r="Y152" s="133">
        <v>161</v>
      </c>
      <c r="Z152" s="134">
        <v>0.54</v>
      </c>
      <c r="AA152" s="133">
        <v>630</v>
      </c>
      <c r="AB152" s="134">
        <v>3.13</v>
      </c>
      <c r="AC152" s="133">
        <v>163849</v>
      </c>
      <c r="AD152" s="134">
        <v>8.84</v>
      </c>
      <c r="AE152" s="133">
        <v>13289</v>
      </c>
      <c r="AF152" s="134">
        <v>10.1</v>
      </c>
      <c r="AG152" s="133">
        <v>805628</v>
      </c>
      <c r="AH152" s="134">
        <v>10.06</v>
      </c>
      <c r="AI152" s="133">
        <v>4032127</v>
      </c>
      <c r="AJ152" s="134">
        <v>9.32</v>
      </c>
      <c r="AK152" s="133">
        <v>381591</v>
      </c>
      <c r="AL152" s="135">
        <v>9.67</v>
      </c>
      <c r="AM152" s="136">
        <v>4013101</v>
      </c>
      <c r="AN152" s="137">
        <v>7.34</v>
      </c>
      <c r="AO152" s="136">
        <v>22396861</v>
      </c>
      <c r="AP152" s="137">
        <v>8.48</v>
      </c>
      <c r="AQ152" s="136">
        <v>36816735</v>
      </c>
      <c r="AR152" s="138">
        <v>6.55</v>
      </c>
      <c r="AS152" s="136">
        <v>4851044</v>
      </c>
      <c r="AT152" s="137">
        <v>9.45</v>
      </c>
      <c r="AU152" s="136">
        <v>63621577</v>
      </c>
      <c r="AV152" s="138">
        <v>7.3</v>
      </c>
      <c r="AW152" s="74">
        <v>0</v>
      </c>
      <c r="AX152" s="74">
        <v>0</v>
      </c>
      <c r="AY152" s="74">
        <v>0</v>
      </c>
      <c r="AZ152" s="74">
        <v>0</v>
      </c>
      <c r="BA152" s="74">
        <v>0</v>
      </c>
      <c r="BB152" s="74">
        <v>0</v>
      </c>
      <c r="BC152" s="74">
        <v>0</v>
      </c>
      <c r="BD152" s="74">
        <v>0</v>
      </c>
      <c r="BE152" s="74">
        <v>0</v>
      </c>
      <c r="BF152" s="74">
        <v>0</v>
      </c>
      <c r="BG152" s="74">
        <v>0</v>
      </c>
      <c r="BH152" s="74">
        <v>0</v>
      </c>
      <c r="BI152" s="74">
        <v>0</v>
      </c>
    </row>
    <row r="153" spans="1:61" ht="12.75">
      <c r="A153" s="56" t="s">
        <v>16</v>
      </c>
      <c r="B153" s="57">
        <v>48</v>
      </c>
      <c r="C153" s="139">
        <v>67715157</v>
      </c>
      <c r="D153" s="140">
        <v>7.44</v>
      </c>
      <c r="E153" s="139">
        <v>3955316</v>
      </c>
      <c r="F153" s="140">
        <v>7.33</v>
      </c>
      <c r="G153" s="139">
        <v>19197118</v>
      </c>
      <c r="H153" s="140">
        <v>8.49</v>
      </c>
      <c r="I153" s="139">
        <v>35330324</v>
      </c>
      <c r="J153" s="140">
        <v>6.54</v>
      </c>
      <c r="K153" s="139">
        <v>58482758</v>
      </c>
      <c r="L153" s="140">
        <v>7.23</v>
      </c>
      <c r="M153" s="139">
        <v>57785</v>
      </c>
      <c r="N153" s="140">
        <v>8.28</v>
      </c>
      <c r="O153" s="139">
        <v>2309351</v>
      </c>
      <c r="P153" s="140">
        <v>8.17</v>
      </c>
      <c r="Q153" s="139">
        <v>1486219</v>
      </c>
      <c r="R153" s="140">
        <v>6.88</v>
      </c>
      <c r="S153" s="139">
        <v>3853355</v>
      </c>
      <c r="T153" s="140">
        <v>7.67</v>
      </c>
      <c r="U153" s="139">
        <v>0</v>
      </c>
      <c r="V153" s="140">
        <v>0</v>
      </c>
      <c r="W153" s="139">
        <v>469</v>
      </c>
      <c r="X153" s="140">
        <v>4.02</v>
      </c>
      <c r="Y153" s="139">
        <v>161</v>
      </c>
      <c r="Z153" s="140">
        <v>0.54</v>
      </c>
      <c r="AA153" s="139">
        <v>630</v>
      </c>
      <c r="AB153" s="140">
        <v>3.13</v>
      </c>
      <c r="AC153" s="139">
        <v>163849</v>
      </c>
      <c r="AD153" s="140">
        <v>8.84</v>
      </c>
      <c r="AE153" s="139">
        <v>13289</v>
      </c>
      <c r="AF153" s="140">
        <v>10.1</v>
      </c>
      <c r="AG153" s="139">
        <v>805605</v>
      </c>
      <c r="AH153" s="140">
        <v>10.06</v>
      </c>
      <c r="AI153" s="139">
        <v>4014146</v>
      </c>
      <c r="AJ153" s="140">
        <v>9.36</v>
      </c>
      <c r="AK153" s="139">
        <v>381525</v>
      </c>
      <c r="AL153" s="141">
        <v>9.67</v>
      </c>
      <c r="AM153" s="142">
        <v>4013101</v>
      </c>
      <c r="AN153" s="143">
        <v>7.34</v>
      </c>
      <c r="AO153" s="142">
        <v>22312543</v>
      </c>
      <c r="AP153" s="143">
        <v>8.52</v>
      </c>
      <c r="AQ153" s="142">
        <v>36816704</v>
      </c>
      <c r="AR153" s="144">
        <v>6.55</v>
      </c>
      <c r="AS153" s="142">
        <v>4833040</v>
      </c>
      <c r="AT153" s="143">
        <v>9.48</v>
      </c>
      <c r="AU153" s="142">
        <v>63537162</v>
      </c>
      <c r="AV153" s="144">
        <v>7.31</v>
      </c>
      <c r="AW153" s="74">
        <v>0</v>
      </c>
      <c r="AX153" s="74">
        <v>0</v>
      </c>
      <c r="AY153" s="74">
        <v>0</v>
      </c>
      <c r="AZ153" s="74">
        <v>0</v>
      </c>
      <c r="BA153" s="74">
        <v>0</v>
      </c>
      <c r="BB153" s="74">
        <v>0</v>
      </c>
      <c r="BC153" s="74">
        <v>0</v>
      </c>
      <c r="BD153" s="74">
        <v>0</v>
      </c>
      <c r="BE153" s="74">
        <v>0</v>
      </c>
      <c r="BF153" s="74">
        <v>0</v>
      </c>
      <c r="BG153" s="74">
        <v>0</v>
      </c>
      <c r="BH153" s="74">
        <v>0</v>
      </c>
      <c r="BI153" s="74">
        <v>0</v>
      </c>
    </row>
    <row r="154" spans="1:61" ht="12.75">
      <c r="A154" s="49" t="s">
        <v>52</v>
      </c>
      <c r="B154" s="45">
        <v>49</v>
      </c>
      <c r="C154" s="139">
        <v>8720767</v>
      </c>
      <c r="D154" s="140">
        <v>9.39</v>
      </c>
      <c r="E154" s="139">
        <v>156916</v>
      </c>
      <c r="F154" s="140">
        <v>9.762</v>
      </c>
      <c r="G154" s="139">
        <v>4617508</v>
      </c>
      <c r="H154" s="140">
        <v>8.996</v>
      </c>
      <c r="I154" s="139">
        <v>1498993</v>
      </c>
      <c r="J154" s="140">
        <v>8.15</v>
      </c>
      <c r="K154" s="139">
        <v>6273417</v>
      </c>
      <c r="L154" s="140">
        <v>8.81</v>
      </c>
      <c r="M154" s="139">
        <v>44585</v>
      </c>
      <c r="N154" s="140">
        <v>8.07</v>
      </c>
      <c r="O154" s="139">
        <v>409633</v>
      </c>
      <c r="P154" s="140">
        <v>10.919</v>
      </c>
      <c r="Q154" s="139">
        <v>31363</v>
      </c>
      <c r="R154" s="140">
        <v>8.235</v>
      </c>
      <c r="S154" s="139">
        <v>485581</v>
      </c>
      <c r="T154" s="140">
        <v>10.48</v>
      </c>
      <c r="U154" s="139">
        <v>0</v>
      </c>
      <c r="V154" s="140">
        <v>0</v>
      </c>
      <c r="W154" s="139">
        <v>469</v>
      </c>
      <c r="X154" s="140">
        <v>4.023</v>
      </c>
      <c r="Y154" s="139">
        <v>161</v>
      </c>
      <c r="Z154" s="140">
        <v>0.54</v>
      </c>
      <c r="AA154" s="139">
        <v>630</v>
      </c>
      <c r="AB154" s="140">
        <v>3.13</v>
      </c>
      <c r="AC154" s="139">
        <v>673</v>
      </c>
      <c r="AD154" s="140">
        <v>16.082</v>
      </c>
      <c r="AE154" s="139">
        <v>1389</v>
      </c>
      <c r="AF154" s="140">
        <v>12.745</v>
      </c>
      <c r="AG154" s="139">
        <v>355040</v>
      </c>
      <c r="AH154" s="140">
        <v>10.749</v>
      </c>
      <c r="AI154" s="139">
        <v>1470732</v>
      </c>
      <c r="AJ154" s="140">
        <v>11.129</v>
      </c>
      <c r="AK154" s="139">
        <v>133305</v>
      </c>
      <c r="AL154" s="141">
        <v>10.047</v>
      </c>
      <c r="AM154" s="145">
        <v>201501</v>
      </c>
      <c r="AN154" s="146">
        <v>9.39</v>
      </c>
      <c r="AO154" s="145">
        <v>5382650</v>
      </c>
      <c r="AP154" s="146">
        <v>9.26</v>
      </c>
      <c r="AQ154" s="145">
        <v>1530517</v>
      </c>
      <c r="AR154" s="147">
        <v>8.15</v>
      </c>
      <c r="AS154" s="145">
        <v>1827161</v>
      </c>
      <c r="AT154" s="146">
        <v>11.06</v>
      </c>
      <c r="AU154" s="145">
        <v>7249362</v>
      </c>
      <c r="AV154" s="147">
        <v>9.04</v>
      </c>
      <c r="AW154" s="74">
        <v>0</v>
      </c>
      <c r="AX154" s="74">
        <v>0</v>
      </c>
      <c r="AY154" s="74">
        <v>0</v>
      </c>
      <c r="AZ154" s="74">
        <v>0</v>
      </c>
      <c r="BA154" s="74">
        <v>0</v>
      </c>
      <c r="BB154" s="74">
        <v>0</v>
      </c>
      <c r="BC154" s="74">
        <v>0</v>
      </c>
      <c r="BD154" s="74">
        <v>0</v>
      </c>
      <c r="BE154" s="74">
        <v>0</v>
      </c>
      <c r="BF154" s="74">
        <v>0</v>
      </c>
      <c r="BG154" s="74">
        <v>0</v>
      </c>
      <c r="BH154" s="74">
        <v>0</v>
      </c>
      <c r="BI154" s="74">
        <v>0</v>
      </c>
    </row>
    <row r="155" spans="1:61" ht="12.75">
      <c r="A155" s="49" t="s">
        <v>53</v>
      </c>
      <c r="B155" s="45">
        <v>50</v>
      </c>
      <c r="C155" s="139">
        <v>4100208</v>
      </c>
      <c r="D155" s="140">
        <v>8.36</v>
      </c>
      <c r="E155" s="139">
        <v>1102326</v>
      </c>
      <c r="F155" s="140">
        <v>6.56</v>
      </c>
      <c r="G155" s="139">
        <v>2704036</v>
      </c>
      <c r="H155" s="140">
        <v>9.12</v>
      </c>
      <c r="I155" s="139">
        <v>8141</v>
      </c>
      <c r="J155" s="140">
        <v>9.28</v>
      </c>
      <c r="K155" s="139">
        <v>3814503</v>
      </c>
      <c r="L155" s="140">
        <v>8.38</v>
      </c>
      <c r="M155" s="139">
        <v>0</v>
      </c>
      <c r="N155" s="140">
        <v>0</v>
      </c>
      <c r="O155" s="139">
        <v>16690</v>
      </c>
      <c r="P155" s="140">
        <v>6.42</v>
      </c>
      <c r="Q155" s="139">
        <v>123522</v>
      </c>
      <c r="R155" s="140">
        <v>7.28</v>
      </c>
      <c r="S155" s="139">
        <v>140212</v>
      </c>
      <c r="T155" s="140">
        <v>7.17</v>
      </c>
      <c r="U155" s="139">
        <v>0</v>
      </c>
      <c r="V155" s="140">
        <v>0</v>
      </c>
      <c r="W155" s="139">
        <v>0</v>
      </c>
      <c r="X155" s="140">
        <v>0</v>
      </c>
      <c r="Y155" s="139">
        <v>0</v>
      </c>
      <c r="Z155" s="140">
        <v>0</v>
      </c>
      <c r="AA155" s="139">
        <v>0</v>
      </c>
      <c r="AB155" s="140">
        <v>0</v>
      </c>
      <c r="AC155" s="139">
        <v>65860</v>
      </c>
      <c r="AD155" s="140">
        <v>9.11</v>
      </c>
      <c r="AE155" s="139">
        <v>8711</v>
      </c>
      <c r="AF155" s="140">
        <v>10.25</v>
      </c>
      <c r="AG155" s="139">
        <v>63832</v>
      </c>
      <c r="AH155" s="140">
        <v>9.28</v>
      </c>
      <c r="AI155" s="139">
        <v>7090</v>
      </c>
      <c r="AJ155" s="140">
        <v>5.8</v>
      </c>
      <c r="AK155" s="139">
        <v>0</v>
      </c>
      <c r="AL155" s="141">
        <v>0</v>
      </c>
      <c r="AM155" s="145">
        <v>1102326</v>
      </c>
      <c r="AN155" s="146">
        <v>6.56</v>
      </c>
      <c r="AO155" s="145">
        <v>2784558</v>
      </c>
      <c r="AP155" s="146">
        <v>9.11</v>
      </c>
      <c r="AQ155" s="145">
        <v>131663</v>
      </c>
      <c r="AR155" s="147">
        <v>7.4</v>
      </c>
      <c r="AS155" s="145">
        <v>79633</v>
      </c>
      <c r="AT155" s="146">
        <v>9.08</v>
      </c>
      <c r="AU155" s="145">
        <v>4027258</v>
      </c>
      <c r="AV155" s="147">
        <v>8.35</v>
      </c>
      <c r="AW155" s="74">
        <v>0</v>
      </c>
      <c r="AX155" s="74">
        <v>0</v>
      </c>
      <c r="AY155" s="74">
        <v>0</v>
      </c>
      <c r="AZ155" s="74">
        <v>0</v>
      </c>
      <c r="BA155" s="74">
        <v>0</v>
      </c>
      <c r="BB155" s="74">
        <v>0</v>
      </c>
      <c r="BC155" s="74">
        <v>0</v>
      </c>
      <c r="BD155" s="74">
        <v>0</v>
      </c>
      <c r="BE155" s="74">
        <v>0</v>
      </c>
      <c r="BF155" s="74">
        <v>0</v>
      </c>
      <c r="BG155" s="74">
        <v>0</v>
      </c>
      <c r="BH155" s="74">
        <v>0</v>
      </c>
      <c r="BI155" s="74">
        <v>0</v>
      </c>
    </row>
    <row r="156" spans="1:61" ht="36">
      <c r="A156" s="58" t="s">
        <v>54</v>
      </c>
      <c r="B156" s="45">
        <v>51</v>
      </c>
      <c r="C156" s="139">
        <v>425322</v>
      </c>
      <c r="D156" s="140">
        <v>12.27</v>
      </c>
      <c r="E156" s="139">
        <v>0</v>
      </c>
      <c r="F156" s="140">
        <v>0</v>
      </c>
      <c r="G156" s="139">
        <v>0</v>
      </c>
      <c r="H156" s="140">
        <v>0</v>
      </c>
      <c r="I156" s="139">
        <v>0</v>
      </c>
      <c r="J156" s="140">
        <v>0</v>
      </c>
      <c r="K156" s="139">
        <v>0</v>
      </c>
      <c r="L156" s="140">
        <v>0</v>
      </c>
      <c r="M156" s="139">
        <v>0</v>
      </c>
      <c r="N156" s="140">
        <v>0</v>
      </c>
      <c r="O156" s="139">
        <v>0</v>
      </c>
      <c r="P156" s="140">
        <v>0</v>
      </c>
      <c r="Q156" s="139">
        <v>0</v>
      </c>
      <c r="R156" s="140">
        <v>0</v>
      </c>
      <c r="S156" s="139">
        <v>0</v>
      </c>
      <c r="T156" s="140">
        <v>0</v>
      </c>
      <c r="U156" s="139">
        <v>0</v>
      </c>
      <c r="V156" s="140">
        <v>0</v>
      </c>
      <c r="W156" s="139">
        <v>0</v>
      </c>
      <c r="X156" s="140">
        <v>0</v>
      </c>
      <c r="Y156" s="139">
        <v>0</v>
      </c>
      <c r="Z156" s="140">
        <v>0</v>
      </c>
      <c r="AA156" s="139">
        <v>0</v>
      </c>
      <c r="AB156" s="140">
        <v>0</v>
      </c>
      <c r="AC156" s="139">
        <v>0</v>
      </c>
      <c r="AD156" s="140">
        <v>0</v>
      </c>
      <c r="AE156" s="139">
        <v>0</v>
      </c>
      <c r="AF156" s="140">
        <v>0</v>
      </c>
      <c r="AG156" s="139">
        <v>3</v>
      </c>
      <c r="AH156" s="140">
        <v>22.25</v>
      </c>
      <c r="AI156" s="139">
        <v>425298</v>
      </c>
      <c r="AJ156" s="140">
        <v>12.27</v>
      </c>
      <c r="AK156" s="139">
        <v>21</v>
      </c>
      <c r="AL156" s="141">
        <v>18</v>
      </c>
      <c r="AM156" s="145">
        <v>0</v>
      </c>
      <c r="AN156" s="146">
        <v>0</v>
      </c>
      <c r="AO156" s="145">
        <v>3</v>
      </c>
      <c r="AP156" s="146">
        <v>22.25</v>
      </c>
      <c r="AQ156" s="145">
        <v>0</v>
      </c>
      <c r="AR156" s="147">
        <v>0</v>
      </c>
      <c r="AS156" s="145">
        <v>425301</v>
      </c>
      <c r="AT156" s="146">
        <v>12.27</v>
      </c>
      <c r="AU156" s="145">
        <v>24</v>
      </c>
      <c r="AV156" s="147">
        <v>41.79</v>
      </c>
      <c r="AW156" s="74">
        <v>0</v>
      </c>
      <c r="AX156" s="74">
        <v>0</v>
      </c>
      <c r="AY156" s="74">
        <v>0</v>
      </c>
      <c r="AZ156" s="74">
        <v>0</v>
      </c>
      <c r="BA156" s="74">
        <v>0</v>
      </c>
      <c r="BB156" s="74">
        <v>0</v>
      </c>
      <c r="BC156" s="74">
        <v>0</v>
      </c>
      <c r="BD156" s="74">
        <v>0</v>
      </c>
      <c r="BE156" s="74">
        <v>0</v>
      </c>
      <c r="BF156" s="74">
        <v>0</v>
      </c>
      <c r="BG156" s="74">
        <v>0</v>
      </c>
      <c r="BH156" s="74">
        <v>0</v>
      </c>
      <c r="BI156" s="74">
        <v>0</v>
      </c>
    </row>
    <row r="157" spans="1:61" ht="12.75">
      <c r="A157" s="49" t="s">
        <v>17</v>
      </c>
      <c r="B157" s="45">
        <v>52</v>
      </c>
      <c r="C157" s="139">
        <v>52768798</v>
      </c>
      <c r="D157" s="140">
        <v>6.94</v>
      </c>
      <c r="E157" s="139">
        <v>2624287</v>
      </c>
      <c r="F157" s="140">
        <v>7.49</v>
      </c>
      <c r="G157" s="139">
        <v>10601505</v>
      </c>
      <c r="H157" s="140">
        <v>8.04</v>
      </c>
      <c r="I157" s="139">
        <v>33625275</v>
      </c>
      <c r="J157" s="140">
        <v>6.45</v>
      </c>
      <c r="K157" s="139">
        <v>46851067</v>
      </c>
      <c r="L157" s="140">
        <v>6.86</v>
      </c>
      <c r="M157" s="139">
        <v>13200</v>
      </c>
      <c r="N157" s="140">
        <v>9</v>
      </c>
      <c r="O157" s="139">
        <v>1883028</v>
      </c>
      <c r="P157" s="140">
        <v>7.6</v>
      </c>
      <c r="Q157" s="139">
        <v>1331268</v>
      </c>
      <c r="R157" s="140">
        <v>6.81</v>
      </c>
      <c r="S157" s="139">
        <v>3227496</v>
      </c>
      <c r="T157" s="140">
        <v>7.28</v>
      </c>
      <c r="U157" s="139">
        <v>0</v>
      </c>
      <c r="V157" s="140">
        <v>0</v>
      </c>
      <c r="W157" s="139">
        <v>0</v>
      </c>
      <c r="X157" s="140">
        <v>0</v>
      </c>
      <c r="Y157" s="139">
        <v>0</v>
      </c>
      <c r="Z157" s="140">
        <v>0</v>
      </c>
      <c r="AA157" s="139">
        <v>0</v>
      </c>
      <c r="AB157" s="140">
        <v>0</v>
      </c>
      <c r="AC157" s="139">
        <v>20557</v>
      </c>
      <c r="AD157" s="140">
        <v>10.84</v>
      </c>
      <c r="AE157" s="139">
        <v>3189</v>
      </c>
      <c r="AF157" s="140">
        <v>8.55</v>
      </c>
      <c r="AG157" s="139">
        <v>323412</v>
      </c>
      <c r="AH157" s="140">
        <v>9.53</v>
      </c>
      <c r="AI157" s="139">
        <v>2097378</v>
      </c>
      <c r="AJ157" s="140">
        <v>7.5</v>
      </c>
      <c r="AK157" s="139">
        <v>245699</v>
      </c>
      <c r="AL157" s="141">
        <v>9.49</v>
      </c>
      <c r="AM157" s="145">
        <v>2637487</v>
      </c>
      <c r="AN157" s="146">
        <v>7.5</v>
      </c>
      <c r="AO157" s="145">
        <v>12807945</v>
      </c>
      <c r="AP157" s="146">
        <v>8.01</v>
      </c>
      <c r="AQ157" s="145">
        <v>34956543</v>
      </c>
      <c r="AR157" s="147">
        <v>6.46</v>
      </c>
      <c r="AS157" s="145">
        <v>2423979</v>
      </c>
      <c r="AT157" s="146">
        <v>7.78</v>
      </c>
      <c r="AU157" s="145">
        <v>50650863</v>
      </c>
      <c r="AV157" s="147">
        <v>6.92</v>
      </c>
      <c r="AW157" s="74">
        <v>0</v>
      </c>
      <c r="AX157" s="74">
        <v>0</v>
      </c>
      <c r="AY157" s="74">
        <v>0</v>
      </c>
      <c r="AZ157" s="74">
        <v>0</v>
      </c>
      <c r="BA157" s="74">
        <v>0</v>
      </c>
      <c r="BB157" s="74">
        <v>0</v>
      </c>
      <c r="BC157" s="74">
        <v>0</v>
      </c>
      <c r="BD157" s="74">
        <v>0</v>
      </c>
      <c r="BE157" s="74">
        <v>0</v>
      </c>
      <c r="BF157" s="74">
        <v>0</v>
      </c>
      <c r="BG157" s="74">
        <v>0</v>
      </c>
      <c r="BH157" s="74">
        <v>0</v>
      </c>
      <c r="BI157" s="74">
        <v>0</v>
      </c>
    </row>
    <row r="158" spans="1:61" ht="12.75">
      <c r="A158" s="62" t="s">
        <v>67</v>
      </c>
      <c r="B158" s="45">
        <v>53</v>
      </c>
      <c r="C158" s="139">
        <v>26965</v>
      </c>
      <c r="D158" s="140">
        <v>9.32</v>
      </c>
      <c r="E158" s="139">
        <v>0</v>
      </c>
      <c r="F158" s="140">
        <v>0</v>
      </c>
      <c r="G158" s="139">
        <v>0</v>
      </c>
      <c r="H158" s="140">
        <v>0</v>
      </c>
      <c r="I158" s="139">
        <v>0</v>
      </c>
      <c r="J158" s="140">
        <v>0</v>
      </c>
      <c r="K158" s="139">
        <v>0</v>
      </c>
      <c r="L158" s="140">
        <v>0</v>
      </c>
      <c r="M158" s="139">
        <v>0</v>
      </c>
      <c r="N158" s="140">
        <v>0</v>
      </c>
      <c r="O158" s="139">
        <v>0</v>
      </c>
      <c r="P158" s="140">
        <v>0</v>
      </c>
      <c r="Q158" s="139">
        <v>0</v>
      </c>
      <c r="R158" s="140">
        <v>0</v>
      </c>
      <c r="S158" s="139">
        <v>0</v>
      </c>
      <c r="T158" s="140">
        <v>0</v>
      </c>
      <c r="U158" s="139">
        <v>0</v>
      </c>
      <c r="V158" s="140">
        <v>0</v>
      </c>
      <c r="W158" s="139">
        <v>0</v>
      </c>
      <c r="X158" s="140">
        <v>0</v>
      </c>
      <c r="Y158" s="139">
        <v>0</v>
      </c>
      <c r="Z158" s="140">
        <v>0</v>
      </c>
      <c r="AA158" s="139">
        <v>0</v>
      </c>
      <c r="AB158" s="140">
        <v>0</v>
      </c>
      <c r="AC158" s="139">
        <v>0</v>
      </c>
      <c r="AD158" s="140">
        <v>0</v>
      </c>
      <c r="AE158" s="139">
        <v>0</v>
      </c>
      <c r="AF158" s="140">
        <v>0</v>
      </c>
      <c r="AG158" s="139">
        <v>851</v>
      </c>
      <c r="AH158" s="140">
        <v>13.05</v>
      </c>
      <c r="AI158" s="139">
        <v>26114</v>
      </c>
      <c r="AJ158" s="140">
        <v>9.2</v>
      </c>
      <c r="AK158" s="139">
        <v>0</v>
      </c>
      <c r="AL158" s="141">
        <v>0</v>
      </c>
      <c r="AM158" s="148">
        <v>0</v>
      </c>
      <c r="AN158" s="149">
        <v>0</v>
      </c>
      <c r="AO158" s="148">
        <v>851</v>
      </c>
      <c r="AP158" s="149">
        <v>13.05</v>
      </c>
      <c r="AQ158" s="148">
        <v>0</v>
      </c>
      <c r="AR158" s="150">
        <v>0</v>
      </c>
      <c r="AS158" s="148">
        <v>26965</v>
      </c>
      <c r="AT158" s="149">
        <v>9.32</v>
      </c>
      <c r="AU158" s="148">
        <v>851</v>
      </c>
      <c r="AV158" s="150">
        <v>13.16</v>
      </c>
      <c r="AW158" s="74">
        <v>0</v>
      </c>
      <c r="AX158" s="74">
        <v>0</v>
      </c>
      <c r="AY158" s="74">
        <v>0</v>
      </c>
      <c r="AZ158" s="74">
        <v>0</v>
      </c>
      <c r="BA158" s="74">
        <v>0</v>
      </c>
      <c r="BB158" s="74">
        <v>0</v>
      </c>
      <c r="BC158" s="74">
        <v>0</v>
      </c>
      <c r="BD158" s="74">
        <v>0</v>
      </c>
      <c r="BE158" s="74">
        <v>0</v>
      </c>
      <c r="BF158" s="74">
        <v>0</v>
      </c>
      <c r="BG158" s="74">
        <v>0</v>
      </c>
      <c r="BH158" s="74">
        <v>0</v>
      </c>
      <c r="BI158" s="74">
        <v>0</v>
      </c>
    </row>
    <row r="159" spans="1:61" ht="22.5" customHeight="1">
      <c r="A159" s="62" t="s">
        <v>68</v>
      </c>
      <c r="B159" s="45">
        <v>54</v>
      </c>
      <c r="C159" s="139">
        <v>1140873</v>
      </c>
      <c r="D159" s="140">
        <v>4.96</v>
      </c>
      <c r="E159" s="139">
        <v>0</v>
      </c>
      <c r="F159" s="140">
        <v>0</v>
      </c>
      <c r="G159" s="139">
        <v>0</v>
      </c>
      <c r="H159" s="140">
        <v>0</v>
      </c>
      <c r="I159" s="139">
        <v>0</v>
      </c>
      <c r="J159" s="140">
        <v>0</v>
      </c>
      <c r="K159" s="139">
        <v>0</v>
      </c>
      <c r="L159" s="140">
        <v>0</v>
      </c>
      <c r="M159" s="139">
        <v>0</v>
      </c>
      <c r="N159" s="140">
        <v>0</v>
      </c>
      <c r="O159" s="139">
        <v>0</v>
      </c>
      <c r="P159" s="140">
        <v>0</v>
      </c>
      <c r="Q159" s="139">
        <v>0</v>
      </c>
      <c r="R159" s="140">
        <v>0</v>
      </c>
      <c r="S159" s="139">
        <v>0</v>
      </c>
      <c r="T159" s="140">
        <v>0</v>
      </c>
      <c r="U159" s="139">
        <v>0</v>
      </c>
      <c r="V159" s="140">
        <v>0</v>
      </c>
      <c r="W159" s="139">
        <v>0</v>
      </c>
      <c r="X159" s="140">
        <v>0</v>
      </c>
      <c r="Y159" s="139">
        <v>0</v>
      </c>
      <c r="Z159" s="140">
        <v>0</v>
      </c>
      <c r="AA159" s="139">
        <v>0</v>
      </c>
      <c r="AB159" s="140">
        <v>0</v>
      </c>
      <c r="AC159" s="139">
        <v>0</v>
      </c>
      <c r="AD159" s="140">
        <v>0</v>
      </c>
      <c r="AE159" s="139">
        <v>0</v>
      </c>
      <c r="AF159" s="140">
        <v>0</v>
      </c>
      <c r="AG159" s="139">
        <v>0</v>
      </c>
      <c r="AH159" s="140">
        <v>0</v>
      </c>
      <c r="AI159" s="139">
        <v>1138373</v>
      </c>
      <c r="AJ159" s="140">
        <v>4.96</v>
      </c>
      <c r="AK159" s="139">
        <v>2500</v>
      </c>
      <c r="AL159" s="141">
        <v>9.9</v>
      </c>
      <c r="AM159" s="145">
        <v>0</v>
      </c>
      <c r="AN159" s="146">
        <v>0</v>
      </c>
      <c r="AO159" s="145">
        <v>0</v>
      </c>
      <c r="AP159" s="146">
        <v>0</v>
      </c>
      <c r="AQ159" s="145">
        <v>0</v>
      </c>
      <c r="AR159" s="147">
        <v>0</v>
      </c>
      <c r="AS159" s="145">
        <v>1138373</v>
      </c>
      <c r="AT159" s="146">
        <v>4.95</v>
      </c>
      <c r="AU159" s="145">
        <v>2500</v>
      </c>
      <c r="AV159" s="147">
        <v>8.15</v>
      </c>
      <c r="AW159" s="74">
        <v>0</v>
      </c>
      <c r="AX159" s="74">
        <v>0</v>
      </c>
      <c r="AY159" s="74">
        <v>0</v>
      </c>
      <c r="AZ159" s="74">
        <v>0</v>
      </c>
      <c r="BA159" s="74">
        <v>0</v>
      </c>
      <c r="BB159" s="74">
        <v>0</v>
      </c>
      <c r="BC159" s="74">
        <v>0</v>
      </c>
      <c r="BD159" s="74">
        <v>0</v>
      </c>
      <c r="BE159" s="74">
        <v>0</v>
      </c>
      <c r="BF159" s="74">
        <v>0</v>
      </c>
      <c r="BG159" s="74">
        <v>0</v>
      </c>
      <c r="BH159" s="74">
        <v>0</v>
      </c>
      <c r="BI159" s="74">
        <v>0</v>
      </c>
    </row>
    <row r="160" spans="1:61" ht="12.75">
      <c r="A160" s="62" t="s">
        <v>69</v>
      </c>
      <c r="B160" s="45">
        <v>55</v>
      </c>
      <c r="C160" s="139">
        <v>121188</v>
      </c>
      <c r="D160" s="140">
        <v>5.53</v>
      </c>
      <c r="E160" s="139">
        <v>4000</v>
      </c>
      <c r="F160" s="140">
        <v>8.96</v>
      </c>
      <c r="G160" s="139">
        <v>0</v>
      </c>
      <c r="H160" s="140">
        <v>0</v>
      </c>
      <c r="I160" s="139">
        <v>0</v>
      </c>
      <c r="J160" s="140">
        <v>0</v>
      </c>
      <c r="K160" s="139">
        <v>4000</v>
      </c>
      <c r="L160" s="140">
        <v>8.96</v>
      </c>
      <c r="M160" s="139">
        <v>0</v>
      </c>
      <c r="N160" s="140">
        <v>0</v>
      </c>
      <c r="O160" s="139">
        <v>0</v>
      </c>
      <c r="P160" s="140">
        <v>0</v>
      </c>
      <c r="Q160" s="139">
        <v>0</v>
      </c>
      <c r="R160" s="140">
        <v>0</v>
      </c>
      <c r="S160" s="139">
        <v>0</v>
      </c>
      <c r="T160" s="140">
        <v>0</v>
      </c>
      <c r="U160" s="139">
        <v>0</v>
      </c>
      <c r="V160" s="140">
        <v>0</v>
      </c>
      <c r="W160" s="139">
        <v>0</v>
      </c>
      <c r="X160" s="140">
        <v>0</v>
      </c>
      <c r="Y160" s="139">
        <v>0</v>
      </c>
      <c r="Z160" s="140">
        <v>0</v>
      </c>
      <c r="AA160" s="139">
        <v>0</v>
      </c>
      <c r="AB160" s="140">
        <v>0</v>
      </c>
      <c r="AC160" s="139">
        <v>2600</v>
      </c>
      <c r="AD160" s="140">
        <v>9.3</v>
      </c>
      <c r="AE160" s="139">
        <v>0</v>
      </c>
      <c r="AF160" s="140">
        <v>0</v>
      </c>
      <c r="AG160" s="139">
        <v>0</v>
      </c>
      <c r="AH160" s="140">
        <v>0</v>
      </c>
      <c r="AI160" s="139">
        <v>114588</v>
      </c>
      <c r="AJ160" s="140">
        <v>5.32</v>
      </c>
      <c r="AK160" s="139">
        <v>0</v>
      </c>
      <c r="AL160" s="141">
        <v>0</v>
      </c>
      <c r="AM160" s="145">
        <v>4000</v>
      </c>
      <c r="AN160" s="146">
        <v>8.96</v>
      </c>
      <c r="AO160" s="145">
        <v>0</v>
      </c>
      <c r="AP160" s="146">
        <v>0</v>
      </c>
      <c r="AQ160" s="145">
        <v>0</v>
      </c>
      <c r="AR160" s="147">
        <v>0</v>
      </c>
      <c r="AS160" s="145">
        <v>114588</v>
      </c>
      <c r="AT160" s="146">
        <v>5.32</v>
      </c>
      <c r="AU160" s="145">
        <v>4000</v>
      </c>
      <c r="AV160" s="147">
        <v>9.07</v>
      </c>
      <c r="AW160" s="74">
        <v>0</v>
      </c>
      <c r="AX160" s="74">
        <v>0</v>
      </c>
      <c r="AY160" s="74">
        <v>0</v>
      </c>
      <c r="AZ160" s="74">
        <v>0</v>
      </c>
      <c r="BA160" s="74">
        <v>0</v>
      </c>
      <c r="BB160" s="74">
        <v>0</v>
      </c>
      <c r="BC160" s="74">
        <v>0</v>
      </c>
      <c r="BD160" s="74">
        <v>0</v>
      </c>
      <c r="BE160" s="74">
        <v>0</v>
      </c>
      <c r="BF160" s="74">
        <v>0</v>
      </c>
      <c r="BG160" s="74">
        <v>0</v>
      </c>
      <c r="BH160" s="74">
        <v>0</v>
      </c>
      <c r="BI160" s="74">
        <v>0</v>
      </c>
    </row>
    <row r="161" spans="1:61" ht="12.75">
      <c r="A161" s="62" t="s">
        <v>70</v>
      </c>
      <c r="B161" s="45">
        <v>56</v>
      </c>
      <c r="C161" s="139">
        <v>510684</v>
      </c>
      <c r="D161" s="140">
        <v>7.65</v>
      </c>
      <c r="E161" s="139">
        <v>0</v>
      </c>
      <c r="F161" s="140">
        <v>0</v>
      </c>
      <c r="G161" s="139">
        <v>0</v>
      </c>
      <c r="H161" s="140">
        <v>0</v>
      </c>
      <c r="I161" s="139">
        <v>0</v>
      </c>
      <c r="J161" s="140">
        <v>0</v>
      </c>
      <c r="K161" s="139">
        <v>0</v>
      </c>
      <c r="L161" s="140">
        <v>0</v>
      </c>
      <c r="M161" s="139">
        <v>0</v>
      </c>
      <c r="N161" s="140">
        <v>0</v>
      </c>
      <c r="O161" s="139">
        <v>0</v>
      </c>
      <c r="P161" s="140">
        <v>0</v>
      </c>
      <c r="Q161" s="139">
        <v>0</v>
      </c>
      <c r="R161" s="140">
        <v>0</v>
      </c>
      <c r="S161" s="139">
        <v>0</v>
      </c>
      <c r="T161" s="140">
        <v>0</v>
      </c>
      <c r="U161" s="139">
        <v>0</v>
      </c>
      <c r="V161" s="140">
        <v>0</v>
      </c>
      <c r="W161" s="139">
        <v>0</v>
      </c>
      <c r="X161" s="140">
        <v>0</v>
      </c>
      <c r="Y161" s="139">
        <v>0</v>
      </c>
      <c r="Z161" s="140">
        <v>0</v>
      </c>
      <c r="AA161" s="139">
        <v>0</v>
      </c>
      <c r="AB161" s="140">
        <v>0</v>
      </c>
      <c r="AC161" s="139">
        <v>0</v>
      </c>
      <c r="AD161" s="140">
        <v>0</v>
      </c>
      <c r="AE161" s="139">
        <v>374</v>
      </c>
      <c r="AF161" s="140">
        <v>8.5</v>
      </c>
      <c r="AG161" s="139">
        <v>0</v>
      </c>
      <c r="AH161" s="140">
        <v>0</v>
      </c>
      <c r="AI161" s="139">
        <v>510310</v>
      </c>
      <c r="AJ161" s="140">
        <v>7.65</v>
      </c>
      <c r="AK161" s="139">
        <v>0</v>
      </c>
      <c r="AL161" s="141">
        <v>0</v>
      </c>
      <c r="AM161" s="145">
        <v>0</v>
      </c>
      <c r="AN161" s="146">
        <v>0</v>
      </c>
      <c r="AO161" s="145">
        <v>0</v>
      </c>
      <c r="AP161" s="146">
        <v>0</v>
      </c>
      <c r="AQ161" s="145">
        <v>0</v>
      </c>
      <c r="AR161" s="147">
        <v>0</v>
      </c>
      <c r="AS161" s="145">
        <v>510684</v>
      </c>
      <c r="AT161" s="146">
        <v>7.65</v>
      </c>
      <c r="AU161" s="145">
        <v>374</v>
      </c>
      <c r="AV161" s="147">
        <v>3.29</v>
      </c>
      <c r="AW161" s="74">
        <v>0</v>
      </c>
      <c r="AX161" s="74">
        <v>0</v>
      </c>
      <c r="AY161" s="74">
        <v>0</v>
      </c>
      <c r="AZ161" s="74">
        <v>0</v>
      </c>
      <c r="BA161" s="74">
        <v>0</v>
      </c>
      <c r="BB161" s="74">
        <v>0</v>
      </c>
      <c r="BC161" s="74">
        <v>0</v>
      </c>
      <c r="BD161" s="74">
        <v>0</v>
      </c>
      <c r="BE161" s="74">
        <v>0</v>
      </c>
      <c r="BF161" s="74">
        <v>0</v>
      </c>
      <c r="BG161" s="74">
        <v>0</v>
      </c>
      <c r="BH161" s="74">
        <v>0</v>
      </c>
      <c r="BI161" s="74">
        <v>0</v>
      </c>
    </row>
    <row r="162" spans="1:61" ht="12.75">
      <c r="A162" s="49" t="s">
        <v>14</v>
      </c>
      <c r="B162" s="45">
        <v>57</v>
      </c>
      <c r="C162" s="139">
        <v>1700062</v>
      </c>
      <c r="D162" s="140">
        <v>9.15</v>
      </c>
      <c r="E162" s="139">
        <v>71787</v>
      </c>
      <c r="F162" s="140">
        <v>7.63</v>
      </c>
      <c r="G162" s="139">
        <v>1274069</v>
      </c>
      <c r="H162" s="140">
        <v>9.15</v>
      </c>
      <c r="I162" s="139">
        <v>197915</v>
      </c>
      <c r="J162" s="140">
        <v>9.56</v>
      </c>
      <c r="K162" s="139">
        <v>1543771</v>
      </c>
      <c r="L162" s="140">
        <v>9.13</v>
      </c>
      <c r="M162" s="139">
        <v>0</v>
      </c>
      <c r="N162" s="140">
        <v>0</v>
      </c>
      <c r="O162" s="139">
        <v>0</v>
      </c>
      <c r="P162" s="140">
        <v>0</v>
      </c>
      <c r="Q162" s="139">
        <v>66</v>
      </c>
      <c r="R162" s="140">
        <v>7.49</v>
      </c>
      <c r="S162" s="139">
        <v>66</v>
      </c>
      <c r="T162" s="140">
        <v>7.49</v>
      </c>
      <c r="U162" s="139">
        <v>0</v>
      </c>
      <c r="V162" s="140">
        <v>0</v>
      </c>
      <c r="W162" s="139">
        <v>0</v>
      </c>
      <c r="X162" s="140">
        <v>0</v>
      </c>
      <c r="Y162" s="139">
        <v>0</v>
      </c>
      <c r="Z162" s="140">
        <v>0</v>
      </c>
      <c r="AA162" s="139">
        <v>0</v>
      </c>
      <c r="AB162" s="140">
        <v>0</v>
      </c>
      <c r="AC162" s="139">
        <v>76759</v>
      </c>
      <c r="AD162" s="140">
        <v>8</v>
      </c>
      <c r="AE162" s="139">
        <v>0</v>
      </c>
      <c r="AF162" s="140">
        <v>0</v>
      </c>
      <c r="AG162" s="139">
        <v>63318</v>
      </c>
      <c r="AH162" s="140">
        <v>9.69</v>
      </c>
      <c r="AI162" s="139">
        <v>13648</v>
      </c>
      <c r="AJ162" s="140">
        <v>15.82</v>
      </c>
      <c r="AK162" s="139">
        <v>2500</v>
      </c>
      <c r="AL162" s="141">
        <v>8.25</v>
      </c>
      <c r="AM162" s="145">
        <v>71787</v>
      </c>
      <c r="AN162" s="146">
        <v>7.63</v>
      </c>
      <c r="AO162" s="145">
        <v>1337387</v>
      </c>
      <c r="AP162" s="146">
        <v>9.17</v>
      </c>
      <c r="AQ162" s="145">
        <v>197981</v>
      </c>
      <c r="AR162" s="147">
        <v>9.56</v>
      </c>
      <c r="AS162" s="145">
        <v>76966</v>
      </c>
      <c r="AT162" s="146">
        <v>10.77</v>
      </c>
      <c r="AU162" s="145">
        <v>1609655</v>
      </c>
      <c r="AV162" s="147">
        <v>9.15</v>
      </c>
      <c r="AW162" s="74">
        <v>0</v>
      </c>
      <c r="AX162" s="74">
        <v>0</v>
      </c>
      <c r="AY162" s="74">
        <v>0</v>
      </c>
      <c r="AZ162" s="74">
        <v>0</v>
      </c>
      <c r="BA162" s="74">
        <v>0</v>
      </c>
      <c r="BB162" s="74">
        <v>0</v>
      </c>
      <c r="BC162" s="74">
        <v>0</v>
      </c>
      <c r="BD162" s="74">
        <v>0</v>
      </c>
      <c r="BE162" s="74">
        <v>0</v>
      </c>
      <c r="BF162" s="74">
        <v>0</v>
      </c>
      <c r="BG162" s="74">
        <v>0</v>
      </c>
      <c r="BH162" s="74">
        <v>0</v>
      </c>
      <c r="BI162" s="74">
        <v>0</v>
      </c>
    </row>
    <row r="163" spans="1:61" ht="12.75">
      <c r="A163" s="62" t="s">
        <v>71</v>
      </c>
      <c r="B163" s="45">
        <v>58</v>
      </c>
      <c r="C163" s="139">
        <v>1276858</v>
      </c>
      <c r="D163" s="140">
        <v>9.13</v>
      </c>
      <c r="E163" s="139">
        <v>40000</v>
      </c>
      <c r="F163" s="140">
        <v>7.66</v>
      </c>
      <c r="G163" s="139">
        <v>1019784</v>
      </c>
      <c r="H163" s="140">
        <v>9.09</v>
      </c>
      <c r="I163" s="139">
        <v>184584</v>
      </c>
      <c r="J163" s="140">
        <v>9.47</v>
      </c>
      <c r="K163" s="139">
        <v>1244368</v>
      </c>
      <c r="L163" s="140">
        <v>9.1</v>
      </c>
      <c r="M163" s="139">
        <v>0</v>
      </c>
      <c r="N163" s="140">
        <v>0</v>
      </c>
      <c r="O163" s="139">
        <v>0</v>
      </c>
      <c r="P163" s="140">
        <v>0</v>
      </c>
      <c r="Q163" s="139">
        <v>66</v>
      </c>
      <c r="R163" s="140">
        <v>7.49</v>
      </c>
      <c r="S163" s="139">
        <v>66</v>
      </c>
      <c r="T163" s="140">
        <v>7.49</v>
      </c>
      <c r="U163" s="139">
        <v>0</v>
      </c>
      <c r="V163" s="140">
        <v>0</v>
      </c>
      <c r="W163" s="139">
        <v>0</v>
      </c>
      <c r="X163" s="140">
        <v>0</v>
      </c>
      <c r="Y163" s="139">
        <v>0</v>
      </c>
      <c r="Z163" s="140">
        <v>0</v>
      </c>
      <c r="AA163" s="139">
        <v>0</v>
      </c>
      <c r="AB163" s="140">
        <v>0</v>
      </c>
      <c r="AC163" s="139">
        <v>0</v>
      </c>
      <c r="AD163" s="140">
        <v>0</v>
      </c>
      <c r="AE163" s="139">
        <v>0</v>
      </c>
      <c r="AF163" s="140">
        <v>0</v>
      </c>
      <c r="AG163" s="139">
        <v>25938</v>
      </c>
      <c r="AH163" s="140">
        <v>10.23</v>
      </c>
      <c r="AI163" s="139">
        <v>3986</v>
      </c>
      <c r="AJ163" s="140">
        <v>10.33</v>
      </c>
      <c r="AK163" s="139">
        <v>2500</v>
      </c>
      <c r="AL163" s="141">
        <v>8.25</v>
      </c>
      <c r="AM163" s="145">
        <v>40000</v>
      </c>
      <c r="AN163" s="146">
        <v>7.66</v>
      </c>
      <c r="AO163" s="145">
        <v>1045722</v>
      </c>
      <c r="AP163" s="146">
        <v>9.13</v>
      </c>
      <c r="AQ163" s="145">
        <v>184650</v>
      </c>
      <c r="AR163" s="147">
        <v>9.47</v>
      </c>
      <c r="AS163" s="145">
        <v>29924</v>
      </c>
      <c r="AT163" s="146">
        <v>10.24</v>
      </c>
      <c r="AU163" s="145">
        <v>1272872</v>
      </c>
      <c r="AV163" s="147">
        <v>9.12</v>
      </c>
      <c r="AW163" s="74">
        <v>0</v>
      </c>
      <c r="AX163" s="74">
        <v>0</v>
      </c>
      <c r="AY163" s="74">
        <v>0</v>
      </c>
      <c r="AZ163" s="74">
        <v>0</v>
      </c>
      <c r="BA163" s="74">
        <v>0</v>
      </c>
      <c r="BB163" s="74">
        <v>0</v>
      </c>
      <c r="BC163" s="74">
        <v>0</v>
      </c>
      <c r="BD163" s="74">
        <v>0</v>
      </c>
      <c r="BE163" s="74">
        <v>0</v>
      </c>
      <c r="BF163" s="74">
        <v>0</v>
      </c>
      <c r="BG163" s="74">
        <v>0</v>
      </c>
      <c r="BH163" s="74">
        <v>0</v>
      </c>
      <c r="BI163" s="74">
        <v>0</v>
      </c>
    </row>
    <row r="164" spans="1:61" ht="13.5" thickBot="1">
      <c r="A164" s="59" t="s">
        <v>18</v>
      </c>
      <c r="B164" s="60">
        <v>59</v>
      </c>
      <c r="C164" s="151">
        <v>102396</v>
      </c>
      <c r="D164" s="152">
        <v>0</v>
      </c>
      <c r="E164" s="151">
        <v>0</v>
      </c>
      <c r="F164" s="152">
        <v>0</v>
      </c>
      <c r="G164" s="151">
        <v>84295</v>
      </c>
      <c r="H164" s="152">
        <v>0</v>
      </c>
      <c r="I164" s="151">
        <v>17</v>
      </c>
      <c r="J164" s="152">
        <v>0</v>
      </c>
      <c r="K164" s="151">
        <v>84312</v>
      </c>
      <c r="L164" s="152">
        <v>0</v>
      </c>
      <c r="M164" s="151">
        <v>0</v>
      </c>
      <c r="N164" s="152">
        <v>0</v>
      </c>
      <c r="O164" s="151">
        <v>0</v>
      </c>
      <c r="P164" s="152">
        <v>0</v>
      </c>
      <c r="Q164" s="151">
        <v>14</v>
      </c>
      <c r="R164" s="152">
        <v>0</v>
      </c>
      <c r="S164" s="151">
        <v>14</v>
      </c>
      <c r="T164" s="152">
        <v>0</v>
      </c>
      <c r="U164" s="151">
        <v>0</v>
      </c>
      <c r="V164" s="152">
        <v>0</v>
      </c>
      <c r="W164" s="151">
        <v>0</v>
      </c>
      <c r="X164" s="152">
        <v>0</v>
      </c>
      <c r="Y164" s="151">
        <v>0</v>
      </c>
      <c r="Z164" s="152">
        <v>0</v>
      </c>
      <c r="AA164" s="151">
        <v>0</v>
      </c>
      <c r="AB164" s="152">
        <v>0</v>
      </c>
      <c r="AC164" s="151">
        <v>0</v>
      </c>
      <c r="AD164" s="152">
        <v>0</v>
      </c>
      <c r="AE164" s="151">
        <v>0</v>
      </c>
      <c r="AF164" s="152">
        <v>0</v>
      </c>
      <c r="AG164" s="151">
        <v>23</v>
      </c>
      <c r="AH164" s="152">
        <v>0</v>
      </c>
      <c r="AI164" s="151">
        <v>17981</v>
      </c>
      <c r="AJ164" s="152">
        <v>0</v>
      </c>
      <c r="AK164" s="151">
        <v>66</v>
      </c>
      <c r="AL164" s="206">
        <v>0</v>
      </c>
      <c r="AM164" s="153">
        <v>0</v>
      </c>
      <c r="AN164" s="154">
        <v>0</v>
      </c>
      <c r="AO164" s="153">
        <v>84318</v>
      </c>
      <c r="AP164" s="154">
        <v>0</v>
      </c>
      <c r="AQ164" s="153">
        <v>31</v>
      </c>
      <c r="AR164" s="155">
        <v>0</v>
      </c>
      <c r="AS164" s="153">
        <v>18004</v>
      </c>
      <c r="AT164" s="154">
        <v>0</v>
      </c>
      <c r="AU164" s="153">
        <v>84415</v>
      </c>
      <c r="AV164" s="155">
        <v>0</v>
      </c>
      <c r="AW164" s="74">
        <v>0</v>
      </c>
      <c r="AX164" s="74">
        <v>0</v>
      </c>
      <c r="AY164" s="74">
        <v>0</v>
      </c>
      <c r="AZ164" s="74">
        <v>0</v>
      </c>
      <c r="BA164" s="74">
        <v>0</v>
      </c>
      <c r="BB164" s="74">
        <v>0</v>
      </c>
      <c r="BC164" s="74">
        <v>0</v>
      </c>
      <c r="BD164" s="74">
        <v>0</v>
      </c>
      <c r="BE164" s="74">
        <v>0</v>
      </c>
      <c r="BF164" s="74">
        <v>0</v>
      </c>
      <c r="BG164" s="74">
        <v>0</v>
      </c>
      <c r="BH164" s="74">
        <v>0</v>
      </c>
      <c r="BI164" s="74">
        <v>0</v>
      </c>
    </row>
    <row r="165" spans="1:61" ht="12.75">
      <c r="A165" s="207" t="s">
        <v>79</v>
      </c>
      <c r="B165" s="192">
        <v>60</v>
      </c>
      <c r="C165" s="202">
        <v>66015095</v>
      </c>
      <c r="D165" s="203">
        <v>7.39</v>
      </c>
      <c r="E165" s="202">
        <v>3883529</v>
      </c>
      <c r="F165" s="203">
        <v>7.32</v>
      </c>
      <c r="G165" s="202">
        <v>17923049</v>
      </c>
      <c r="H165" s="203">
        <v>8.45</v>
      </c>
      <c r="I165" s="202">
        <v>35132409</v>
      </c>
      <c r="J165" s="203">
        <v>6.52</v>
      </c>
      <c r="K165" s="202">
        <v>56938987</v>
      </c>
      <c r="L165" s="203">
        <v>7.18</v>
      </c>
      <c r="M165" s="202">
        <v>57785</v>
      </c>
      <c r="N165" s="203">
        <v>8.28</v>
      </c>
      <c r="O165" s="202">
        <v>2309351</v>
      </c>
      <c r="P165" s="203">
        <v>8.18</v>
      </c>
      <c r="Q165" s="202">
        <v>1486153</v>
      </c>
      <c r="R165" s="203">
        <v>6.88</v>
      </c>
      <c r="S165" s="202">
        <v>3853289</v>
      </c>
      <c r="T165" s="203">
        <v>7.68</v>
      </c>
      <c r="U165" s="202">
        <v>0</v>
      </c>
      <c r="V165" s="203">
        <v>0</v>
      </c>
      <c r="W165" s="202">
        <v>469</v>
      </c>
      <c r="X165" s="203">
        <v>4.02</v>
      </c>
      <c r="Y165" s="202">
        <v>161</v>
      </c>
      <c r="Z165" s="203">
        <v>0.54</v>
      </c>
      <c r="AA165" s="202">
        <v>630</v>
      </c>
      <c r="AB165" s="203">
        <v>3.13</v>
      </c>
      <c r="AC165" s="202">
        <v>87090</v>
      </c>
      <c r="AD165" s="203">
        <v>9.57</v>
      </c>
      <c r="AE165" s="202">
        <v>13289</v>
      </c>
      <c r="AF165" s="203">
        <v>10.1</v>
      </c>
      <c r="AG165" s="202">
        <v>742287</v>
      </c>
      <c r="AH165" s="203">
        <v>10.09</v>
      </c>
      <c r="AI165" s="202">
        <v>4000498</v>
      </c>
      <c r="AJ165" s="203">
        <v>9.34</v>
      </c>
      <c r="AK165" s="202">
        <v>379025</v>
      </c>
      <c r="AL165" s="150">
        <v>9.69</v>
      </c>
      <c r="AM165" s="204">
        <v>3941314</v>
      </c>
      <c r="AN165" s="203">
        <v>7.33</v>
      </c>
      <c r="AO165" s="202">
        <v>20975156</v>
      </c>
      <c r="AP165" s="203">
        <v>8.48</v>
      </c>
      <c r="AQ165" s="202">
        <v>36618723</v>
      </c>
      <c r="AR165" s="205">
        <v>6.53</v>
      </c>
      <c r="AS165" s="202">
        <v>4756074</v>
      </c>
      <c r="AT165" s="203">
        <v>9.46</v>
      </c>
      <c r="AU165" s="202">
        <v>61927507</v>
      </c>
      <c r="AV165" s="150">
        <v>7.26</v>
      </c>
      <c r="AW165" s="74">
        <v>0</v>
      </c>
      <c r="AX165" s="74">
        <v>0</v>
      </c>
      <c r="AY165" s="74">
        <v>0</v>
      </c>
      <c r="AZ165" s="74">
        <v>0</v>
      </c>
      <c r="BA165" s="74">
        <v>0</v>
      </c>
      <c r="BB165" s="74">
        <v>0</v>
      </c>
      <c r="BC165" s="74">
        <v>0</v>
      </c>
      <c r="BD165" s="74">
        <v>0</v>
      </c>
      <c r="BE165" s="74">
        <v>0</v>
      </c>
      <c r="BF165" s="74">
        <v>0</v>
      </c>
      <c r="BG165" s="74">
        <v>0</v>
      </c>
      <c r="BH165" s="74">
        <v>0</v>
      </c>
      <c r="BI165" s="74">
        <v>0</v>
      </c>
    </row>
    <row r="166" spans="1:61" ht="13.5" thickBot="1">
      <c r="A166" s="208" t="s">
        <v>80</v>
      </c>
      <c r="B166" s="78">
        <v>61</v>
      </c>
      <c r="C166" s="186">
        <v>1799710</v>
      </c>
      <c r="D166" s="183">
        <v>5.83</v>
      </c>
      <c r="E166" s="186">
        <v>4000</v>
      </c>
      <c r="F166" s="183">
        <v>8.96</v>
      </c>
      <c r="G166" s="186">
        <v>0</v>
      </c>
      <c r="H166" s="183">
        <v>0</v>
      </c>
      <c r="I166" s="186">
        <v>0</v>
      </c>
      <c r="J166" s="183">
        <v>0</v>
      </c>
      <c r="K166" s="186">
        <v>4000</v>
      </c>
      <c r="L166" s="183">
        <v>8.96</v>
      </c>
      <c r="M166" s="186">
        <v>0</v>
      </c>
      <c r="N166" s="183">
        <v>0</v>
      </c>
      <c r="O166" s="186">
        <v>0</v>
      </c>
      <c r="P166" s="183">
        <v>0</v>
      </c>
      <c r="Q166" s="186">
        <v>0</v>
      </c>
      <c r="R166" s="183">
        <v>0</v>
      </c>
      <c r="S166" s="186">
        <v>0</v>
      </c>
      <c r="T166" s="183">
        <v>0</v>
      </c>
      <c r="U166" s="186">
        <v>0</v>
      </c>
      <c r="V166" s="183">
        <v>0</v>
      </c>
      <c r="W166" s="186">
        <v>0</v>
      </c>
      <c r="X166" s="183">
        <v>0</v>
      </c>
      <c r="Y166" s="186">
        <v>0</v>
      </c>
      <c r="Z166" s="183">
        <v>0</v>
      </c>
      <c r="AA166" s="186">
        <v>0</v>
      </c>
      <c r="AB166" s="183">
        <v>0</v>
      </c>
      <c r="AC166" s="186">
        <v>2600</v>
      </c>
      <c r="AD166" s="183">
        <v>9.3</v>
      </c>
      <c r="AE166" s="186">
        <v>374</v>
      </c>
      <c r="AF166" s="183">
        <v>8.5</v>
      </c>
      <c r="AG166" s="186">
        <v>851</v>
      </c>
      <c r="AH166" s="183">
        <v>13.05</v>
      </c>
      <c r="AI166" s="186">
        <v>1789385</v>
      </c>
      <c r="AJ166" s="183">
        <v>5.81</v>
      </c>
      <c r="AK166" s="186">
        <v>2500</v>
      </c>
      <c r="AL166" s="155">
        <v>9.9</v>
      </c>
      <c r="AM166" s="182">
        <v>4000</v>
      </c>
      <c r="AN166" s="183">
        <v>8.96</v>
      </c>
      <c r="AO166" s="186">
        <v>851</v>
      </c>
      <c r="AP166" s="183">
        <v>13.05</v>
      </c>
      <c r="AQ166" s="186">
        <v>0</v>
      </c>
      <c r="AR166" s="188">
        <v>0</v>
      </c>
      <c r="AS166" s="186">
        <v>1790610</v>
      </c>
      <c r="AT166" s="183">
        <v>5.81</v>
      </c>
      <c r="AU166" s="186">
        <v>7725</v>
      </c>
      <c r="AV166" s="155">
        <v>8.94</v>
      </c>
      <c r="AW166" s="74">
        <v>0</v>
      </c>
      <c r="AX166" s="74">
        <v>0</v>
      </c>
      <c r="AY166" s="74">
        <v>0</v>
      </c>
      <c r="AZ166" s="74">
        <v>0</v>
      </c>
      <c r="BA166" s="74">
        <v>0</v>
      </c>
      <c r="BB166" s="74">
        <v>0</v>
      </c>
      <c r="BC166" s="74">
        <v>0</v>
      </c>
      <c r="BD166" s="74">
        <v>0</v>
      </c>
      <c r="BE166" s="74">
        <v>0</v>
      </c>
      <c r="BF166" s="74">
        <v>0</v>
      </c>
      <c r="BG166" s="74">
        <v>0</v>
      </c>
      <c r="BH166" s="74">
        <v>0</v>
      </c>
      <c r="BI166" s="74">
        <v>0</v>
      </c>
    </row>
    <row r="167" spans="1:61" ht="13.5" thickBot="1">
      <c r="A167" s="227" t="s">
        <v>81</v>
      </c>
      <c r="B167" s="228">
        <v>62</v>
      </c>
      <c r="C167" s="229">
        <v>8497464</v>
      </c>
      <c r="D167" s="230">
        <v>8.58</v>
      </c>
      <c r="E167" s="229">
        <v>1134245</v>
      </c>
      <c r="F167" s="230">
        <v>6.62</v>
      </c>
      <c r="G167" s="229">
        <v>3768624</v>
      </c>
      <c r="H167" s="230">
        <v>9.19</v>
      </c>
      <c r="I167" s="229">
        <v>315141</v>
      </c>
      <c r="J167" s="230">
        <v>9.9</v>
      </c>
      <c r="K167" s="229">
        <v>5218010</v>
      </c>
      <c r="L167" s="230">
        <v>8.68</v>
      </c>
      <c r="M167" s="229">
        <v>0</v>
      </c>
      <c r="N167" s="230">
        <v>0</v>
      </c>
      <c r="O167" s="229">
        <v>113690</v>
      </c>
      <c r="P167" s="230">
        <v>8.64</v>
      </c>
      <c r="Q167" s="229">
        <v>278522</v>
      </c>
      <c r="R167" s="230">
        <v>7.82</v>
      </c>
      <c r="S167" s="229">
        <v>392212</v>
      </c>
      <c r="T167" s="230">
        <v>8.06</v>
      </c>
      <c r="U167" s="229">
        <v>0</v>
      </c>
      <c r="V167" s="230">
        <v>0</v>
      </c>
      <c r="W167" s="229">
        <v>0</v>
      </c>
      <c r="X167" s="230">
        <v>0</v>
      </c>
      <c r="Y167" s="229">
        <v>0</v>
      </c>
      <c r="Z167" s="230">
        <v>0</v>
      </c>
      <c r="AA167" s="229">
        <v>0</v>
      </c>
      <c r="AB167" s="230">
        <v>0</v>
      </c>
      <c r="AC167" s="229">
        <v>123119</v>
      </c>
      <c r="AD167" s="230">
        <v>8.52</v>
      </c>
      <c r="AE167" s="229">
        <v>8938</v>
      </c>
      <c r="AF167" s="230">
        <v>10.03</v>
      </c>
      <c r="AG167" s="229">
        <v>113958</v>
      </c>
      <c r="AH167" s="230">
        <v>9.63</v>
      </c>
      <c r="AI167" s="229">
        <v>2442667</v>
      </c>
      <c r="AJ167" s="230">
        <v>8.34</v>
      </c>
      <c r="AK167" s="229">
        <v>198560</v>
      </c>
      <c r="AL167" s="230">
        <v>9.46</v>
      </c>
      <c r="AM167" s="231">
        <v>1134245</v>
      </c>
      <c r="AN167" s="232">
        <v>6.62</v>
      </c>
      <c r="AO167" s="231">
        <v>3996272</v>
      </c>
      <c r="AP167" s="232">
        <v>9.19</v>
      </c>
      <c r="AQ167" s="231">
        <v>593663</v>
      </c>
      <c r="AR167" s="232">
        <v>8.92</v>
      </c>
      <c r="AS167" s="231">
        <v>2565563</v>
      </c>
      <c r="AT167" s="232">
        <v>8.4</v>
      </c>
      <c r="AU167" s="231">
        <v>5931678</v>
      </c>
      <c r="AV167" s="233">
        <v>8.68</v>
      </c>
      <c r="AW167" s="74">
        <v>0</v>
      </c>
      <c r="AX167" s="74">
        <v>0</v>
      </c>
      <c r="AY167" s="74">
        <v>0</v>
      </c>
      <c r="AZ167" s="74">
        <v>0</v>
      </c>
      <c r="BA167" s="74">
        <v>0</v>
      </c>
      <c r="BB167" s="74">
        <v>0</v>
      </c>
      <c r="BC167" s="74">
        <v>0</v>
      </c>
      <c r="BD167" s="74">
        <v>0</v>
      </c>
      <c r="BE167" s="74">
        <v>0</v>
      </c>
      <c r="BF167" s="74">
        <v>0</v>
      </c>
      <c r="BG167" s="74">
        <v>0</v>
      </c>
      <c r="BH167" s="74">
        <v>0</v>
      </c>
      <c r="BI167" s="74">
        <v>0</v>
      </c>
    </row>
    <row r="168" spans="1:18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5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ht="12.75">
      <c r="A170" s="24"/>
    </row>
  </sheetData>
  <printOptions/>
  <pageMargins left="0" right="0" top="0" bottom="0" header="0" footer="0"/>
  <pageSetup horizontalDpi="600" verticalDpi="600" orientation="landscape" paperSize="9" scale="60" r:id="rId1"/>
  <rowBreaks count="3" manualBreakCount="3">
    <brk id="45" max="255" man="1"/>
    <brk id="86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Brejkova</cp:lastModifiedBy>
  <cp:lastPrinted>2003-02-28T11:17:39Z</cp:lastPrinted>
  <dcterms:created xsi:type="dcterms:W3CDTF">2002-01-02T10:06:39Z</dcterms:created>
  <cp:category/>
  <cp:version/>
  <cp:contentType/>
  <cp:contentStatus/>
</cp:coreProperties>
</file>