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05" windowHeight="12405" activeTab="0"/>
  </bookViews>
  <sheets>
    <sheet name="banky" sheetId="1" r:id="rId1"/>
    <sheet name="poisťovne" sheetId="2" r:id="rId2"/>
    <sheet name="DS - II. pilier" sheetId="3" r:id="rId3"/>
    <sheet name="DS - III. pilier" sheetId="4" r:id="rId4"/>
    <sheet name="kolektívne investovanie" sheetId="5" r:id="rId5"/>
    <sheet name="OCP" sheetId="6" r:id="rId6"/>
    <sheet name="BCP" sheetId="7" r:id="rId7"/>
  </sheets>
  <definedNames>
    <definedName name="_xlnm.Print_Area" localSheetId="0">'banky'!$A$1:$J$135</definedName>
    <definedName name="_xlnm.Print_Area" localSheetId="6">'BCP'!$A$1:$H$35</definedName>
    <definedName name="_xlnm.Print_Area" localSheetId="4">'kolektívne investovanie'!$A$1:$J$112</definedName>
    <definedName name="_xlnm.Print_Area" localSheetId="5">'OCP'!$A$1:$F$52</definedName>
    <definedName name="_xlnm.Print_Area" localSheetId="1">'poisťovne'!$A$1:$H$89</definedName>
  </definedNames>
  <calcPr fullCalcOnLoad="1"/>
</workbook>
</file>

<file path=xl/sharedStrings.xml><?xml version="1.0" encoding="utf-8"?>
<sst xmlns="http://schemas.openxmlformats.org/spreadsheetml/2006/main" count="741" uniqueCount="519">
  <si>
    <t>Podiel cudzej meny</t>
  </si>
  <si>
    <t>Podiel na bilančnej sume</t>
  </si>
  <si>
    <t>CR3</t>
  </si>
  <si>
    <t>CR5</t>
  </si>
  <si>
    <t>HHI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</si>
  <si>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</si>
  <si>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</si>
  <si>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</si>
  <si>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</si>
  <si>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</si>
  <si>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</si>
  <si>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</si>
  <si>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</si>
  <si>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CENNÉ PAPIERE CELKOM</t>
  </si>
  <si>
    <t>Cenné papiere emitované rezidentmi</t>
  </si>
  <si>
    <t xml:space="preserve">    Pokl. poukážky a zmenky držané do splatnosti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</si>
  <si>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</si>
  <si>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</si>
  <si>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</si>
  <si>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</si>
  <si>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</si>
  <si>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</si>
  <si>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</si>
  <si>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</si>
  <si>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</si>
  <si>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</si>
  <si>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</si>
  <si>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</si>
  <si>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</si>
  <si>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</si>
  <si>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</si>
  <si>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</si>
  <si>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</si>
  <si>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</si>
  <si>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</si>
  <si>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</si>
  <si>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</si>
  <si>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</si>
  <si>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</si>
  <si>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</si>
  <si>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</si>
  <si>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>Rizikovo vážené aktíva bankovej knihy</t>
  </si>
  <si>
    <t>Rizikovo vážené aktíva obchodnej knihy</t>
  </si>
  <si>
    <t>Iné rizikovo vážené aktíva</t>
  </si>
  <si>
    <t xml:space="preserve">Vlastné zdroje </t>
  </si>
  <si>
    <t>Štruktúra aktív a pasív bánk a pobočiek zahr. bánk (objemové údaje v tis. Sk)</t>
  </si>
  <si>
    <t>Výnosy a náklady bánk a pobočiek zahraničných bánk (hodnoty nákladov a výnosov v tis. SK)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</si>
  <si>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</si>
  <si>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</si>
  <si>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</si>
  <si>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</si>
  <si>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</si>
  <si>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</si>
  <si>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</si>
  <si>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</si>
  <si>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</si>
  <si>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</si>
  <si>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</si>
  <si>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</si>
  <si>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</si>
  <si>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</si>
  <si>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</si>
  <si>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</si>
  <si>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</si>
  <si>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</si>
  <si>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</si>
  <si>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</si>
  <si>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Ukazovatele ziskovosti bánk a pobočiek zahraničných bánk a ich rozdelenie v bankovom sektore</t>
  </si>
  <si>
    <t>Priemer vážený objemom aktív</t>
  </si>
  <si>
    <t>Minimum</t>
  </si>
  <si>
    <t>Dolný kvartil</t>
  </si>
  <si>
    <t>Medián</t>
  </si>
  <si>
    <t>Horný kvartil</t>
  </si>
  <si>
    <t>Maximum</t>
  </si>
  <si>
    <t>ROA</t>
  </si>
  <si>
    <t>ROE (bez pobočiek)</t>
  </si>
  <si>
    <t>Ukazovateľ prevádzkovej efektivity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</si>
  <si>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</si>
  <si>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</si>
  <si>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</si>
  <si>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</si>
  <si>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finančné spoločnosti</t>
  </si>
  <si>
    <t xml:space="preserve">  banky vrát. NBS a pokl. poukážok</t>
  </si>
  <si>
    <t>Čistá úroková marža</t>
  </si>
  <si>
    <t>KREDITNÉ RIZIKO</t>
  </si>
  <si>
    <t xml:space="preserve">   Retail (podiel na úveroch retailu)</t>
  </si>
  <si>
    <t xml:space="preserve">   Podniky (podiel na úveroch podnikom)</t>
  </si>
  <si>
    <t>Veľká majetková angažovanosť (vážená) / vlastné zdroje  (bez pobočiek)</t>
  </si>
  <si>
    <t>Veľká majetková angažovanosť v rámci skupín (počet prekročení)</t>
  </si>
  <si>
    <t>Podiel nárokovateľ. hodnoty zabezpečení na celkovom objeme klasif. úverov klientom</t>
  </si>
  <si>
    <t>DEVÍZOVÉ RIZIKO</t>
  </si>
  <si>
    <t>Celková otvorená devízová pozícia/ vlastné zdroje (vrátane pobočiek)</t>
  </si>
  <si>
    <t>ÚROKOVÉ RIZIKO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</si>
  <si>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</si>
  <si>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</si>
  <si>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</si>
  <si>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Podiel okamžite likvidných aktív na vysoko volatilných zdrojoch</t>
  </si>
  <si>
    <t>Podiel likvidných aktív (vrátane kolaterálov z obr. REPO obchodov) na volatilných zdrojoch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</si>
  <si>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</si>
  <si>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</si>
  <si>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</si>
  <si>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</si>
  <si>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</si>
  <si>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KAPITÁLOVÁ PRIMERANOSŤ</t>
  </si>
  <si>
    <t>Podiel vlastných zdrojov na bilančnej sume (bez pobočiek)</t>
  </si>
  <si>
    <t>Podiel možnej straty na vlastných zdrojoch pri dosiahnutí KP 8% (bez pobočiek)</t>
  </si>
  <si>
    <t>Čistý zisk celkom</t>
  </si>
  <si>
    <t>ROE</t>
  </si>
  <si>
    <t>Podiel na trhu</t>
  </si>
  <si>
    <t>NAV fondov (tis. Sk)</t>
  </si>
  <si>
    <t>Počet klientov</t>
  </si>
  <si>
    <t>Winterthur DSS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</si>
  <si>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</si>
  <si>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</si>
  <si>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</si>
  <si>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</si>
  <si>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</si>
  <si>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</si>
  <si>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</si>
  <si>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</si>
  <si>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Celkom</t>
  </si>
  <si>
    <t>Konzervatívny</t>
  </si>
  <si>
    <t>Vyvážený</t>
  </si>
  <si>
    <t>Rastový</t>
  </si>
  <si>
    <t>Podiel EUR</t>
  </si>
  <si>
    <t>Podiel iných cudzích mien</t>
  </si>
  <si>
    <t>Účty v bankách</t>
  </si>
  <si>
    <t>Dlhopisy</t>
  </si>
  <si>
    <t>Akcie</t>
  </si>
  <si>
    <t>Ostatné</t>
  </si>
  <si>
    <t>Záväzky</t>
  </si>
  <si>
    <t>Správcovská spoločnosť</t>
  </si>
  <si>
    <t>NAV otvorených podielových fondov (tis. Sk)</t>
  </si>
  <si>
    <t>Spolu</t>
  </si>
  <si>
    <t>Tatra Asset Management</t>
  </si>
  <si>
    <t>Asset Management SLSP</t>
  </si>
  <si>
    <t>VÚB Asset Management</t>
  </si>
  <si>
    <t>Prvá Penzijná</t>
  </si>
  <si>
    <t>Istro Asset Management</t>
  </si>
  <si>
    <t>AIG Funds Central Europe</t>
  </si>
  <si>
    <t>ČSOB Asset Management</t>
  </si>
  <si>
    <t>OTP Asset Management</t>
  </si>
  <si>
    <t>Investičná a dôchodková</t>
  </si>
  <si>
    <t>KD Investments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</si>
  <si>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</si>
  <si>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</si>
  <si>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</si>
  <si>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</si>
  <si>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</si>
  <si>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</si>
  <si>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</si>
  <si>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</si>
  <si>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</si>
  <si>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</si>
  <si>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</si>
  <si>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</si>
  <si>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</si>
  <si>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</si>
  <si>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</si>
  <si>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3 roky</t>
  </si>
  <si>
    <t>Min</t>
  </si>
  <si>
    <t>Priemer</t>
  </si>
  <si>
    <t>Max</t>
  </si>
  <si>
    <t>Fondy peňažného trhu</t>
  </si>
  <si>
    <t>Ostatné fondy</t>
  </si>
  <si>
    <t>Vklady uložené v bankách</t>
  </si>
  <si>
    <t>Cenné papiere iné ako akcie a podielové listy</t>
  </si>
  <si>
    <t>Akcie a podielové listy podielových fondov</t>
  </si>
  <si>
    <t>Akcie a iné majetkové účasti</t>
  </si>
  <si>
    <t>Finančné deriváty</t>
  </si>
  <si>
    <t>Ostatné aktíva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</si>
  <si>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všetkých troch ukazovateľov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</si>
  <si>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 xml:space="preserve">    z toho: Operácie s NBS a zahr. emisnými bankami (vrát. poklad. poukážok NBS)</t>
  </si>
  <si>
    <t>Ukazovatele rizík a kapitálovej primeranosti bánk a pobočiek zahr. bánk a ich rozdelenie v bankovom sektore</t>
  </si>
  <si>
    <t>Devízová otvorená súvahová pozícia/ vlastné zdroje (bez pobočiek)</t>
  </si>
  <si>
    <t>Devízová otvorená podsúv. pozícia/ vlastné zdroje  (bez pobočiek)</t>
  </si>
  <si>
    <t>Celková otvorená devízová pozícia/ vlastné zdroje (bez pobočiek)</t>
  </si>
  <si>
    <t>Ukazovateľ stálych a nelikvidných aktív  (bez pobočiek)</t>
  </si>
  <si>
    <t>Kapitálová primeranosť  (bez pobočiek)</t>
  </si>
  <si>
    <t>Podiel Tier I na vlastných zdrojoch (bez pobočiek)</t>
  </si>
  <si>
    <t>Počet prekro-
čení</t>
  </si>
  <si>
    <t>(a) PREVÁDZ. NÁKLADY CELKOM (b + e + f)</t>
  </si>
  <si>
    <t>(k)                z toho: Úrokové výnosy z CP</t>
  </si>
  <si>
    <t>(r)       Čistá tvorba OP. a čistý príjem z odpis. pohľ.</t>
  </si>
  <si>
    <t xml:space="preserve">    Vklady a prijaté úvery od fin. spoloč. okrem bánk</t>
  </si>
  <si>
    <t xml:space="preserve">        z toho: vklady poistené vo FOV</t>
  </si>
  <si>
    <t>VKLADY A PRIJATÉ ÚVERY OD KLIENTOV</t>
  </si>
  <si>
    <t>OPERÁCIE NA MEDZIBANKOVOM TRHU</t>
  </si>
  <si>
    <t xml:space="preserve"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24 inštitúcií bola hodnota HHI 417.
Aktíva sú vyjadrené v hrubej (brutto) hodnote; rovnosť s pasívami sa dosiahne odrátaním hodnoty odpisov, opravných položiek.
</t>
  </si>
  <si>
    <t xml:space="preserve"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24 inštitúcií bola hodnota HHI 417.
</t>
  </si>
  <si>
    <t>Čísla v zátvorkách pod hodnotami kvartilov vyjadrujú podiel bánk (meraný objemom čistých aktív), 
u ktorých je hodnota príslušného ukazovateľa medzi hodnotou daného kvartilu a predchádzajúceho kvartilu.</t>
  </si>
  <si>
    <t>Kótované</t>
  </si>
  <si>
    <t>Voľný trh</t>
  </si>
  <si>
    <t>Cenné papiere spolu</t>
  </si>
  <si>
    <t xml:space="preserve">  Akcie a podielové listy</t>
  </si>
  <si>
    <t xml:space="preserve">  Dlhopisy</t>
  </si>
  <si>
    <t>Nekótované</t>
  </si>
  <si>
    <t xml:space="preserve">  Akcie a podielové listy</t>
  </si>
  <si>
    <t xml:space="preserve">    Kurzotvorné obchody</t>
  </si>
  <si>
    <t xml:space="preserve">    Priame obchody</t>
  </si>
  <si>
    <t>Dátum</t>
  </si>
  <si>
    <t xml:space="preserve">SDXGroup – </t>
  </si>
  <si>
    <t>SDXGroup - súkromný sektor</t>
  </si>
  <si>
    <t>SAX</t>
  </si>
  <si>
    <t>verejný sektor</t>
  </si>
  <si>
    <t>Objem obchodov</t>
  </si>
  <si>
    <t>Objem spravovaného majetku</t>
  </si>
  <si>
    <t>Banky a pobočky zahr. bánk</t>
  </si>
  <si>
    <t>Základné imanie 35 mil.</t>
  </si>
  <si>
    <t>Základné imanie 6 mil.</t>
  </si>
  <si>
    <t>Obchodníci s cennými papiermi sú v tabuľke rozdelení podľa veľkosti základného imania.</t>
  </si>
  <si>
    <t>Počet obchodníkov</t>
  </si>
  <si>
    <t>Banky a pobočky zahraničných  bánk</t>
  </si>
  <si>
    <t>Základné imanie 35M (**)</t>
  </si>
  <si>
    <t>Základné imanie 6M (**)</t>
  </si>
  <si>
    <t>(**) Obchodníci s cennými papiermi (OCP), ktorí nie sú bankami a majú minimálne základné imanie 35 resp. 6 miliónov. Rozdiel medzi týmito dvoma kategóriami OCP spočíva v tom, že OCP s minimálnym základným imaním 6 mil. nemajú licenciu na vykonávanie investičnej služby IS-3 (prijatie pokynu klienta na nadobudnutie alebo predaj investičného nástroja a jeho vykonanie na vlastný účet)</t>
  </si>
  <si>
    <r>
      <t xml:space="preserve">CR3 je </t>
    </r>
    <r>
      <rPr>
        <sz val="7"/>
        <rFont val="Times New Roman"/>
        <family val="1"/>
      </rPr>
      <t>podiel troch inštitúcií s najvyšším objemom danej položky na celkovom objeme danej položky v sektore.</t>
    </r>
  </si>
  <si>
    <r>
      <t>CR5 je</t>
    </r>
    <r>
      <rPr>
        <sz val="7"/>
        <rFont val="Times New Roman"/>
        <family val="1"/>
      </rPr>
      <t xml:space="preserve"> podiel piatich inštitúcií s najvyšším objemom danej položky na celkovom objeme danej položky v sektore.</t>
    </r>
  </si>
  <si>
    <r>
      <t xml:space="preserve">HHI je </t>
    </r>
    <r>
      <rPr>
        <sz val="7"/>
        <rFont val="Times New Roman"/>
        <family val="1"/>
      </rPr>
      <t>definovaný ako súčet druhých mocnín podielov jednotlivých inštitúcií na celkovom objeme danej položky vyjadrený v %.</t>
    </r>
  </si>
  <si>
    <t>Do výpočtu všetkých troch ukazovateľov vstupujú iba inštitúcie, v ktorých je hodnota danej položky kladná.</t>
  </si>
  <si>
    <t>IS – 1</t>
  </si>
  <si>
    <t>IS – 2</t>
  </si>
  <si>
    <t>IS – 3</t>
  </si>
  <si>
    <t>Obchody celkom</t>
  </si>
  <si>
    <t>Podielové listy</t>
  </si>
  <si>
    <t>Zastupiteľné CP</t>
  </si>
  <si>
    <t>Zahraničné CP</t>
  </si>
  <si>
    <t>Nástroje peňažného trhu</t>
  </si>
  <si>
    <t>Futures</t>
  </si>
  <si>
    <t>Forward</t>
  </si>
  <si>
    <t>Swap</t>
  </si>
  <si>
    <t>Opcie</t>
  </si>
  <si>
    <t>Kombinácie</t>
  </si>
  <si>
    <t xml:space="preserve">IS-1 –  prijatie pokynu klienta na nadobudnutie, predaj alebo iné nakladanie s investičnými nástrojmi a následné postúpenie pokynu klienta na účel jeho vykonania. </t>
  </si>
  <si>
    <t xml:space="preserve">IS-2 – prijatie pokynu klienta na nadobudnutie alebo predaj investičného nástroja a jeho vykonanie na iný účet ako na účet poskytovateľa služby. </t>
  </si>
  <si>
    <t>IS-3 – prijatie pokynu klienta na nadobudnutie alebo predaj investičného nástroja a jeho vykonanie na vlastný účet.</t>
  </si>
  <si>
    <t>Median</t>
  </si>
  <si>
    <t>Základné imanie 35 mi.</t>
  </si>
  <si>
    <t xml:space="preserve">   Fin. spoločnosti (podiel na úveroch fin. spol.)</t>
  </si>
  <si>
    <t>zmena</t>
  </si>
  <si>
    <t>Počet poisťovní v SR</t>
  </si>
  <si>
    <t xml:space="preserve">   z toho: poisťovne poskytujúce len životné poistenie</t>
  </si>
  <si>
    <t xml:space="preserve">              poisťovne poskytujúce len neživotné poistenie</t>
  </si>
  <si>
    <t xml:space="preserve">              poisťovne poskytujúce životné aj neživotné poistenie</t>
  </si>
  <si>
    <t xml:space="preserve">Počet poisťovní v SR poskytujúcich povinné zmluvné poistenie zodpovednosti za škodu spôsobenú prevádzkou motorového vozidla </t>
  </si>
  <si>
    <t>Objem</t>
  </si>
  <si>
    <t>Objem - predch. obd.</t>
  </si>
  <si>
    <t>% zmena</t>
  </si>
  <si>
    <t>Podiel na celk. predp. poistnom</t>
  </si>
  <si>
    <t>C3</t>
  </si>
  <si>
    <t>HHI predch. obd.</t>
  </si>
  <si>
    <t xml:space="preserve">ROA </t>
  </si>
  <si>
    <t xml:space="preserve">ROE </t>
  </si>
  <si>
    <t>Životné poistenie</t>
  </si>
  <si>
    <t>Poistenie pre prípad smrti alebo dožitia (A1)</t>
  </si>
  <si>
    <t>Poistenie spojené s investičným fondom (A4)</t>
  </si>
  <si>
    <t>Poistenie pre prípad úrazu alebo choroby (A6)</t>
  </si>
  <si>
    <t>Neživotné poistenie</t>
  </si>
  <si>
    <t xml:space="preserve">Poistenie zodp. za škodu spôsobenú prevádzkou   </t>
  </si>
  <si>
    <t>Poistenie škôd na dopravných prostriedkoch (B3)</t>
  </si>
  <si>
    <t>Poistenie škôd na majetku (B8+B9)</t>
  </si>
  <si>
    <t>Hodnota</t>
  </si>
  <si>
    <t>Hodnota - predch. obd.</t>
  </si>
  <si>
    <t xml:space="preserve">Poistenie zodp. za škodu spôsobenú prevádzkou </t>
  </si>
  <si>
    <t>Podiel na celk. rezervách</t>
  </si>
  <si>
    <t>Rezerva na krytie záväzkov z finančného umiestnenia v mene poistených</t>
  </si>
  <si>
    <t>Dlhopisy vlád a centrálnych bánk SR a členských štátov EU alebo garantované SR, dlhopisy EIB, EBOR a MBOR</t>
  </si>
  <si>
    <t>Dlhopisy bánk</t>
  </si>
  <si>
    <t>Termínované účty v bankách</t>
  </si>
  <si>
    <t>Hypotekárne záložné listy</t>
  </si>
  <si>
    <t>z finančného umiestnenia v mene poistených (objemové údaje v tis. Sk)</t>
  </si>
  <si>
    <t xml:space="preserve">* objem celkových rezerv bol pre účely tohto výpočtu znížený o 
rezervu na krytie záväzkov z finančného umiestnenia v mene poistených </t>
  </si>
  <si>
    <t>Podiel na celk. rezervách *</t>
  </si>
  <si>
    <t>Vývoj trhových indexov</t>
  </si>
  <si>
    <t>Poisťovne</t>
  </si>
  <si>
    <t>Čistý zisk a ukazovatele ziskovosti poisťovní (údaje o zisku v tis. Sk)</t>
  </si>
  <si>
    <t>Predpísané poistné (objemové údaje v tis. Sk)</t>
  </si>
  <si>
    <t>Predpísané poistné postúpené zaisťovateľom (objemové údaje v tis. Sk)</t>
  </si>
  <si>
    <t>Náklady na poistné plnenia (objemové údaje v tis. Sk)</t>
  </si>
  <si>
    <t>Škodovosť v neživotnom poistení</t>
  </si>
  <si>
    <t>Štruktúra technických rezerv poisťovní (objemové údaje v tis. Sk)</t>
  </si>
  <si>
    <t xml:space="preserve">Umiestnenie technických rezerv poisťovní okrem rezervy na krytie záväzkov </t>
  </si>
  <si>
    <t>Poistenie zodp. za škodu spôs. prevádzkou mot. vozidla (B10a)</t>
  </si>
  <si>
    <t>Kumula-
tívne</t>
  </si>
  <si>
    <t>HHI pri rovnomer. rozložení</t>
  </si>
  <si>
    <t>rovnomer. rozložení</t>
  </si>
  <si>
    <t xml:space="preserve">CR3 je podiel troch inštitúcií s najvyšším objemom danej položky na celkovom objeme danej položky v sektore.
HHI je definovaný ako súčet druhých mocnín podielov jednotlivých inštitúcií na celkovom objeme danej položky vyjadrený v %.
Do výpočtu oboch ukazovateľov vstupujú iba inštitúcie, v ktorých je hodnota danej položky kladná.
Pri rovnakej hodnote podielu všetkých inštitúcií by pri počte 25 inštitúcií bola hodnota HHI 400.
</t>
  </si>
  <si>
    <t>Celková otvorená úroková pozícia do 1 mesiaca /vlastné zdroje (bez pobočiek)</t>
  </si>
  <si>
    <t>Podiel zlyhaných úverov na celkovom objeme úverov klientom</t>
  </si>
  <si>
    <t>Podiel opravných položiek na objeme zlyhaných úverov klientom</t>
  </si>
  <si>
    <t/>
  </si>
  <si>
    <t>0.00%       (0%)</t>
  </si>
  <si>
    <t>100.00%       (9%)</t>
  </si>
  <si>
    <t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</t>
  </si>
  <si>
    <t xml:space="preserve">ČSOB DSS </t>
  </si>
  <si>
    <t>ING Tatry - Sympatia, d.d.s., a.s.</t>
  </si>
  <si>
    <t xml:space="preserve">Doplnková dôchodková spoločnosť Tatra banky, a.s. </t>
  </si>
  <si>
    <t>Winterthur d.d.s., a.s.</t>
  </si>
  <si>
    <t>Príspevkové</t>
  </si>
  <si>
    <t>Výplatné</t>
  </si>
  <si>
    <t>Štruktúra investícii doplnkových dôchodkových fondov (údaje v tis. Sk)</t>
  </si>
  <si>
    <t>Čistá hodnota aktív *</t>
  </si>
  <si>
    <t xml:space="preserve">     Špeciálne fondy</t>
  </si>
  <si>
    <t>(*) Čistá hodnota aktív je počítaná len za podiely predané v Slovenskej republike</t>
  </si>
  <si>
    <t xml:space="preserve">    Fondy peňažného trhu</t>
  </si>
  <si>
    <t xml:space="preserve">    Dlhopisové fondy</t>
  </si>
  <si>
    <t xml:space="preserve">    Akciové fondy</t>
  </si>
  <si>
    <t xml:space="preserve">    Zmiešané fondy</t>
  </si>
  <si>
    <t xml:space="preserve">    Fondy fondov</t>
  </si>
  <si>
    <t xml:space="preserve">    Iné fondy</t>
  </si>
  <si>
    <t>(*) Trhové koncentrácie sú počítané za aktuálny kvartál</t>
  </si>
  <si>
    <r>
      <t xml:space="preserve">Pri rovnakej hodnote podielu všetkých inštitúcií by pri počte 38 inštitúcií bola hodnota </t>
    </r>
    <r>
      <rPr>
        <i/>
        <sz val="7"/>
        <rFont val="Times New Roman"/>
        <family val="1"/>
      </rPr>
      <t>HHI</t>
    </r>
    <r>
      <rPr>
        <sz val="7"/>
        <rFont val="Times New Roman"/>
        <family val="1"/>
      </rPr>
      <t xml:space="preserve"> 263, pri počte 18 inštitúcií 556 a pri počte 10 inštitúcií 1000.</t>
    </r>
  </si>
  <si>
    <t>Pomer k HDP</t>
  </si>
  <si>
    <t>Objem spolu 
(31.12.2006)</t>
  </si>
  <si>
    <t>Hodnota k 
31.12.2006</t>
  </si>
  <si>
    <t>Hodnota k 31.12.2005</t>
  </si>
  <si>
    <t>Priemer vážený menova-
teľom 
(31.12.2006)</t>
  </si>
  <si>
    <r>
      <t xml:space="preserve">Priemer vážený menova-
teľom 
</t>
    </r>
    <r>
      <rPr>
        <b/>
        <sz val="5"/>
        <rFont val="Arial Narrow"/>
        <family val="2"/>
      </rPr>
      <t>(31.12.2005)</t>
    </r>
  </si>
  <si>
    <t>2.91%       (44%)</t>
  </si>
  <si>
    <t>2.63%       (10%)</t>
  </si>
  <si>
    <t>2.63%       (22%)</t>
  </si>
  <si>
    <t>0.44%       (9%)</t>
  </si>
  <si>
    <t>2.89%       (44%)</t>
  </si>
  <si>
    <t>0.20%       (6%)</t>
  </si>
  <si>
    <t>6.04%       (43%)</t>
  </si>
  <si>
    <t>0.00%       (9%)</t>
  </si>
  <si>
    <t>0.00%       (53%)</t>
  </si>
  <si>
    <t>0.01%       (20%)</t>
  </si>
  <si>
    <t>2.43%       (21%)</t>
  </si>
  <si>
    <t>6.70%       (27%)</t>
  </si>
  <si>
    <t>22.07%       (30%)</t>
  </si>
  <si>
    <t>223.30%       (15%)</t>
  </si>
  <si>
    <t>32.50%       (13%)</t>
  </si>
  <si>
    <t>61.34%       (46%)</t>
  </si>
  <si>
    <t>129.73%       (16%)</t>
  </si>
  <si>
    <t>36.37%       (21%)</t>
  </si>
  <si>
    <t>72.47%       (33%)</t>
  </si>
  <si>
    <t>98.11%       (13%)</t>
  </si>
  <si>
    <t>18.76%       (25%)</t>
  </si>
  <si>
    <t>6.10%       (59%)</t>
  </si>
  <si>
    <t>10.38%       (10%)</t>
  </si>
  <si>
    <t>Objem obchodov k 31.12.2006 (údaje v tis. Sk)</t>
  </si>
  <si>
    <t>Trhová kapitalizácia k 31.12.2006 (údaje v tis. Sk)</t>
  </si>
  <si>
    <t>Hodnota k 31.12.2006</t>
  </si>
  <si>
    <t>Doplnkové dôchodkové spoločnosti k 31.12.2006</t>
  </si>
  <si>
    <t>Hospodársky výsledok DDS k 31.12.2006 (údaje v tis. Sk)</t>
  </si>
  <si>
    <t>NAV fondov k 31.12.2006 (údaje v tis. Sk)</t>
  </si>
  <si>
    <t>NAV k 31.12.2006</t>
  </si>
  <si>
    <t>Medziroč. zmena</t>
  </si>
  <si>
    <t>6.13%       (30%)</t>
  </si>
  <si>
    <t>0.23%       (3%)</t>
  </si>
  <si>
    <t>0.66%       (25%)</t>
  </si>
  <si>
    <t>1.16%       (13%)</t>
  </si>
  <si>
    <t>19.11%       (59%)</t>
  </si>
  <si>
    <t>7.71%       (7%)</t>
  </si>
  <si>
    <t>10.04%       (10%)</t>
  </si>
  <si>
    <t>14.26%       (14%)</t>
  </si>
  <si>
    <t>98.35%       (55%)</t>
  </si>
  <si>
    <t>56.15%       (46%)</t>
  </si>
  <si>
    <t>64.52%       (34%)</t>
  </si>
  <si>
    <t>80.26%       (15%)</t>
  </si>
  <si>
    <t>271.94%       (5%)</t>
  </si>
  <si>
    <t>58.92%       (23%)</t>
  </si>
  <si>
    <t>69.87%       (20%)</t>
  </si>
  <si>
    <t>79.06%       (45%)</t>
  </si>
  <si>
    <t>124.58%       (12%)</t>
  </si>
  <si>
    <t>1.38%       (16%)</t>
  </si>
  <si>
    <t>2.12%       (10%)</t>
  </si>
  <si>
    <t>10.06%       (30%)</t>
  </si>
  <si>
    <t>4.39%       (18%)</t>
  </si>
  <si>
    <t>6.01%       (9%)</t>
  </si>
  <si>
    <t>14.59%       (62%)</t>
  </si>
  <si>
    <t>1.79%       (15%)</t>
  </si>
  <si>
    <t>2.37%       (12%)</t>
  </si>
  <si>
    <t>2.96%       (42%)</t>
  </si>
  <si>
    <t>12.74%       (30%)</t>
  </si>
  <si>
    <t>-0.61%       (28%)</t>
  </si>
  <si>
    <t>0.31%       (20%)</t>
  </si>
  <si>
    <t>0.75%       (29%)</t>
  </si>
  <si>
    <t>5.32%       (31%)</t>
  </si>
  <si>
    <t>13.87%       (16%)</t>
  </si>
  <si>
    <t>2.24%       (43%)</t>
  </si>
  <si>
    <t>16.65%       (8%)</t>
  </si>
  <si>
    <t>2.64%       (38%)</t>
  </si>
  <si>
    <t>4.46%       (35%)</t>
  </si>
  <si>
    <t>15.92%       (17%)</t>
  </si>
  <si>
    <t>79.05%       (10%)</t>
  </si>
  <si>
    <t>95.53%       (32%)</t>
  </si>
  <si>
    <t>129.47%       (13%)</t>
  </si>
  <si>
    <t>537.45%       (39%)</t>
  </si>
  <si>
    <t>120.56%       (8%)</t>
  </si>
  <si>
    <t>262.32%       (42%)</t>
  </si>
  <si>
    <t>329.75%       (24%)</t>
  </si>
  <si>
    <t>398.18%       (10%)</t>
  </si>
  <si>
    <t>4.66%       (28%)</t>
  </si>
  <si>
    <t>26.20%       (14%)</t>
  </si>
  <si>
    <t>64.51%       (28%)</t>
  </si>
  <si>
    <t>96.92%       (21%)</t>
  </si>
  <si>
    <t>-1.63%       (56%)</t>
  </si>
  <si>
    <t>20.99%       (11%)</t>
  </si>
  <si>
    <t>103.25%       (9%)</t>
  </si>
  <si>
    <t>-32.66%       (15%)</t>
  </si>
  <si>
    <t>0.00%       (12%)</t>
  </si>
  <si>
    <t>45.28%       (3%)</t>
  </si>
  <si>
    <t>277.49%       (55%)</t>
  </si>
  <si>
    <t>-2.14%       (13%)</t>
  </si>
  <si>
    <t>9.93%       (7%)</t>
  </si>
  <si>
    <t>54.26%       (28%)</t>
  </si>
  <si>
    <t>196.88%       (37%)</t>
  </si>
  <si>
    <t>5.41%       (24%)</t>
  </si>
  <si>
    <t>41.56%       (25%)</t>
  </si>
  <si>
    <t>15.41%       (10%)</t>
  </si>
  <si>
    <t>59.68%       (23%)</t>
  </si>
  <si>
    <t>85.99%       (30%)</t>
  </si>
  <si>
    <t>55.38%       (43%)</t>
  </si>
  <si>
    <t>703.67%       (11%)</t>
  </si>
  <si>
    <t>-44.82%       (48%)</t>
  </si>
  <si>
    <t>-26.71%       (35%)</t>
  </si>
  <si>
    <t>-1.28%       (6%)</t>
  </si>
  <si>
    <t>192.86%       (11%)</t>
  </si>
  <si>
    <t>-18.40%       (17%)</t>
  </si>
  <si>
    <t>-5.19%       (45%)</t>
  </si>
  <si>
    <t>2.67%       (11%)</t>
  </si>
  <si>
    <t>192.86%       (27%)</t>
  </si>
  <si>
    <t>-43.54%       (51%)</t>
  </si>
  <si>
    <t>-31.32%       (31%)</t>
  </si>
  <si>
    <t>-6.93%       (8%)</t>
  </si>
  <si>
    <t>198.32%       (10%)</t>
  </si>
  <si>
    <t>-19.49%       (29%)</t>
  </si>
  <si>
    <t>-7.69%       (33%)</t>
  </si>
  <si>
    <t>2.39%       (26%)</t>
  </si>
  <si>
    <t>198.32%       (12%)</t>
  </si>
  <si>
    <t>12.15%       (46%)</t>
  </si>
  <si>
    <t>21.28%       (7%)</t>
  </si>
  <si>
    <t>32.11%       (7%)</t>
  </si>
  <si>
    <t>91.33%       (27%)</t>
  </si>
  <si>
    <t>99.36%       (40%)</t>
  </si>
  <si>
    <t>9.10%       (10%)</t>
  </si>
  <si>
    <t>19.23%       (6%)</t>
  </si>
  <si>
    <t>34.15%       (46%)</t>
  </si>
  <si>
    <t>57.35%       (25%)</t>
  </si>
  <si>
    <t>62.41%       (7%)</t>
  </si>
  <si>
    <t>75.09%       (7%)</t>
  </si>
  <si>
    <t>1.99%       (26%)</t>
  </si>
  <si>
    <t>2.88%       (21%)</t>
  </si>
  <si>
    <t>4.16%       (22%)</t>
  </si>
  <si>
    <t>-0.12%       (21%)</t>
  </si>
  <si>
    <t>0.80%       (9%)</t>
  </si>
  <si>
    <t>1.45%       (26%)</t>
  </si>
  <si>
    <t>12.24%       (38%)</t>
  </si>
  <si>
    <t>-283.33%       (26%)</t>
  </si>
  <si>
    <t>-58.11%       (25%)</t>
  </si>
  <si>
    <t>-47.09%       (44%)</t>
  </si>
  <si>
    <t>-82.41%       (10%)</t>
  </si>
  <si>
    <t>-10.18%       (20%)</t>
  </si>
  <si>
    <t>33.33%       (10%)</t>
  </si>
  <si>
    <t>87.09%       (10%)</t>
  </si>
  <si>
    <t>15.77%       (7%)</t>
  </si>
  <si>
    <t>72.05%       (5%)</t>
  </si>
  <si>
    <t>254.00%       (39%)</t>
  </si>
  <si>
    <t>270.52%       (33%)</t>
  </si>
  <si>
    <t>548.80%       (26%)</t>
  </si>
  <si>
    <t>3.05%</t>
  </si>
  <si>
    <t>2.25%</t>
  </si>
  <si>
    <t>15.87%</t>
  </si>
  <si>
    <t>12.46%</t>
  </si>
  <si>
    <t>100.00%</t>
  </si>
  <si>
    <t xml:space="preserve">
</t>
  </si>
  <si>
    <t>45.75%</t>
  </si>
  <si>
    <t>38.22%</t>
  </si>
  <si>
    <t>71.59%</t>
  </si>
  <si>
    <t>37.25%</t>
  </si>
  <si>
    <t>63.40%</t>
  </si>
  <si>
    <t>9.32%</t>
  </si>
  <si>
    <t>27.28%</t>
  </si>
  <si>
    <t>7.24%</t>
  </si>
  <si>
    <t>52.63%</t>
  </si>
  <si>
    <t>23.96%</t>
  </si>
  <si>
    <t>16.31%</t>
  </si>
  <si>
    <t>-31.22%</t>
  </si>
  <si>
    <t>9.60%</t>
  </si>
  <si>
    <t>39.89%</t>
  </si>
  <si>
    <t>13.49%</t>
  </si>
  <si>
    <t>15.40%</t>
  </si>
  <si>
    <t>11.96%</t>
  </si>
  <si>
    <t>-</t>
  </si>
  <si>
    <t>*predbežné neauditované údaje</t>
  </si>
  <si>
    <t>Správcovské spoločnosti k 31.12.2006*</t>
  </si>
  <si>
    <t>Náklady, výnosy a ukazovatele ziskovosti tuzemských správcovských spoločností k 31.12.2006 (údaje v tis. Sk)*</t>
  </si>
  <si>
    <t>Štruktúra otvorených podielových fondov k 31.12.2006 (údaje v tis. Sk)*</t>
  </si>
  <si>
    <t>Čisté predaje otvorených podielových fondov k 31.12.2006 (údaje v tis. Sk)*</t>
  </si>
  <si>
    <t>Priemerné výkonnosti otvorených podielových fondov k 31.12.2006 (údaje v %, resp. % p.a. pre 3 roky)*</t>
  </si>
  <si>
    <t>Štruktúra aktív tuzemských podielových fondov k 31.12.2006 (údaje v tis. Sk)*</t>
  </si>
  <si>
    <t>81.58%</t>
  </si>
  <si>
    <t>36.72%</t>
  </si>
  <si>
    <t>15.50%</t>
  </si>
  <si>
    <t>9.48%</t>
  </si>
  <si>
    <t>5.78%</t>
  </si>
  <si>
    <t>11.93%</t>
  </si>
  <si>
    <t>1.03%</t>
  </si>
  <si>
    <t>0.42%</t>
  </si>
  <si>
    <t>18.42%</t>
  </si>
  <si>
    <t>2.79%</t>
  </si>
  <si>
    <t>3.20%</t>
  </si>
  <si>
    <t>7.57%</t>
  </si>
  <si>
    <t>0.76%</t>
  </si>
  <si>
    <t>0.75%</t>
  </si>
  <si>
    <t>3.37%</t>
  </si>
  <si>
    <t>Dôchodkové správcovské spoločnosti k 31.12.2006*</t>
  </si>
  <si>
    <t>Hospodársky výsledok DSS k 31.12.2006 (údaje v tis. Sk)*</t>
  </si>
  <si>
    <t>Dôchodkové fondy (údaje v tis. Sk)*</t>
  </si>
  <si>
    <t>Štruktúra investícii dôchodkových fondov (údaje v tis. Sk)*</t>
  </si>
  <si>
    <t>Primeranosť vlastných zdrojov*</t>
  </si>
  <si>
    <t>Objem obchodov podľa jednotlivých investičných služieb k 31.12.2006 (údaje v tis. Sk)*</t>
  </si>
  <si>
    <t>Trhové koncentrácie* objemu obchodov obchodníkov s cennými papiermi***</t>
  </si>
  <si>
    <t>(***)predbežné neauditované údaje</t>
  </si>
  <si>
    <t>Základné charakteristiky obchodníkov s cennými papiermi k 31.12.2006 (údaje v tis. Sk)*</t>
  </si>
  <si>
    <t>3.69%</t>
  </si>
  <si>
    <t>Poistenie pre prípad smrti alebo dožitia, venové poistenie (A1+A2)</t>
  </si>
</sst>
</file>

<file path=xl/styles.xml><?xml version="1.0" encoding="utf-8"?>
<styleSheet xmlns="http://schemas.openxmlformats.org/spreadsheetml/2006/main">
  <numFmts count="3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Sk&quot;;\-#,##0&quot; Sk&quot;"/>
    <numFmt numFmtId="173" formatCode="#,##0&quot; Sk&quot;;[Red]\-#,##0&quot; Sk&quot;"/>
    <numFmt numFmtId="174" formatCode="#,##0.00&quot; Sk&quot;;\-#,##0.00&quot; Sk&quot;"/>
    <numFmt numFmtId="175" formatCode="#,##0.00&quot; Sk&quot;;[Red]\-#,##0.00&quot; Sk&quot;"/>
    <numFmt numFmtId="176" formatCode="_-* #,##0&quot; Sk&quot;_-;\-* #,##0&quot; Sk&quot;_-;_-* &quot;-&quot;&quot; Sk&quot;_-;_-@_-"/>
    <numFmt numFmtId="177" formatCode="_-* #,##0_ _S_k_-;\-* #,##0_ _S_k_-;_-* &quot;-&quot;_ _S_k_-;_-@_-"/>
    <numFmt numFmtId="178" formatCode="_-* #,##0.00&quot; Sk&quot;_-;\-* #,##0.00&quot; Sk&quot;_-;_-* &quot;-&quot;??&quot; Sk&quot;_-;_-@_-"/>
    <numFmt numFmtId="179" formatCode="_-* #,##0.00_ _S_k_-;\-* #,##0.00_ _S_k_-;_-* &quot;-&quot;??_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0.0000"/>
    <numFmt numFmtId="185" formatCode="###\ ###\ ###\ ##0"/>
    <numFmt numFmtId="186" formatCode="0.0%"/>
    <numFmt numFmtId="187" formatCode="0.000%"/>
    <numFmt numFmtId="188" formatCode="0.000"/>
    <numFmt numFmtId="189" formatCode="[$€-2]\ #,##0.00_);[Red]\([$€-2]\ #,##0.00\)"/>
    <numFmt numFmtId="190" formatCode="_-* #,##0.00\ [$€-1]_-;\-* #,##0.00\ [$€-1]_-;_-* &quot;-&quot;??\ [$€-1]_-"/>
    <numFmt numFmtId="191" formatCode="0.0"/>
  </numFmts>
  <fonts count="21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0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b/>
      <sz val="5"/>
      <name val="Arial Narrow"/>
      <family val="2"/>
    </font>
    <font>
      <sz val="8"/>
      <name val="Arial"/>
      <family val="0"/>
    </font>
    <font>
      <b/>
      <sz val="7"/>
      <name val="Times New Roman"/>
      <family val="1"/>
    </font>
    <font>
      <sz val="7"/>
      <name val="Arial"/>
      <family val="0"/>
    </font>
    <font>
      <b/>
      <sz val="7"/>
      <name val="Arial"/>
      <family val="0"/>
    </font>
    <font>
      <sz val="12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8"/>
      </bottom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22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22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22"/>
      </bottom>
    </border>
  </borders>
  <cellStyleXfs count="24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3" fillId="2" borderId="1" xfId="22" applyFont="1" applyFill="1" applyBorder="1" applyAlignment="1">
      <alignment vertical="top" wrapText="1"/>
      <protection/>
    </xf>
    <xf numFmtId="0" fontId="6" fillId="2" borderId="0" xfId="22" applyFont="1" applyFill="1" applyAlignment="1">
      <alignment vertical="top" wrapText="1"/>
      <protection/>
    </xf>
    <xf numFmtId="0" fontId="5" fillId="0" borderId="0" xfId="22">
      <alignment/>
      <protection/>
    </xf>
    <xf numFmtId="0" fontId="3" fillId="2" borderId="2" xfId="22" applyFont="1" applyFill="1" applyBorder="1">
      <alignment/>
      <protection/>
    </xf>
    <xf numFmtId="0" fontId="3" fillId="2" borderId="1" xfId="0" applyFont="1" applyFill="1" applyBorder="1" applyAlignment="1">
      <alignment vertical="top" wrapText="1"/>
    </xf>
    <xf numFmtId="0" fontId="1" fillId="2" borderId="2" xfId="22" applyFont="1" applyFill="1" applyBorder="1" applyAlignment="1">
      <alignment horizontal="justify"/>
      <protection/>
    </xf>
    <xf numFmtId="0" fontId="2" fillId="2" borderId="0" xfId="22" applyFont="1" applyFill="1" applyAlignment="1">
      <alignment horizontal="justify" vertical="top" wrapText="1"/>
      <protection/>
    </xf>
    <xf numFmtId="0" fontId="9" fillId="2" borderId="2" xfId="0" applyFont="1" applyFill="1" applyBorder="1" applyAlignment="1">
      <alignment horizontal="justify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justify" vertical="top" wrapText="1"/>
    </xf>
    <xf numFmtId="0" fontId="11" fillId="2" borderId="2" xfId="0" applyFont="1" applyFill="1" applyBorder="1" applyAlignment="1">
      <alignment horizontal="justify"/>
    </xf>
    <xf numFmtId="0" fontId="2" fillId="2" borderId="3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justify"/>
    </xf>
    <xf numFmtId="0" fontId="3" fillId="2" borderId="4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/>
    </xf>
    <xf numFmtId="0" fontId="5" fillId="0" borderId="0" xfId="22" applyFill="1">
      <alignment/>
      <protection/>
    </xf>
    <xf numFmtId="0" fontId="1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vertical="top"/>
    </xf>
    <xf numFmtId="0" fontId="1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wrapText="1"/>
    </xf>
    <xf numFmtId="0" fontId="3" fillId="2" borderId="3" xfId="0" applyFont="1" applyFill="1" applyBorder="1" applyAlignment="1">
      <alignment vertical="top"/>
    </xf>
    <xf numFmtId="10" fontId="9" fillId="2" borderId="5" xfId="23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0" fontId="4" fillId="2" borderId="0" xfId="22" applyFont="1" applyFill="1">
      <alignment/>
      <protection/>
    </xf>
    <xf numFmtId="0" fontId="5" fillId="2" borderId="0" xfId="22" applyFill="1">
      <alignment/>
      <protection/>
    </xf>
    <xf numFmtId="0" fontId="1" fillId="2" borderId="2" xfId="22" applyFont="1" applyFill="1" applyBorder="1" applyAlignment="1">
      <alignment vertical="top" wrapText="1"/>
      <protection/>
    </xf>
    <xf numFmtId="0" fontId="1" fillId="2" borderId="6" xfId="22" applyFont="1" applyFill="1" applyBorder="1" applyAlignment="1">
      <alignment vertical="top" wrapText="1"/>
      <protection/>
    </xf>
    <xf numFmtId="0" fontId="1" fillId="2" borderId="7" xfId="22" applyFont="1" applyFill="1" applyBorder="1" applyAlignment="1">
      <alignment vertical="top" wrapText="1"/>
      <protection/>
    </xf>
    <xf numFmtId="0" fontId="7" fillId="2" borderId="0" xfId="22" applyFont="1" applyFill="1">
      <alignment/>
      <protection/>
    </xf>
    <xf numFmtId="0" fontId="2" fillId="2" borderId="0" xfId="22" applyFont="1" applyFill="1" applyAlignment="1">
      <alignment horizontal="justify"/>
      <protection/>
    </xf>
    <xf numFmtId="0" fontId="3" fillId="2" borderId="2" xfId="22" applyFont="1" applyFill="1" applyBorder="1" applyAlignment="1">
      <alignment vertical="top" wrapText="1"/>
      <protection/>
    </xf>
    <xf numFmtId="0" fontId="1" fillId="2" borderId="0" xfId="22" applyFont="1" applyFill="1">
      <alignment/>
      <protection/>
    </xf>
    <xf numFmtId="0" fontId="0" fillId="2" borderId="8" xfId="0" applyFill="1" applyBorder="1" applyAlignment="1">
      <alignment/>
    </xf>
    <xf numFmtId="0" fontId="1" fillId="2" borderId="5" xfId="0" applyFont="1" applyFill="1" applyBorder="1" applyAlignment="1">
      <alignment horizontal="right" vertical="top"/>
    </xf>
    <xf numFmtId="10" fontId="9" fillId="2" borderId="7" xfId="23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right" vertical="top"/>
    </xf>
    <xf numFmtId="10" fontId="9" fillId="2" borderId="9" xfId="23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4" fillId="2" borderId="3" xfId="0" applyFont="1" applyFill="1" applyBorder="1" applyAlignment="1">
      <alignment vertical="center"/>
    </xf>
    <xf numFmtId="0" fontId="1" fillId="2" borderId="2" xfId="22" applyFont="1" applyFill="1" applyBorder="1" applyAlignment="1">
      <alignment horizontal="justify" wrapText="1"/>
      <protection/>
    </xf>
    <xf numFmtId="0" fontId="3" fillId="2" borderId="2" xfId="22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15" fillId="2" borderId="2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 indent="2"/>
    </xf>
    <xf numFmtId="0" fontId="1" fillId="2" borderId="3" xfId="0" applyFont="1" applyFill="1" applyBorder="1" applyAlignment="1">
      <alignment horizontal="left" indent="2"/>
    </xf>
    <xf numFmtId="0" fontId="1" fillId="2" borderId="3" xfId="0" applyFont="1" applyFill="1" applyBorder="1" applyAlignment="1">
      <alignment horizontal="left" indent="1"/>
    </xf>
    <xf numFmtId="0" fontId="3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11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14" fontId="17" fillId="2" borderId="3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 horizontal="justify"/>
    </xf>
    <xf numFmtId="0" fontId="10" fillId="2" borderId="0" xfId="0" applyFont="1" applyFill="1" applyAlignment="1">
      <alignment horizontal="justify"/>
    </xf>
    <xf numFmtId="0" fontId="8" fillId="2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/>
    </xf>
    <xf numFmtId="0" fontId="8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justify" vertical="top" wrapText="1"/>
    </xf>
    <xf numFmtId="0" fontId="1" fillId="2" borderId="6" xfId="0" applyFont="1" applyFill="1" applyBorder="1" applyAlignment="1">
      <alignment horizontal="justify" vertical="top" wrapText="1"/>
    </xf>
    <xf numFmtId="0" fontId="1" fillId="2" borderId="7" xfId="0" applyFont="1" applyFill="1" applyBorder="1" applyAlignment="1">
      <alignment horizontal="justify" vertical="top" wrapText="1"/>
    </xf>
    <xf numFmtId="0" fontId="7" fillId="2" borderId="0" xfId="0" applyFont="1" applyFill="1" applyAlignment="1">
      <alignment/>
    </xf>
    <xf numFmtId="0" fontId="3" fillId="2" borderId="2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justify" wrapText="1"/>
    </xf>
    <xf numFmtId="0" fontId="2" fillId="2" borderId="2" xfId="0" applyFont="1" applyFill="1" applyBorder="1" applyAlignment="1">
      <alignment horizontal="justify" wrapText="1"/>
    </xf>
    <xf numFmtId="0" fontId="5" fillId="2" borderId="0" xfId="22" applyFill="1" applyBorder="1">
      <alignment/>
      <protection/>
    </xf>
    <xf numFmtId="0" fontId="4" fillId="2" borderId="3" xfId="0" applyFont="1" applyFill="1" applyBorder="1" applyAlignment="1">
      <alignment/>
    </xf>
    <xf numFmtId="0" fontId="18" fillId="2" borderId="3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18" fillId="2" borderId="0" xfId="0" applyFont="1" applyFill="1" applyBorder="1" applyAlignment="1">
      <alignment/>
    </xf>
    <xf numFmtId="0" fontId="16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/>
    </xf>
    <xf numFmtId="0" fontId="5" fillId="2" borderId="0" xfId="0" applyFill="1" applyAlignment="1">
      <alignment/>
    </xf>
    <xf numFmtId="0" fontId="14" fillId="2" borderId="0" xfId="0" applyFont="1" applyFill="1" applyAlignment="1">
      <alignment/>
    </xf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3" xfId="0" applyFont="1" applyFill="1" applyBorder="1" applyAlignment="1">
      <alignment horizontal="left" indent="1"/>
    </xf>
    <xf numFmtId="0" fontId="1" fillId="2" borderId="13" xfId="0" applyFont="1" applyFill="1" applyBorder="1" applyAlignment="1">
      <alignment horizontal="left" indent="2"/>
    </xf>
    <xf numFmtId="0" fontId="1" fillId="2" borderId="14" xfId="0" applyFont="1" applyFill="1" applyBorder="1" applyAlignment="1">
      <alignment horizontal="left" indent="1"/>
    </xf>
    <xf numFmtId="0" fontId="1" fillId="2" borderId="12" xfId="0" applyFont="1" applyFill="1" applyBorder="1" applyAlignment="1">
      <alignment/>
    </xf>
    <xf numFmtId="0" fontId="3" fillId="2" borderId="11" xfId="0" applyFont="1" applyFill="1" applyBorder="1" applyAlignment="1">
      <alignment vertical="top" wrapText="1"/>
    </xf>
    <xf numFmtId="0" fontId="1" fillId="2" borderId="15" xfId="0" applyFont="1" applyFill="1" applyBorder="1" applyAlignment="1">
      <alignment/>
    </xf>
    <xf numFmtId="14" fontId="17" fillId="2" borderId="4" xfId="0" applyNumberFormat="1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4" fontId="1" fillId="2" borderId="2" xfId="22" applyNumberFormat="1" applyFont="1" applyFill="1" applyBorder="1" applyAlignment="1">
      <alignment horizontal="left" vertical="top" wrapText="1"/>
      <protection/>
    </xf>
    <xf numFmtId="14" fontId="1" fillId="2" borderId="6" xfId="22" applyNumberFormat="1" applyFont="1" applyFill="1" applyBorder="1" applyAlignment="1">
      <alignment horizontal="left" vertical="top" wrapText="1"/>
      <protection/>
    </xf>
    <xf numFmtId="0" fontId="3" fillId="2" borderId="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center" wrapText="1"/>
    </xf>
    <xf numFmtId="10" fontId="1" fillId="2" borderId="13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/>
    </xf>
    <xf numFmtId="0" fontId="9" fillId="2" borderId="5" xfId="0" applyFont="1" applyFill="1" applyBorder="1" applyAlignment="1">
      <alignment horizontal="right" wrapText="1"/>
    </xf>
    <xf numFmtId="0" fontId="9" fillId="2" borderId="9" xfId="0" applyFont="1" applyFill="1" applyBorder="1" applyAlignment="1">
      <alignment horizontal="right" wrapText="1"/>
    </xf>
    <xf numFmtId="0" fontId="9" fillId="2" borderId="7" xfId="0" applyFont="1" applyFill="1" applyBorder="1" applyAlignment="1">
      <alignment horizontal="right" wrapText="1"/>
    </xf>
    <xf numFmtId="3" fontId="9" fillId="2" borderId="5" xfId="23" applyNumberFormat="1" applyFont="1" applyFill="1" applyBorder="1" applyAlignment="1">
      <alignment horizontal="center" vertical="center" wrapText="1"/>
    </xf>
    <xf numFmtId="3" fontId="5" fillId="2" borderId="0" xfId="22" applyNumberFormat="1" applyFill="1">
      <alignment/>
      <protection/>
    </xf>
    <xf numFmtId="0" fontId="3" fillId="2" borderId="9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10" fontId="1" fillId="2" borderId="0" xfId="0" applyNumberFormat="1" applyFont="1" applyFill="1" applyBorder="1" applyAlignment="1">
      <alignment horizontal="right" vertical="top" indent="1"/>
    </xf>
    <xf numFmtId="3" fontId="1" fillId="2" borderId="0" xfId="0" applyNumberFormat="1" applyFont="1" applyFill="1" applyBorder="1" applyAlignment="1">
      <alignment horizontal="right" vertical="top" indent="1"/>
    </xf>
    <xf numFmtId="0" fontId="1" fillId="2" borderId="0" xfId="0" applyFont="1" applyFill="1" applyBorder="1" applyAlignment="1">
      <alignment horizontal="right" vertical="top" indent="1"/>
    </xf>
    <xf numFmtId="9" fontId="1" fillId="2" borderId="0" xfId="0" applyNumberFormat="1" applyFont="1" applyFill="1" applyBorder="1" applyAlignment="1">
      <alignment horizontal="right" vertical="top"/>
    </xf>
    <xf numFmtId="1" fontId="1" fillId="2" borderId="0" xfId="0" applyNumberFormat="1" applyFont="1" applyFill="1" applyBorder="1" applyAlignment="1">
      <alignment horizontal="right" vertical="top" wrapText="1" indent="1"/>
    </xf>
    <xf numFmtId="1" fontId="1" fillId="2" borderId="0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 wrapText="1"/>
    </xf>
    <xf numFmtId="3" fontId="0" fillId="2" borderId="0" xfId="0" applyNumberFormat="1" applyFill="1" applyAlignment="1">
      <alignment/>
    </xf>
    <xf numFmtId="0" fontId="1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7" fillId="2" borderId="0" xfId="0" applyFont="1" applyFill="1" applyAlignment="1">
      <alignment vertical="top"/>
    </xf>
    <xf numFmtId="16" fontId="5" fillId="2" borderId="0" xfId="22" applyNumberFormat="1" applyFont="1" applyFill="1">
      <alignment/>
      <protection/>
    </xf>
    <xf numFmtId="14" fontId="1" fillId="2" borderId="5" xfId="22" applyNumberFormat="1" applyFont="1" applyFill="1" applyBorder="1" applyAlignment="1">
      <alignment horizontal="left" vertical="top" wrapText="1"/>
      <protection/>
    </xf>
    <xf numFmtId="0" fontId="5" fillId="2" borderId="0" xfId="22" applyFont="1" applyFill="1">
      <alignment/>
      <protection/>
    </xf>
    <xf numFmtId="0" fontId="5" fillId="2" borderId="0" xfId="22" applyFont="1" applyFill="1" applyBorder="1">
      <alignment/>
      <protection/>
    </xf>
    <xf numFmtId="3" fontId="1" fillId="2" borderId="0" xfId="22" applyNumberFormat="1" applyFont="1" applyFill="1" applyBorder="1" applyAlignment="1">
      <alignment horizontal="right" vertical="top" wrapText="1"/>
      <protection/>
    </xf>
    <xf numFmtId="0" fontId="1" fillId="2" borderId="0" xfId="22" applyFont="1" applyFill="1" applyBorder="1" applyAlignment="1">
      <alignment horizontal="right" vertical="top" wrapText="1"/>
      <protection/>
    </xf>
    <xf numFmtId="3" fontId="5" fillId="2" borderId="0" xfId="22" applyNumberFormat="1" applyFill="1" applyBorder="1">
      <alignment/>
      <protection/>
    </xf>
    <xf numFmtId="0" fontId="3" fillId="2" borderId="0" xfId="0" applyFont="1" applyFill="1" applyBorder="1" applyAlignment="1">
      <alignment horizontal="center" wrapText="1"/>
    </xf>
    <xf numFmtId="9" fontId="1" fillId="2" borderId="0" xfId="23" applyFont="1" applyFill="1" applyBorder="1" applyAlignment="1">
      <alignment wrapText="1"/>
    </xf>
    <xf numFmtId="1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2" borderId="7" xfId="0" applyFont="1" applyFill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9" fontId="1" fillId="2" borderId="2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3" fontId="1" fillId="2" borderId="14" xfId="0" applyNumberFormat="1" applyFont="1" applyFill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9" fontId="1" fillId="2" borderId="14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2" borderId="13" xfId="0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2" borderId="15" xfId="0" applyFont="1" applyFill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10" fontId="1" fillId="2" borderId="15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vertical="top" wrapText="1"/>
    </xf>
    <xf numFmtId="3" fontId="1" fillId="2" borderId="6" xfId="0" applyNumberFormat="1" applyFont="1" applyFill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9" fontId="1" fillId="2" borderId="6" xfId="0" applyNumberFormat="1" applyFont="1" applyFill="1" applyBorder="1" applyAlignment="1">
      <alignment horizontal="right" vertical="top" wrapText="1"/>
    </xf>
    <xf numFmtId="0" fontId="1" fillId="2" borderId="14" xfId="0" applyFont="1" applyFill="1" applyBorder="1" applyAlignment="1">
      <alignment horizontal="right" vertical="top" wrapText="1"/>
    </xf>
    <xf numFmtId="3" fontId="1" fillId="2" borderId="13" xfId="0" applyNumberFormat="1" applyFont="1" applyFill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9" fontId="1" fillId="2" borderId="13" xfId="0" applyNumberFormat="1" applyFont="1" applyFill="1" applyBorder="1" applyAlignment="1">
      <alignment horizontal="right" vertical="top" wrapText="1"/>
    </xf>
    <xf numFmtId="3" fontId="1" fillId="2" borderId="15" xfId="0" applyNumberFormat="1" applyFont="1" applyFill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9" fontId="1" fillId="2" borderId="15" xfId="0" applyNumberFormat="1" applyFont="1" applyFill="1" applyBorder="1" applyAlignment="1">
      <alignment horizontal="right" vertical="top" wrapText="1"/>
    </xf>
    <xf numFmtId="3" fontId="1" fillId="2" borderId="7" xfId="0" applyNumberFormat="1" applyFont="1" applyFill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right" vertical="top" wrapText="1"/>
    </xf>
    <xf numFmtId="9" fontId="1" fillId="2" borderId="0" xfId="23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9" fontId="1" fillId="2" borderId="7" xfId="0" applyNumberFormat="1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3" fontId="1" fillId="2" borderId="14" xfId="0" applyNumberFormat="1" applyFont="1" applyFill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0" fontId="1" fillId="2" borderId="14" xfId="0" applyFont="1" applyFill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3" fontId="1" fillId="2" borderId="13" xfId="0" applyNumberFormat="1" applyFont="1" applyFill="1" applyBorder="1" applyAlignment="1">
      <alignment horizontal="right" vertical="top"/>
    </xf>
    <xf numFmtId="3" fontId="1" fillId="0" borderId="13" xfId="0" applyNumberFormat="1" applyFont="1" applyBorder="1" applyAlignment="1">
      <alignment horizontal="right" vertical="top"/>
    </xf>
    <xf numFmtId="0" fontId="1" fillId="2" borderId="13" xfId="0" applyFont="1" applyFill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3" fontId="1" fillId="2" borderId="15" xfId="0" applyNumberFormat="1" applyFont="1" applyFill="1" applyBorder="1" applyAlignment="1">
      <alignment horizontal="right" vertical="top"/>
    </xf>
    <xf numFmtId="3" fontId="1" fillId="0" borderId="15" xfId="0" applyNumberFormat="1" applyFont="1" applyBorder="1" applyAlignment="1">
      <alignment horizontal="right" vertical="top"/>
    </xf>
    <xf numFmtId="0" fontId="1" fillId="2" borderId="15" xfId="0" applyFont="1" applyFill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9" fontId="1" fillId="0" borderId="2" xfId="0" applyNumberFormat="1" applyFont="1" applyBorder="1" applyAlignment="1">
      <alignment horizontal="right" vertical="top" wrapText="1"/>
    </xf>
    <xf numFmtId="9" fontId="1" fillId="0" borderId="6" xfId="0" applyNumberFormat="1" applyFont="1" applyBorder="1" applyAlignment="1">
      <alignment horizontal="right" vertical="top" wrapText="1"/>
    </xf>
    <xf numFmtId="9" fontId="1" fillId="0" borderId="7" xfId="0" applyNumberFormat="1" applyFont="1" applyBorder="1" applyAlignment="1">
      <alignment horizontal="right" vertical="top" wrapText="1"/>
    </xf>
    <xf numFmtId="0" fontId="1" fillId="2" borderId="0" xfId="22" applyFont="1" applyFill="1" applyBorder="1" applyAlignment="1">
      <alignment horizontal="justify"/>
      <protection/>
    </xf>
    <xf numFmtId="0" fontId="3" fillId="2" borderId="0" xfId="22" applyFont="1" applyFill="1" applyBorder="1" applyAlignment="1">
      <alignment vertical="top" wrapText="1"/>
      <protection/>
    </xf>
    <xf numFmtId="0" fontId="2" fillId="2" borderId="0" xfId="22" applyFont="1" applyFill="1" applyBorder="1" applyAlignment="1">
      <alignment horizontal="justify" vertical="top" wrapText="1"/>
      <protection/>
    </xf>
    <xf numFmtId="3" fontId="1" fillId="2" borderId="0" xfId="22" applyNumberFormat="1" applyFont="1" applyFill="1" applyBorder="1" applyAlignment="1">
      <alignment horizontal="right" vertical="top"/>
      <protection/>
    </xf>
    <xf numFmtId="10" fontId="1" fillId="0" borderId="2" xfId="0" applyNumberFormat="1" applyFont="1" applyBorder="1" applyAlignment="1">
      <alignment horizontal="right" vertical="top" wrapText="1"/>
    </xf>
    <xf numFmtId="10" fontId="1" fillId="2" borderId="2" xfId="0" applyNumberFormat="1" applyFont="1" applyFill="1" applyBorder="1" applyAlignment="1">
      <alignment horizontal="right" vertical="top" wrapText="1"/>
    </xf>
    <xf numFmtId="10" fontId="1" fillId="0" borderId="6" xfId="0" applyNumberFormat="1" applyFont="1" applyBorder="1" applyAlignment="1">
      <alignment horizontal="right" vertical="top" wrapText="1"/>
    </xf>
    <xf numFmtId="10" fontId="1" fillId="2" borderId="6" xfId="0" applyNumberFormat="1" applyFont="1" applyFill="1" applyBorder="1" applyAlignment="1">
      <alignment horizontal="right" vertical="top" wrapText="1"/>
    </xf>
    <xf numFmtId="10" fontId="1" fillId="0" borderId="7" xfId="0" applyNumberFormat="1" applyFont="1" applyBorder="1" applyAlignment="1">
      <alignment horizontal="right" vertical="top" wrapText="1"/>
    </xf>
    <xf numFmtId="10" fontId="1" fillId="2" borderId="7" xfId="0" applyNumberFormat="1" applyFont="1" applyFill="1" applyBorder="1" applyAlignment="1">
      <alignment horizontal="right" vertical="top" wrapText="1"/>
    </xf>
    <xf numFmtId="0" fontId="1" fillId="2" borderId="0" xfId="22" applyFont="1" applyFill="1" applyBorder="1" applyAlignment="1">
      <alignment horizontal="right" vertical="top"/>
      <protection/>
    </xf>
    <xf numFmtId="0" fontId="8" fillId="2" borderId="0" xfId="22" applyFont="1" applyFill="1" applyBorder="1" applyAlignment="1">
      <alignment horizontal="right" vertical="top"/>
      <protection/>
    </xf>
    <xf numFmtId="0" fontId="7" fillId="2" borderId="0" xfId="22" applyFont="1" applyFill="1" applyAlignment="1">
      <alignment horizontal="justify"/>
      <protection/>
    </xf>
    <xf numFmtId="0" fontId="5" fillId="0" borderId="2" xfId="22" applyBorder="1">
      <alignment/>
      <protection/>
    </xf>
    <xf numFmtId="9" fontId="1" fillId="2" borderId="5" xfId="0" applyNumberFormat="1" applyFont="1" applyFill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1" fillId="2" borderId="5" xfId="0" applyNumberFormat="1" applyFont="1" applyFill="1" applyBorder="1" applyAlignment="1">
      <alignment horizontal="right" vertical="top" wrapText="1"/>
    </xf>
    <xf numFmtId="9" fontId="1" fillId="2" borderId="16" xfId="0" applyNumberFormat="1" applyFont="1" applyFill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3" fontId="1" fillId="2" borderId="16" xfId="0" applyNumberFormat="1" applyFont="1" applyFill="1" applyBorder="1" applyAlignment="1">
      <alignment horizontal="right" vertical="top" wrapText="1"/>
    </xf>
    <xf numFmtId="3" fontId="1" fillId="2" borderId="8" xfId="0" applyNumberFormat="1" applyFont="1" applyFill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 wrapText="1"/>
    </xf>
    <xf numFmtId="10" fontId="1" fillId="0" borderId="8" xfId="0" applyNumberFormat="1" applyFont="1" applyBorder="1" applyAlignment="1">
      <alignment horizontal="right" vertical="top" wrapText="1"/>
    </xf>
    <xf numFmtId="10" fontId="1" fillId="2" borderId="8" xfId="0" applyNumberFormat="1" applyFont="1" applyFill="1" applyBorder="1" applyAlignment="1">
      <alignment horizontal="right" vertical="top" wrapText="1"/>
    </xf>
    <xf numFmtId="3" fontId="1" fillId="2" borderId="9" xfId="0" applyNumberFormat="1" applyFont="1" applyFill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right" vertical="top" wrapText="1"/>
    </xf>
    <xf numFmtId="10" fontId="1" fillId="0" borderId="9" xfId="0" applyNumberFormat="1" applyFont="1" applyBorder="1" applyAlignment="1">
      <alignment horizontal="right" vertical="top" wrapText="1"/>
    </xf>
    <xf numFmtId="10" fontId="1" fillId="2" borderId="9" xfId="0" applyNumberFormat="1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right" vertical="top" wrapText="1"/>
    </xf>
    <xf numFmtId="3" fontId="1" fillId="2" borderId="3" xfId="0" applyNumberFormat="1" applyFont="1" applyFill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10" fontId="1" fillId="0" borderId="3" xfId="0" applyNumberFormat="1" applyFont="1" applyBorder="1" applyAlignment="1">
      <alignment horizontal="right" vertical="top" wrapText="1"/>
    </xf>
    <xf numFmtId="10" fontId="1" fillId="2" borderId="3" xfId="0" applyNumberFormat="1" applyFont="1" applyFill="1" applyBorder="1" applyAlignment="1">
      <alignment horizontal="right" vertical="top" wrapText="1"/>
    </xf>
    <xf numFmtId="10" fontId="1" fillId="2" borderId="6" xfId="0" applyNumberFormat="1" applyFont="1" applyFill="1" applyBorder="1" applyAlignment="1">
      <alignment horizontal="right" vertical="top"/>
    </xf>
    <xf numFmtId="10" fontId="1" fillId="0" borderId="6" xfId="0" applyNumberFormat="1" applyFont="1" applyBorder="1" applyAlignment="1">
      <alignment horizontal="right" vertical="top"/>
    </xf>
    <xf numFmtId="10" fontId="1" fillId="2" borderId="7" xfId="0" applyNumberFormat="1" applyFont="1" applyFill="1" applyBorder="1" applyAlignment="1">
      <alignment horizontal="right" vertical="top"/>
    </xf>
    <xf numFmtId="10" fontId="1" fillId="0" borderId="7" xfId="0" applyNumberFormat="1" applyFont="1" applyBorder="1" applyAlignment="1">
      <alignment horizontal="right" vertical="top"/>
    </xf>
    <xf numFmtId="10" fontId="1" fillId="2" borderId="0" xfId="0" applyNumberFormat="1" applyFont="1" applyFill="1" applyBorder="1" applyAlignment="1">
      <alignment horizontal="right" vertical="top"/>
    </xf>
    <xf numFmtId="10" fontId="1" fillId="0" borderId="0" xfId="0" applyNumberFormat="1" applyFont="1" applyBorder="1" applyAlignment="1">
      <alignment horizontal="right" vertical="top"/>
    </xf>
    <xf numFmtId="10" fontId="1" fillId="0" borderId="17" xfId="0" applyNumberFormat="1" applyFont="1" applyBorder="1" applyAlignment="1">
      <alignment horizontal="right" vertical="top"/>
    </xf>
    <xf numFmtId="10" fontId="1" fillId="0" borderId="18" xfId="0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10" fontId="1" fillId="0" borderId="19" xfId="0" applyNumberFormat="1" applyFont="1" applyBorder="1" applyAlignment="1">
      <alignment horizontal="right" vertical="top"/>
    </xf>
    <xf numFmtId="9" fontId="1" fillId="2" borderId="20" xfId="0" applyNumberFormat="1" applyFont="1" applyFill="1" applyBorder="1" applyAlignment="1">
      <alignment horizontal="right" vertical="top" wrapText="1"/>
    </xf>
    <xf numFmtId="9" fontId="1" fillId="0" borderId="20" xfId="0" applyNumberFormat="1" applyFont="1" applyBorder="1" applyAlignment="1">
      <alignment horizontal="right" vertical="top" wrapText="1"/>
    </xf>
    <xf numFmtId="9" fontId="1" fillId="2" borderId="3" xfId="0" applyNumberFormat="1" applyFont="1" applyFill="1" applyBorder="1" applyAlignment="1">
      <alignment horizontal="right" vertical="top" wrapText="1"/>
    </xf>
    <xf numFmtId="9" fontId="1" fillId="0" borderId="3" xfId="0" applyNumberFormat="1" applyFont="1" applyBorder="1" applyAlignment="1">
      <alignment horizontal="right" vertical="top" wrapText="1"/>
    </xf>
    <xf numFmtId="14" fontId="1" fillId="2" borderId="0" xfId="22" applyNumberFormat="1" applyFont="1" applyFill="1" applyBorder="1" applyAlignment="1">
      <alignment horizontal="left" vertical="top" wrapText="1"/>
      <protection/>
    </xf>
    <xf numFmtId="14" fontId="1" fillId="2" borderId="7" xfId="22" applyNumberFormat="1" applyFont="1" applyFill="1" applyBorder="1" applyAlignment="1">
      <alignment horizontal="left"/>
      <protection/>
    </xf>
    <xf numFmtId="185" fontId="1" fillId="2" borderId="5" xfId="0" applyNumberFormat="1" applyFont="1" applyFill="1" applyBorder="1" applyAlignment="1">
      <alignment horizontal="right" vertical="center" wrapText="1"/>
    </xf>
    <xf numFmtId="9" fontId="1" fillId="2" borderId="5" xfId="23" applyFont="1" applyFill="1" applyBorder="1" applyAlignment="1">
      <alignment horizontal="center" vertical="center"/>
    </xf>
    <xf numFmtId="185" fontId="1" fillId="2" borderId="5" xfId="0" applyNumberFormat="1" applyFont="1" applyFill="1" applyBorder="1" applyAlignment="1">
      <alignment horizontal="center" vertical="center" wrapText="1"/>
    </xf>
    <xf numFmtId="185" fontId="1" fillId="2" borderId="7" xfId="0" applyNumberFormat="1" applyFont="1" applyFill="1" applyBorder="1" applyAlignment="1">
      <alignment horizontal="right" vertical="center" wrapText="1"/>
    </xf>
    <xf numFmtId="9" fontId="1" fillId="2" borderId="7" xfId="23" applyFont="1" applyFill="1" applyBorder="1" applyAlignment="1">
      <alignment horizontal="center" vertical="center"/>
    </xf>
    <xf numFmtId="185" fontId="1" fillId="2" borderId="7" xfId="0" applyNumberFormat="1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top" wrapText="1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10" fontId="1" fillId="0" borderId="6" xfId="0" applyNumberFormat="1" applyFont="1" applyFill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0" fontId="1" fillId="0" borderId="6" xfId="0" applyNumberFormat="1" applyFont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top" wrapText="1"/>
    </xf>
    <xf numFmtId="10" fontId="1" fillId="2" borderId="7" xfId="0" applyNumberFormat="1" applyFont="1" applyFill="1" applyBorder="1" applyAlignment="1">
      <alignment horizontal="center" vertical="center" wrapText="1"/>
    </xf>
    <xf numFmtId="10" fontId="1" fillId="0" borderId="7" xfId="0" applyNumberFormat="1" applyFont="1" applyFill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10" fontId="1" fillId="0" borderId="7" xfId="0" applyNumberFormat="1" applyFont="1" applyBorder="1" applyAlignment="1">
      <alignment horizontal="center" vertical="center" wrapText="1"/>
    </xf>
    <xf numFmtId="10" fontId="1" fillId="2" borderId="9" xfId="23" applyNumberFormat="1" applyFont="1" applyFill="1" applyBorder="1" applyAlignment="1">
      <alignment horizontal="center" vertical="center" wrapText="1"/>
    </xf>
    <xf numFmtId="10" fontId="1" fillId="2" borderId="9" xfId="23" applyNumberFormat="1" applyFont="1" applyFill="1" applyBorder="1" applyAlignment="1">
      <alignment horizontal="center" vertical="top" wrapText="1"/>
    </xf>
    <xf numFmtId="10" fontId="1" fillId="2" borderId="6" xfId="0" applyNumberFormat="1" applyFont="1" applyFill="1" applyBorder="1" applyAlignment="1">
      <alignment horizontal="center" wrapText="1"/>
    </xf>
    <xf numFmtId="10" fontId="1" fillId="0" borderId="6" xfId="0" applyNumberFormat="1" applyFont="1" applyFill="1" applyBorder="1" applyAlignment="1">
      <alignment horizontal="center" wrapText="1"/>
    </xf>
    <xf numFmtId="10" fontId="1" fillId="2" borderId="7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10" fontId="1" fillId="2" borderId="7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2" borderId="5" xfId="23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right" wrapText="1"/>
    </xf>
    <xf numFmtId="10" fontId="1" fillId="0" borderId="14" xfId="23" applyNumberFormat="1" applyFont="1" applyBorder="1" applyAlignment="1">
      <alignment horizontal="right" vertical="top" wrapText="1"/>
    </xf>
    <xf numFmtId="10" fontId="1" fillId="2" borderId="14" xfId="23" applyNumberFormat="1" applyFont="1" applyFill="1" applyBorder="1" applyAlignment="1">
      <alignment horizontal="right" vertical="top" wrapText="1"/>
    </xf>
    <xf numFmtId="1" fontId="1" fillId="2" borderId="14" xfId="0" applyNumberFormat="1" applyFont="1" applyFill="1" applyBorder="1" applyAlignment="1">
      <alignment horizontal="right" vertical="top" wrapText="1"/>
    </xf>
    <xf numFmtId="10" fontId="1" fillId="2" borderId="13" xfId="23" applyNumberFormat="1" applyFont="1" applyFill="1" applyBorder="1" applyAlignment="1">
      <alignment horizontal="right" vertical="top" wrapText="1"/>
    </xf>
    <xf numFmtId="10" fontId="1" fillId="0" borderId="13" xfId="23" applyNumberFormat="1" applyFont="1" applyBorder="1" applyAlignment="1">
      <alignment horizontal="right" vertical="top" wrapText="1"/>
    </xf>
    <xf numFmtId="1" fontId="1" fillId="2" borderId="13" xfId="0" applyNumberFormat="1" applyFont="1" applyFill="1" applyBorder="1" applyAlignment="1">
      <alignment horizontal="right" vertical="top" wrapText="1"/>
    </xf>
    <xf numFmtId="10" fontId="1" fillId="2" borderId="15" xfId="23" applyNumberFormat="1" applyFont="1" applyFill="1" applyBorder="1" applyAlignment="1">
      <alignment horizontal="right" vertical="top" wrapText="1"/>
    </xf>
    <xf numFmtId="10" fontId="1" fillId="0" borderId="15" xfId="23" applyNumberFormat="1" applyFont="1" applyBorder="1" applyAlignment="1">
      <alignment horizontal="right" vertical="top" wrapText="1"/>
    </xf>
    <xf numFmtId="1" fontId="1" fillId="2" borderId="15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2" borderId="2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3" fillId="2" borderId="11" xfId="0" applyFont="1" applyFill="1" applyBorder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2" borderId="0" xfId="0" applyFont="1" applyFill="1" applyAlignment="1">
      <alignment wrapText="1"/>
    </xf>
    <xf numFmtId="0" fontId="3" fillId="2" borderId="4" xfId="22" applyFont="1" applyFill="1" applyBorder="1" applyAlignment="1">
      <alignment vertical="top" wrapText="1"/>
      <protection/>
    </xf>
    <xf numFmtId="0" fontId="3" fillId="2" borderId="1" xfId="22" applyFont="1" applyFill="1" applyBorder="1" applyAlignment="1">
      <alignment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Data1Q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3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" customHeight="1"/>
  <cols>
    <col min="1" max="1" width="26.625" style="63" customWidth="1"/>
    <col min="2" max="2" width="8.125" style="20" customWidth="1"/>
    <col min="3" max="9" width="7.625" style="20" customWidth="1"/>
    <col min="10" max="10" width="5.375" style="20" customWidth="1"/>
    <col min="11" max="16384" width="9.00390625" style="20" customWidth="1"/>
  </cols>
  <sheetData>
    <row r="1" spans="1:8" ht="16.5" thickBot="1">
      <c r="A1" s="45" t="s">
        <v>45</v>
      </c>
      <c r="B1" s="19"/>
      <c r="C1" s="19"/>
      <c r="D1" s="19"/>
      <c r="E1" s="19"/>
      <c r="F1" s="19"/>
      <c r="G1" s="19"/>
      <c r="H1" s="19"/>
    </row>
    <row r="2" spans="1:8" ht="9" customHeight="1">
      <c r="A2" s="46"/>
      <c r="B2" s="22"/>
      <c r="C2" s="22"/>
      <c r="D2" s="22"/>
      <c r="E2" s="22"/>
      <c r="F2" s="22"/>
      <c r="G2" s="22"/>
      <c r="H2" s="22"/>
    </row>
    <row r="3" spans="1:8" ht="40.5" customHeight="1">
      <c r="A3" s="129"/>
      <c r="B3" s="14" t="s">
        <v>313</v>
      </c>
      <c r="C3" s="14" t="s">
        <v>0</v>
      </c>
      <c r="D3" s="14" t="s">
        <v>348</v>
      </c>
      <c r="E3" s="14" t="s">
        <v>1</v>
      </c>
      <c r="F3" s="14" t="s">
        <v>2</v>
      </c>
      <c r="G3" s="14" t="s">
        <v>3</v>
      </c>
      <c r="H3" s="5" t="s">
        <v>4</v>
      </c>
    </row>
    <row r="4" spans="1:8" ht="9" customHeight="1" thickBot="1">
      <c r="A4" s="47"/>
      <c r="B4" s="23"/>
      <c r="C4" s="23"/>
      <c r="D4" s="23"/>
      <c r="E4" s="23"/>
      <c r="F4" s="23"/>
      <c r="G4" s="23"/>
      <c r="H4" s="23"/>
    </row>
    <row r="5" spans="1:8" ht="12" customHeight="1" thickBot="1">
      <c r="A5" s="48" t="s">
        <v>5</v>
      </c>
      <c r="B5" s="261">
        <v>1466136833</v>
      </c>
      <c r="C5" s="262">
        <v>0.14874983022815852</v>
      </c>
      <c r="D5" s="262">
        <v>0.0015220614779962727</v>
      </c>
      <c r="E5" s="262">
        <v>1</v>
      </c>
      <c r="F5" s="262">
        <v>0.5232372529856495</v>
      </c>
      <c r="G5" s="262">
        <v>0.6699467395482861</v>
      </c>
      <c r="H5" s="263">
        <v>1139.9512081648397</v>
      </c>
    </row>
    <row r="6" spans="1:8" ht="12" customHeight="1" thickBot="1">
      <c r="A6" s="49" t="s">
        <v>6</v>
      </c>
      <c r="B6" s="261">
        <v>668076596</v>
      </c>
      <c r="C6" s="262">
        <v>0.218630879863961</v>
      </c>
      <c r="D6" s="262">
        <v>0.20041654062465342</v>
      </c>
      <c r="E6" s="262">
        <v>0.45567138139008884</v>
      </c>
      <c r="F6" s="262">
        <v>0.47478669197386464</v>
      </c>
      <c r="G6" s="262">
        <v>0.6245313583773558</v>
      </c>
      <c r="H6" s="263">
        <v>1009.4010802467554</v>
      </c>
    </row>
    <row r="7" spans="1:8" ht="12" customHeight="1" thickBot="1">
      <c r="A7" s="49" t="s">
        <v>7</v>
      </c>
      <c r="B7" s="261">
        <v>239308511</v>
      </c>
      <c r="C7" s="262">
        <v>0.016672578770088122</v>
      </c>
      <c r="D7" s="262">
        <v>0.31583759538940304</v>
      </c>
      <c r="E7" s="262">
        <v>0.1632238585196229</v>
      </c>
      <c r="F7" s="262">
        <v>0.6260435509541907</v>
      </c>
      <c r="G7" s="262">
        <v>0.8099173748149726</v>
      </c>
      <c r="H7" s="263">
        <v>1587.5756736389353</v>
      </c>
    </row>
    <row r="8" spans="1:8" ht="12" customHeight="1" thickBot="1">
      <c r="A8" s="49" t="s">
        <v>8</v>
      </c>
      <c r="B8" s="261">
        <v>221094199</v>
      </c>
      <c r="C8" s="262">
        <v>0.015256831772415703</v>
      </c>
      <c r="D8" s="262">
        <v>0.3270678421783104</v>
      </c>
      <c r="E8" s="262">
        <v>0.15080052149539033</v>
      </c>
      <c r="F8" s="262">
        <v>0.6391944729404683</v>
      </c>
      <c r="G8" s="262">
        <v>0.8229580957933681</v>
      </c>
      <c r="H8" s="263">
        <v>1638.5882455815263</v>
      </c>
    </row>
    <row r="9" spans="1:8" ht="12" customHeight="1" thickBot="1">
      <c r="A9" s="49" t="s">
        <v>9</v>
      </c>
      <c r="B9" s="261">
        <v>328156102</v>
      </c>
      <c r="C9" s="262">
        <v>0.33426823493899255</v>
      </c>
      <c r="D9" s="262">
        <v>0.2020460035971845</v>
      </c>
      <c r="E9" s="262">
        <v>0.22382365316375624</v>
      </c>
      <c r="F9" s="262">
        <v>0.42941603749303436</v>
      </c>
      <c r="G9" s="262">
        <v>0.6279632734057768</v>
      </c>
      <c r="H9" s="263">
        <v>981.1219750020267</v>
      </c>
    </row>
    <row r="10" spans="1:8" ht="12" customHeight="1" thickBot="1">
      <c r="A10" s="49" t="s">
        <v>10</v>
      </c>
      <c r="B10" s="261">
        <v>63640911</v>
      </c>
      <c r="C10" s="262">
        <v>0.1915581001032496</v>
      </c>
      <c r="D10" s="262">
        <v>0.14897156330671368</v>
      </c>
      <c r="E10" s="262">
        <v>0.04340721109214504</v>
      </c>
      <c r="F10" s="262">
        <v>0.4663342264223716</v>
      </c>
      <c r="G10" s="262">
        <v>0.6694729904164948</v>
      </c>
      <c r="H10" s="263">
        <v>1081.478482503253</v>
      </c>
    </row>
    <row r="11" spans="1:8" ht="12" customHeight="1" thickBot="1">
      <c r="A11" s="49" t="s">
        <v>11</v>
      </c>
      <c r="B11" s="261">
        <v>18918534</v>
      </c>
      <c r="C11" s="262">
        <v>0.3333587581363334</v>
      </c>
      <c r="D11" s="262">
        <v>-0.3218529774448817</v>
      </c>
      <c r="E11" s="262">
        <v>0.01290366190534141</v>
      </c>
      <c r="F11" s="262">
        <v>0.7432867684145082</v>
      </c>
      <c r="G11" s="262">
        <v>0.8711712017432217</v>
      </c>
      <c r="H11" s="263">
        <v>3768.6479962987346</v>
      </c>
    </row>
    <row r="12" spans="1:8" ht="12" customHeight="1" thickBot="1">
      <c r="A12" s="49" t="s">
        <v>12</v>
      </c>
      <c r="B12" s="261">
        <v>18052538</v>
      </c>
      <c r="C12" s="262">
        <v>0.7690072166030062</v>
      </c>
      <c r="D12" s="262">
        <v>-0.018066771862892406</v>
      </c>
      <c r="E12" s="262">
        <v>0.012312996709223251</v>
      </c>
      <c r="F12" s="262">
        <v>0.4702739858517401</v>
      </c>
      <c r="G12" s="262">
        <v>0.7175330693113622</v>
      </c>
      <c r="H12" s="263">
        <v>1227.6500737653403</v>
      </c>
    </row>
    <row r="13" spans="1:8" ht="12" customHeight="1" thickBot="1">
      <c r="A13" s="49" t="s">
        <v>187</v>
      </c>
      <c r="B13" s="261">
        <v>397759602</v>
      </c>
      <c r="C13" s="262">
        <v>0.10388609801555464</v>
      </c>
      <c r="D13" s="262">
        <v>-0.22494972646452005</v>
      </c>
      <c r="E13" s="262">
        <v>0.2712977350047927</v>
      </c>
      <c r="F13" s="262">
        <v>0.49370358883253307</v>
      </c>
      <c r="G13" s="262">
        <v>0.6707962439081483</v>
      </c>
      <c r="H13" s="263">
        <v>1111.0263727806698</v>
      </c>
    </row>
    <row r="14" spans="1:8" ht="23.25" customHeight="1" thickBot="1">
      <c r="A14" s="49" t="s">
        <v>172</v>
      </c>
      <c r="B14" s="261">
        <v>298782885</v>
      </c>
      <c r="C14" s="262">
        <v>0.00032112281130159114</v>
      </c>
      <c r="D14" s="262">
        <v>-0.2765536788306686</v>
      </c>
      <c r="E14" s="262">
        <v>0.20378922231196683</v>
      </c>
      <c r="F14" s="262">
        <v>0.524572045015229</v>
      </c>
      <c r="G14" s="262">
        <v>0.7029451971454121</v>
      </c>
      <c r="H14" s="263">
        <v>1251.1840313986893</v>
      </c>
    </row>
    <row r="15" spans="1:8" ht="12" customHeight="1" thickBot="1">
      <c r="A15" s="49" t="s">
        <v>13</v>
      </c>
      <c r="B15" s="261">
        <v>329821465</v>
      </c>
      <c r="C15" s="262">
        <v>0.08872122073680073</v>
      </c>
      <c r="D15" s="262">
        <v>0.01820903894928949</v>
      </c>
      <c r="E15" s="262">
        <v>0.22495953827523818</v>
      </c>
      <c r="F15" s="262">
        <v>0.7221910890487373</v>
      </c>
      <c r="G15" s="262">
        <v>0.7967225632206806</v>
      </c>
      <c r="H15" s="263">
        <v>1860.5046999264907</v>
      </c>
    </row>
    <row r="16" spans="1:8" ht="12" customHeight="1" thickBot="1">
      <c r="A16" s="49" t="s">
        <v>14</v>
      </c>
      <c r="B16" s="261">
        <v>272094462</v>
      </c>
      <c r="C16" s="262">
        <v>0.04358539645691135</v>
      </c>
      <c r="D16" s="262">
        <v>-0.008941377383387406</v>
      </c>
      <c r="E16" s="262">
        <v>0.1855859943462726</v>
      </c>
      <c r="F16" s="262">
        <v>0.7569672035441868</v>
      </c>
      <c r="G16" s="262">
        <v>0.8129929487502763</v>
      </c>
      <c r="H16" s="263">
        <v>2029.973404233477</v>
      </c>
    </row>
    <row r="17" spans="1:8" ht="12" customHeight="1" thickBot="1">
      <c r="A17" s="49" t="s">
        <v>15</v>
      </c>
      <c r="B17" s="261">
        <v>2409394</v>
      </c>
      <c r="C17" s="262">
        <v>0.10501478795082914</v>
      </c>
      <c r="D17" s="262">
        <v>0.10853339112039273</v>
      </c>
      <c r="E17" s="262">
        <v>0.0016433623013684972</v>
      </c>
      <c r="F17" s="262">
        <v>0.9886921773690812</v>
      </c>
      <c r="G17" s="262">
        <v>1</v>
      </c>
      <c r="H17" s="263">
        <v>6956.436896759082</v>
      </c>
    </row>
    <row r="18" spans="1:8" ht="12" customHeight="1" thickBot="1">
      <c r="A18" s="49" t="s">
        <v>16</v>
      </c>
      <c r="B18" s="261">
        <v>209077761</v>
      </c>
      <c r="C18" s="262">
        <v>0.05013049666243556</v>
      </c>
      <c r="D18" s="262">
        <v>0.03204074604471496</v>
      </c>
      <c r="E18" s="262">
        <v>0.1426045347842373</v>
      </c>
      <c r="F18" s="262">
        <v>0.7565364256985706</v>
      </c>
      <c r="G18" s="262">
        <v>0.8118990618040911</v>
      </c>
      <c r="H18" s="263">
        <v>2181.5829469982223</v>
      </c>
    </row>
    <row r="19" spans="1:8" ht="12" customHeight="1" thickBot="1">
      <c r="A19" s="49" t="s">
        <v>17</v>
      </c>
      <c r="B19" s="261">
        <v>6977846</v>
      </c>
      <c r="C19" s="262">
        <v>0.1612461782618877</v>
      </c>
      <c r="D19" s="262">
        <v>-0.10064805550482425</v>
      </c>
      <c r="E19" s="262">
        <v>0.004759341585956868</v>
      </c>
      <c r="F19" s="262">
        <v>0.670229609538531</v>
      </c>
      <c r="G19" s="262">
        <v>0.8758376152182207</v>
      </c>
      <c r="H19" s="263">
        <v>1824.0390900852472</v>
      </c>
    </row>
    <row r="20" spans="1:8" ht="12" customHeight="1" thickBot="1">
      <c r="A20" s="49" t="s">
        <v>18</v>
      </c>
      <c r="B20" s="261">
        <v>24860356</v>
      </c>
      <c r="C20" s="262">
        <v>0</v>
      </c>
      <c r="D20" s="262">
        <v>0.09504164666533765</v>
      </c>
      <c r="E20" s="262">
        <v>0.016956368219145614</v>
      </c>
      <c r="F20" s="262">
        <v>0.6874216925936217</v>
      </c>
      <c r="G20" s="262">
        <v>0.8263604913783213</v>
      </c>
      <c r="H20" s="263">
        <v>1907.271934985434</v>
      </c>
    </row>
    <row r="21" spans="1:8" ht="12" customHeight="1" thickBot="1">
      <c r="A21" s="49" t="s">
        <v>19</v>
      </c>
      <c r="B21" s="261">
        <v>23099281</v>
      </c>
      <c r="C21" s="262">
        <v>0</v>
      </c>
      <c r="D21" s="262">
        <v>-0.3061511018648445</v>
      </c>
      <c r="E21" s="262">
        <v>0.015755201342793086</v>
      </c>
      <c r="F21" s="262">
        <v>1</v>
      </c>
      <c r="G21" s="262">
        <v>1</v>
      </c>
      <c r="H21" s="263">
        <v>9999.999134172222</v>
      </c>
    </row>
    <row r="22" spans="1:8" ht="12" customHeight="1" thickBot="1">
      <c r="A22" s="49" t="s">
        <v>20</v>
      </c>
      <c r="B22" s="261">
        <v>5669824</v>
      </c>
      <c r="C22" s="262">
        <v>0</v>
      </c>
      <c r="D22" s="262">
        <v>-0.06069039576644819</v>
      </c>
      <c r="E22" s="262">
        <v>0.0038671861127712354</v>
      </c>
      <c r="F22" s="262">
        <v>0.8236753027959951</v>
      </c>
      <c r="G22" s="262">
        <v>0.915608844295696</v>
      </c>
      <c r="H22" s="263">
        <v>3433.5164420710857</v>
      </c>
    </row>
    <row r="23" spans="1:8" ht="12" customHeight="1" thickBot="1">
      <c r="A23" s="49" t="s">
        <v>21</v>
      </c>
      <c r="B23" s="261">
        <v>27613560</v>
      </c>
      <c r="C23" s="262">
        <v>0.5491240173306158</v>
      </c>
      <c r="D23" s="262">
        <v>-0.23039055361397376</v>
      </c>
      <c r="E23" s="262">
        <v>0.018834231143008192</v>
      </c>
      <c r="F23" s="262">
        <v>0.7614577041134862</v>
      </c>
      <c r="G23" s="262">
        <v>0.8805782376484597</v>
      </c>
      <c r="H23" s="263">
        <v>2310.3432258372136</v>
      </c>
    </row>
    <row r="24" spans="1:8" ht="12" customHeight="1" thickBot="1">
      <c r="A24" s="49" t="s">
        <v>22</v>
      </c>
      <c r="B24" s="261">
        <v>25787024</v>
      </c>
      <c r="C24" s="262">
        <v>0.5431197101301802</v>
      </c>
      <c r="D24" s="262">
        <v>-0.21420754823232058</v>
      </c>
      <c r="E24" s="262">
        <v>0.01758841563732817</v>
      </c>
      <c r="F24" s="262">
        <v>0.7720716046954468</v>
      </c>
      <c r="G24" s="262">
        <v>0.8996225776188831</v>
      </c>
      <c r="H24" s="263">
        <v>2331.178090516354</v>
      </c>
    </row>
    <row r="25" spans="1:8" ht="12" customHeight="1" thickBot="1">
      <c r="A25" s="49" t="s">
        <v>23</v>
      </c>
      <c r="B25" s="261">
        <v>13067060</v>
      </c>
      <c r="C25" s="262">
        <v>0.22962074100830637</v>
      </c>
      <c r="D25" s="262">
        <v>-0.12057212419588614</v>
      </c>
      <c r="E25" s="262">
        <v>0.008912578762012454</v>
      </c>
      <c r="F25" s="262">
        <v>0.7774145829283711</v>
      </c>
      <c r="G25" s="262">
        <v>0.9418783567229354</v>
      </c>
      <c r="H25" s="263">
        <v>3022.943468363214</v>
      </c>
    </row>
    <row r="26" spans="1:8" ht="12" customHeight="1" thickBot="1">
      <c r="A26" s="49" t="s">
        <v>24</v>
      </c>
      <c r="B26" s="261">
        <v>2693206</v>
      </c>
      <c r="C26" s="262">
        <v>1</v>
      </c>
      <c r="D26" s="262">
        <v>-0.27193922928240266</v>
      </c>
      <c r="E26" s="262">
        <v>0.0018369404133236178</v>
      </c>
      <c r="F26" s="262">
        <v>0.7579546458755847</v>
      </c>
      <c r="G26" s="262">
        <v>0.9970763469263028</v>
      </c>
      <c r="H26" s="263">
        <v>2342.3830365506556</v>
      </c>
    </row>
    <row r="27" spans="1:8" ht="12" customHeight="1" thickBot="1">
      <c r="A27" s="49" t="s">
        <v>25</v>
      </c>
      <c r="B27" s="261">
        <v>10026758</v>
      </c>
      <c r="C27" s="262">
        <v>0.8289585726512997</v>
      </c>
      <c r="D27" s="262">
        <v>-0.29680418648302576</v>
      </c>
      <c r="E27" s="262">
        <v>0.006838896461992099</v>
      </c>
      <c r="F27" s="262">
        <v>0.8219845337844994</v>
      </c>
      <c r="G27" s="262">
        <v>0.959684077345838</v>
      </c>
      <c r="H27" s="263">
        <v>3629.3814001434366</v>
      </c>
    </row>
    <row r="28" spans="1:8" ht="12" customHeight="1" thickBot="1">
      <c r="A28" s="49" t="s">
        <v>20</v>
      </c>
      <c r="B28" s="261">
        <v>1826536</v>
      </c>
      <c r="C28" s="262">
        <v>0.6338927894112134</v>
      </c>
      <c r="D28" s="262">
        <v>-0.4037516064766348</v>
      </c>
      <c r="E28" s="262">
        <v>0.0012458155056800212</v>
      </c>
      <c r="F28" s="262">
        <v>0.9730763587468301</v>
      </c>
      <c r="G28" s="262">
        <v>0.99548872839079</v>
      </c>
      <c r="H28" s="263">
        <v>4702.598955551193</v>
      </c>
    </row>
    <row r="29" spans="1:8" ht="12" customHeight="1" thickBot="1">
      <c r="A29" s="49" t="s">
        <v>23</v>
      </c>
      <c r="B29" s="261">
        <v>20936</v>
      </c>
      <c r="C29" s="262">
        <v>0.4378582346197937</v>
      </c>
      <c r="D29" s="262">
        <v>13.54899235580264</v>
      </c>
      <c r="E29" s="262">
        <v>1.4279704000861152E-05</v>
      </c>
      <c r="F29" s="262">
        <v>0.9997611769201376</v>
      </c>
      <c r="G29" s="262">
        <v>1</v>
      </c>
      <c r="H29" s="263">
        <v>4583.629755636443</v>
      </c>
    </row>
    <row r="30" spans="1:8" ht="12" customHeight="1" thickBot="1">
      <c r="A30" s="49" t="s">
        <v>25</v>
      </c>
      <c r="B30" s="261">
        <v>1805600</v>
      </c>
      <c r="C30" s="262">
        <v>0.636165817456801</v>
      </c>
      <c r="D30" s="262">
        <v>-0.4103088824020834</v>
      </c>
      <c r="E30" s="262">
        <v>0.00123153580167916</v>
      </c>
      <c r="F30" s="262">
        <v>0.973532343819229</v>
      </c>
      <c r="G30" s="262">
        <v>0.9962045857332743</v>
      </c>
      <c r="H30" s="263">
        <v>4704.784553106723</v>
      </c>
    </row>
    <row r="31" spans="1:8" ht="12" customHeight="1" thickBot="1">
      <c r="A31" s="50" t="s">
        <v>26</v>
      </c>
      <c r="B31" s="264">
        <v>30113443</v>
      </c>
      <c r="C31" s="265">
        <v>0.07437040659880705</v>
      </c>
      <c r="D31" s="265">
        <v>1.2316403905183542</v>
      </c>
      <c r="E31" s="265">
        <v>0.020539312785957407</v>
      </c>
      <c r="F31" s="265">
        <v>0.6754576685236557</v>
      </c>
      <c r="G31" s="265">
        <v>0.8692937901521257</v>
      </c>
      <c r="H31" s="266">
        <v>1783.6633860955885</v>
      </c>
    </row>
    <row r="32" spans="1:8" ht="12" customHeight="1" thickBot="1">
      <c r="A32" s="51" t="s">
        <v>27</v>
      </c>
      <c r="B32" s="261">
        <v>1407956850</v>
      </c>
      <c r="C32" s="262">
        <v>0.19901170479762928</v>
      </c>
      <c r="D32" s="262">
        <v>0.0022739359694330386</v>
      </c>
      <c r="E32" s="262">
        <v>1</v>
      </c>
      <c r="F32" s="262">
        <v>0.521581375878103</v>
      </c>
      <c r="G32" s="262">
        <v>0.6683322965472983</v>
      </c>
      <c r="H32" s="263">
        <v>1132.9440918223963</v>
      </c>
    </row>
    <row r="33" spans="1:8" ht="12" customHeight="1" thickBot="1">
      <c r="A33" s="49" t="s">
        <v>186</v>
      </c>
      <c r="B33" s="261">
        <v>925952293</v>
      </c>
      <c r="C33" s="262">
        <v>0.13452414227133405</v>
      </c>
      <c r="D33" s="262">
        <v>0.11683919078607574</v>
      </c>
      <c r="E33" s="262">
        <v>0.6576567264827754</v>
      </c>
      <c r="F33" s="262">
        <v>0.5822106344738001</v>
      </c>
      <c r="G33" s="262">
        <v>0.6927157822805888</v>
      </c>
      <c r="H33" s="263">
        <v>1294.3781212507793</v>
      </c>
    </row>
    <row r="34" spans="1:8" ht="12" customHeight="1" thickBot="1">
      <c r="A34" s="49" t="s">
        <v>185</v>
      </c>
      <c r="B34" s="261">
        <v>482331232</v>
      </c>
      <c r="C34" s="262">
        <v>0.10105408848996118</v>
      </c>
      <c r="D34" s="262">
        <v>0.14918137886527005</v>
      </c>
      <c r="E34" s="262">
        <v>0.34257529412211746</v>
      </c>
      <c r="F34" s="262">
        <v>0.6106815409374112</v>
      </c>
      <c r="G34" s="262">
        <v>0.7478492518601823</v>
      </c>
      <c r="H34" s="263">
        <v>1543.742281482873</v>
      </c>
    </row>
    <row r="35" spans="1:8" ht="12" customHeight="1" thickBot="1">
      <c r="A35" s="49" t="s">
        <v>28</v>
      </c>
      <c r="B35" s="261">
        <v>455922545</v>
      </c>
      <c r="C35" s="262">
        <v>0.09306381854838962</v>
      </c>
      <c r="D35" s="262">
        <v>0.15127738527840684</v>
      </c>
      <c r="E35" s="262">
        <v>0.3238185495528503</v>
      </c>
      <c r="F35" s="262">
        <v>0.6249902381993415</v>
      </c>
      <c r="G35" s="262">
        <v>0.756702546920552</v>
      </c>
      <c r="H35" s="263">
        <v>1620.9946946586865</v>
      </c>
    </row>
    <row r="36" spans="1:8" ht="12" customHeight="1" thickBot="1">
      <c r="A36" s="49" t="s">
        <v>29</v>
      </c>
      <c r="B36" s="261">
        <v>418411818</v>
      </c>
      <c r="C36" s="262">
        <v>0.09481323254593158</v>
      </c>
      <c r="D36" s="262">
        <v>0.16220307046767335</v>
      </c>
      <c r="E36" s="262">
        <v>0.29717659174000965</v>
      </c>
      <c r="F36" s="262">
        <v>0.6182870078492859</v>
      </c>
      <c r="G36" s="262">
        <v>0.7594194268193447</v>
      </c>
      <c r="H36" s="263">
        <v>1635.7817699067568</v>
      </c>
    </row>
    <row r="37" spans="1:8" ht="12" customHeight="1" thickBot="1">
      <c r="A37" s="49" t="s">
        <v>30</v>
      </c>
      <c r="B37" s="261">
        <v>289365986</v>
      </c>
      <c r="C37" s="262">
        <v>0.19217096234662495</v>
      </c>
      <c r="D37" s="262">
        <v>0.1532187198613213</v>
      </c>
      <c r="E37" s="262">
        <v>0.20552191354443852</v>
      </c>
      <c r="F37" s="262">
        <v>0.5268654450630559</v>
      </c>
      <c r="G37" s="262">
        <v>0.6943488202514583</v>
      </c>
      <c r="H37" s="263">
        <v>1343.999029920247</v>
      </c>
    </row>
    <row r="38" spans="1:8" ht="12" customHeight="1" thickBot="1">
      <c r="A38" s="49" t="s">
        <v>184</v>
      </c>
      <c r="B38" s="261">
        <v>76652700</v>
      </c>
      <c r="C38" s="262">
        <v>0.031032709871928844</v>
      </c>
      <c r="D38" s="262">
        <v>0.14709097052270104</v>
      </c>
      <c r="E38" s="262">
        <v>0.054442506529940884</v>
      </c>
      <c r="F38" s="262">
        <v>0.4672583875062457</v>
      </c>
      <c r="G38" s="262">
        <v>0.6762441375189654</v>
      </c>
      <c r="H38" s="263">
        <v>1081.1478878733362</v>
      </c>
    </row>
    <row r="39" spans="1:8" ht="12" customHeight="1" thickBot="1">
      <c r="A39" s="49" t="s">
        <v>31</v>
      </c>
      <c r="B39" s="261">
        <v>87726600</v>
      </c>
      <c r="C39" s="262">
        <v>0.2682861412616014</v>
      </c>
      <c r="D39" s="262">
        <v>-0.058195054966319826</v>
      </c>
      <c r="E39" s="262">
        <v>0.06230773336555023</v>
      </c>
      <c r="F39" s="262">
        <v>0.8468239507743376</v>
      </c>
      <c r="G39" s="262">
        <v>0.9408890119986413</v>
      </c>
      <c r="H39" s="263">
        <v>2770.8174002281494</v>
      </c>
    </row>
    <row r="40" spans="1:8" ht="12" customHeight="1" thickBot="1">
      <c r="A40" s="49" t="s">
        <v>32</v>
      </c>
      <c r="B40" s="261">
        <v>16284462</v>
      </c>
      <c r="C40" s="262">
        <v>0.510635352890381</v>
      </c>
      <c r="D40" s="262">
        <v>-0.26571286598332344</v>
      </c>
      <c r="E40" s="262">
        <v>0.01156602348999545</v>
      </c>
      <c r="F40" s="262">
        <v>0.513647672241183</v>
      </c>
      <c r="G40" s="262">
        <v>0.6794627909721549</v>
      </c>
      <c r="H40" s="263">
        <v>1180.1010806100462</v>
      </c>
    </row>
    <row r="41" spans="1:8" ht="12" customHeight="1" thickBot="1">
      <c r="A41" s="49" t="s">
        <v>33</v>
      </c>
      <c r="B41" s="261">
        <v>213854260</v>
      </c>
      <c r="C41" s="262">
        <v>0.5824664797418578</v>
      </c>
      <c r="D41" s="262">
        <v>-0.4139890514235587</v>
      </c>
      <c r="E41" s="262">
        <v>0.15188978270179232</v>
      </c>
      <c r="F41" s="262">
        <v>0.5328875842828663</v>
      </c>
      <c r="G41" s="262">
        <v>0.6772394152915168</v>
      </c>
      <c r="H41" s="263">
        <v>1256.41732700962</v>
      </c>
    </row>
    <row r="42" spans="1:8" ht="12" customHeight="1" thickBot="1">
      <c r="A42" s="49" t="s">
        <v>34</v>
      </c>
      <c r="B42" s="261">
        <v>3294623</v>
      </c>
      <c r="C42" s="262">
        <v>0.009949241536892082</v>
      </c>
      <c r="D42" s="262">
        <v>-0.46121814936120475</v>
      </c>
      <c r="E42" s="262">
        <v>0.002340002820398935</v>
      </c>
      <c r="F42" s="262">
        <v>0.9842968376047881</v>
      </c>
      <c r="G42" s="262">
        <v>0.9967826364351855</v>
      </c>
      <c r="H42" s="263">
        <v>7753.548915867735</v>
      </c>
    </row>
    <row r="43" spans="1:8" ht="12" customHeight="1" thickBot="1">
      <c r="A43" s="49" t="s">
        <v>35</v>
      </c>
      <c r="B43" s="261">
        <v>170420762</v>
      </c>
      <c r="C43" s="262">
        <v>0.6787483029796569</v>
      </c>
      <c r="D43" s="262">
        <v>-0.4347842492539771</v>
      </c>
      <c r="E43" s="262">
        <v>0.12104118247657945</v>
      </c>
      <c r="F43" s="262">
        <v>0.5829611359207513</v>
      </c>
      <c r="G43" s="262">
        <v>0.724756247715874</v>
      </c>
      <c r="H43" s="263">
        <v>1448.3933768584232</v>
      </c>
    </row>
    <row r="44" spans="1:8" ht="12" customHeight="1" thickBot="1">
      <c r="A44" s="49" t="s">
        <v>36</v>
      </c>
      <c r="B44" s="261">
        <v>123322814</v>
      </c>
      <c r="C44" s="262">
        <v>0.1331567734093385</v>
      </c>
      <c r="D44" s="262">
        <v>0.4663538912757883</v>
      </c>
      <c r="E44" s="262">
        <v>0.08758991015953366</v>
      </c>
      <c r="F44" s="262">
        <v>0.5543731673200386</v>
      </c>
      <c r="G44" s="262">
        <v>0.7424624611631064</v>
      </c>
      <c r="H44" s="263">
        <v>1373.5391588528817</v>
      </c>
    </row>
    <row r="45" spans="1:8" ht="12" customHeight="1" thickBot="1">
      <c r="A45" s="49" t="s">
        <v>37</v>
      </c>
      <c r="B45" s="261">
        <v>64822536</v>
      </c>
      <c r="C45" s="262">
        <v>0.14995650586703366</v>
      </c>
      <c r="D45" s="262">
        <v>0.48517696948596245</v>
      </c>
      <c r="E45" s="262">
        <v>0.046040143914921824</v>
      </c>
      <c r="F45" s="262">
        <v>0.6776484184450914</v>
      </c>
      <c r="G45" s="262">
        <v>0.8407274130712813</v>
      </c>
      <c r="H45" s="263">
        <v>1907.911300304223</v>
      </c>
    </row>
    <row r="46" spans="1:8" ht="12" customHeight="1" thickBot="1">
      <c r="A46" s="49" t="s">
        <v>38</v>
      </c>
      <c r="B46" s="261">
        <v>20990066</v>
      </c>
      <c r="C46" s="262">
        <v>0.08408777752294824</v>
      </c>
      <c r="D46" s="262">
        <v>0.6316104208507807</v>
      </c>
      <c r="E46" s="262">
        <v>0.014908174210026394</v>
      </c>
      <c r="F46" s="262">
        <v>0.5573024877577802</v>
      </c>
      <c r="G46" s="262">
        <v>0.782906876043172</v>
      </c>
      <c r="H46" s="263">
        <v>1444.8171283598265</v>
      </c>
    </row>
    <row r="47" spans="1:8" ht="12" customHeight="1" thickBot="1">
      <c r="A47" s="49" t="s">
        <v>39</v>
      </c>
      <c r="B47" s="261">
        <v>6298457</v>
      </c>
      <c r="C47" s="262">
        <v>0</v>
      </c>
      <c r="D47" s="262">
        <v>0.04495276983640317</v>
      </c>
      <c r="E47" s="262">
        <v>0.00447347303292711</v>
      </c>
      <c r="F47" s="262">
        <v>0.840266592278077</v>
      </c>
      <c r="G47" s="262">
        <v>1</v>
      </c>
      <c r="H47" s="263">
        <v>2827.070700915964</v>
      </c>
    </row>
    <row r="48" spans="1:8" ht="12" customHeight="1" thickBot="1">
      <c r="A48" s="50" t="s">
        <v>40</v>
      </c>
      <c r="B48" s="264">
        <v>31211755</v>
      </c>
      <c r="C48" s="265">
        <v>0.15813590104113018</v>
      </c>
      <c r="D48" s="265">
        <v>1.1473195068226363</v>
      </c>
      <c r="E48" s="265">
        <v>0.022168119001658326</v>
      </c>
      <c r="F48" s="265">
        <v>0.6897265148979927</v>
      </c>
      <c r="G48" s="265">
        <v>0.8820808378125485</v>
      </c>
      <c r="H48" s="266">
        <v>1847.618743084226</v>
      </c>
    </row>
    <row r="49" spans="1:8" ht="12" customHeight="1" thickBot="1">
      <c r="A49" s="52" t="s">
        <v>41</v>
      </c>
      <c r="B49" s="261">
        <v>690764161</v>
      </c>
      <c r="C49" s="262"/>
      <c r="D49" s="262">
        <v>0.1843277306901736</v>
      </c>
      <c r="E49" s="262">
        <v>0.4906145816897727</v>
      </c>
      <c r="F49" s="262">
        <v>0.5103735557004383</v>
      </c>
      <c r="G49" s="262">
        <v>0.6462238795854378</v>
      </c>
      <c r="H49" s="263">
        <v>1078.2676857657264</v>
      </c>
    </row>
    <row r="50" spans="1:8" ht="12" customHeight="1" thickBot="1">
      <c r="A50" s="49" t="s">
        <v>42</v>
      </c>
      <c r="B50" s="261">
        <v>32889631</v>
      </c>
      <c r="C50" s="262"/>
      <c r="D50" s="262">
        <v>0.3198967089978757</v>
      </c>
      <c r="E50" s="262">
        <v>0.02335982881861756</v>
      </c>
      <c r="F50" s="262">
        <v>0.6767258349599605</v>
      </c>
      <c r="G50" s="262">
        <v>0.8458908523479634</v>
      </c>
      <c r="H50" s="263">
        <v>1951.4199354023335</v>
      </c>
    </row>
    <row r="51" spans="1:8" ht="12" customHeight="1" thickBot="1">
      <c r="A51" s="49" t="s">
        <v>43</v>
      </c>
      <c r="B51" s="261">
        <v>5560261</v>
      </c>
      <c r="C51" s="262"/>
      <c r="D51" s="262">
        <v>-0.7968562124793044</v>
      </c>
      <c r="E51" s="262">
        <v>0.003949170033158331</v>
      </c>
      <c r="F51" s="262">
        <v>0.6984486879302968</v>
      </c>
      <c r="G51" s="262">
        <v>0.8383462574868338</v>
      </c>
      <c r="H51" s="263">
        <v>2193.058831544326</v>
      </c>
    </row>
    <row r="52" spans="1:8" ht="11.25" customHeight="1" thickBot="1">
      <c r="A52" s="50" t="s">
        <v>44</v>
      </c>
      <c r="B52" s="264">
        <v>79756246</v>
      </c>
      <c r="C52" s="265"/>
      <c r="D52" s="265">
        <v>0.01897752265629271</v>
      </c>
      <c r="E52" s="265">
        <v>0.056646797094669486</v>
      </c>
      <c r="F52" s="265">
        <v>0.48085390077160856</v>
      </c>
      <c r="G52" s="265">
        <v>0.6608275419582812</v>
      </c>
      <c r="H52" s="266">
        <v>1059.0144902720617</v>
      </c>
    </row>
    <row r="53" spans="1:8" ht="61.5" customHeight="1">
      <c r="A53" s="310" t="s">
        <v>188</v>
      </c>
      <c r="B53" s="310"/>
      <c r="C53" s="310"/>
      <c r="D53" s="310"/>
      <c r="E53" s="310"/>
      <c r="F53" s="310"/>
      <c r="G53" s="310"/>
      <c r="H53" s="310"/>
    </row>
    <row r="54" ht="21.75" customHeight="1" thickBot="1">
      <c r="A54" s="45" t="s">
        <v>46</v>
      </c>
    </row>
    <row r="55" spans="1:6" ht="9.75" customHeight="1">
      <c r="A55" s="46"/>
      <c r="B55" s="25"/>
      <c r="C55" s="25"/>
      <c r="D55" s="25"/>
      <c r="E55" s="25"/>
      <c r="F55" s="25"/>
    </row>
    <row r="56" spans="1:8" ht="38.25" customHeight="1">
      <c r="A56" s="53"/>
      <c r="B56" s="14" t="s">
        <v>314</v>
      </c>
      <c r="C56" s="14" t="s">
        <v>315</v>
      </c>
      <c r="D56" s="14" t="s">
        <v>2</v>
      </c>
      <c r="E56" s="14" t="s">
        <v>3</v>
      </c>
      <c r="F56" s="5" t="s">
        <v>4</v>
      </c>
      <c r="G56" s="24"/>
      <c r="H56" s="24"/>
    </row>
    <row r="57" spans="1:8" ht="9.75" customHeight="1" thickBot="1">
      <c r="A57" s="54"/>
      <c r="B57" s="23"/>
      <c r="C57" s="23"/>
      <c r="D57" s="23"/>
      <c r="E57" s="23"/>
      <c r="F57" s="23"/>
      <c r="G57" s="24"/>
      <c r="H57" s="24"/>
    </row>
    <row r="58" spans="1:8" ht="12.75" customHeight="1" thickBot="1">
      <c r="A58" s="55" t="s">
        <v>181</v>
      </c>
      <c r="B58" s="261">
        <v>30040716</v>
      </c>
      <c r="C58" s="261">
        <v>28010473</v>
      </c>
      <c r="D58" s="262">
        <v>0.5595049731837284</v>
      </c>
      <c r="E58" s="262">
        <v>0.684591472453586</v>
      </c>
      <c r="F58" s="263">
        <v>1229.1448739907005</v>
      </c>
      <c r="G58" s="24"/>
      <c r="H58" s="24"/>
    </row>
    <row r="59" spans="1:8" ht="12" customHeight="1" thickBot="1">
      <c r="A59" s="49" t="s">
        <v>47</v>
      </c>
      <c r="B59" s="261">
        <v>25724828</v>
      </c>
      <c r="C59" s="261">
        <v>23489515</v>
      </c>
      <c r="D59" s="262">
        <v>0.55564503677148</v>
      </c>
      <c r="E59" s="262">
        <v>0.6786069084699031</v>
      </c>
      <c r="F59" s="263">
        <v>1213.153184551065</v>
      </c>
      <c r="G59" s="24"/>
      <c r="H59" s="24"/>
    </row>
    <row r="60" spans="1:8" ht="12" customHeight="1" thickBot="1">
      <c r="A60" s="49" t="s">
        <v>48</v>
      </c>
      <c r="B60" s="261">
        <v>12177498</v>
      </c>
      <c r="C60" s="261">
        <v>11360542</v>
      </c>
      <c r="D60" s="262">
        <v>0.5229374704064825</v>
      </c>
      <c r="E60" s="262">
        <v>0.6560663775103884</v>
      </c>
      <c r="F60" s="263">
        <v>1129.740261687332</v>
      </c>
      <c r="G60" s="24"/>
      <c r="H60" s="24"/>
    </row>
    <row r="61" spans="1:8" ht="12" customHeight="1" thickBot="1">
      <c r="A61" s="49" t="s">
        <v>49</v>
      </c>
      <c r="B61" s="261">
        <v>13547330</v>
      </c>
      <c r="C61" s="261">
        <v>12128973</v>
      </c>
      <c r="D61" s="262">
        <v>0.5850453927083787</v>
      </c>
      <c r="E61" s="262">
        <v>0.7054246851593635</v>
      </c>
      <c r="F61" s="263">
        <v>1304.2338749902633</v>
      </c>
      <c r="G61" s="24"/>
      <c r="H61" s="24"/>
    </row>
    <row r="62" spans="1:8" ht="12" customHeight="1" thickBot="1">
      <c r="A62" s="49" t="s">
        <v>50</v>
      </c>
      <c r="B62" s="261">
        <v>4116558</v>
      </c>
      <c r="C62" s="261">
        <v>4393253</v>
      </c>
      <c r="D62" s="262">
        <v>0.5997870065234111</v>
      </c>
      <c r="E62" s="262">
        <v>0.7195086283249258</v>
      </c>
      <c r="F62" s="263">
        <v>1439.1974234177956</v>
      </c>
      <c r="G62" s="24"/>
      <c r="H62" s="24"/>
    </row>
    <row r="63" spans="1:8" ht="12" customHeight="1" thickBot="1">
      <c r="A63" s="49" t="s">
        <v>51</v>
      </c>
      <c r="B63" s="261">
        <v>199330</v>
      </c>
      <c r="C63" s="261">
        <v>127705</v>
      </c>
      <c r="D63" s="262">
        <v>0.6366628204485025</v>
      </c>
      <c r="E63" s="262">
        <v>0.7516078864195054</v>
      </c>
      <c r="F63" s="263">
        <v>2371.714961672046</v>
      </c>
      <c r="G63" s="24"/>
      <c r="H63" s="24"/>
    </row>
    <row r="64" spans="1:8" ht="12" customHeight="1" thickBot="1">
      <c r="A64" s="49" t="s">
        <v>52</v>
      </c>
      <c r="B64" s="261">
        <v>55081640</v>
      </c>
      <c r="C64" s="261">
        <v>42673741</v>
      </c>
      <c r="D64" s="262">
        <v>0.5610482912273491</v>
      </c>
      <c r="E64" s="262">
        <v>0.6935665132701205</v>
      </c>
      <c r="F64" s="263">
        <v>1240.292407199841</v>
      </c>
      <c r="G64" s="24"/>
      <c r="H64" s="24"/>
    </row>
    <row r="65" spans="1:8" ht="12" customHeight="1" thickBot="1">
      <c r="A65" s="49" t="s">
        <v>53</v>
      </c>
      <c r="B65" s="261">
        <v>34591970</v>
      </c>
      <c r="C65" s="261">
        <v>29693682</v>
      </c>
      <c r="D65" s="262">
        <v>0.5886269673933182</v>
      </c>
      <c r="E65" s="262">
        <v>0.6966008949767367</v>
      </c>
      <c r="F65" s="263">
        <v>1347.8055322382456</v>
      </c>
      <c r="G65" s="24"/>
      <c r="H65" s="24"/>
    </row>
    <row r="66" spans="1:8" ht="12" customHeight="1" thickBot="1">
      <c r="A66" s="49" t="s">
        <v>54</v>
      </c>
      <c r="B66" s="261">
        <v>33456498</v>
      </c>
      <c r="C66" s="261">
        <v>24823777</v>
      </c>
      <c r="D66" s="262">
        <v>0.4888700843704562</v>
      </c>
      <c r="E66" s="262">
        <v>0.6943538143173263</v>
      </c>
      <c r="F66" s="263">
        <v>1145.8734855668006</v>
      </c>
      <c r="G66" s="24"/>
      <c r="H66" s="67"/>
    </row>
    <row r="67" spans="1:8" ht="12" customHeight="1" thickBot="1">
      <c r="A67" s="49" t="s">
        <v>55</v>
      </c>
      <c r="B67" s="261">
        <v>68048468</v>
      </c>
      <c r="C67" s="261">
        <v>54517459</v>
      </c>
      <c r="D67" s="262">
        <v>0.5295388575096209</v>
      </c>
      <c r="E67" s="262">
        <v>0.6696562808732153</v>
      </c>
      <c r="F67" s="263">
        <v>1190.4495134866463</v>
      </c>
      <c r="G67" s="24"/>
      <c r="H67" s="24"/>
    </row>
    <row r="68" spans="1:8" ht="12" customHeight="1" thickBot="1">
      <c r="A68" s="49" t="s">
        <v>182</v>
      </c>
      <c r="B68" s="261">
        <v>12636611</v>
      </c>
      <c r="C68" s="261">
        <v>16255412</v>
      </c>
      <c r="D68" s="262">
        <v>0.7077178366889667</v>
      </c>
      <c r="E68" s="262">
        <v>0.7843074381256177</v>
      </c>
      <c r="F68" s="263">
        <v>1800.2723205591947</v>
      </c>
      <c r="G68" s="24"/>
      <c r="H68" s="24"/>
    </row>
    <row r="69" spans="1:8" ht="12" customHeight="1" thickBot="1">
      <c r="A69" s="49" t="s">
        <v>56</v>
      </c>
      <c r="B69" s="261">
        <v>20489670</v>
      </c>
      <c r="C69" s="261">
        <v>12980059</v>
      </c>
      <c r="D69" s="262" t="s">
        <v>290</v>
      </c>
      <c r="E69" s="262" t="s">
        <v>290</v>
      </c>
      <c r="F69" s="263" t="s">
        <v>290</v>
      </c>
      <c r="G69" s="24"/>
      <c r="H69" s="24"/>
    </row>
    <row r="70" spans="1:8" ht="12" customHeight="1" thickBot="1">
      <c r="A70" s="49" t="s">
        <v>57</v>
      </c>
      <c r="B70" s="261">
        <v>456330</v>
      </c>
      <c r="C70" s="261">
        <v>98091</v>
      </c>
      <c r="D70" s="262">
        <v>0.8692744285933426</v>
      </c>
      <c r="E70" s="262">
        <v>0.9936537155128964</v>
      </c>
      <c r="F70" s="263">
        <v>3172.4995389617684</v>
      </c>
      <c r="G70" s="24"/>
      <c r="H70" s="24"/>
    </row>
    <row r="71" spans="1:8" ht="12" customHeight="1" thickBot="1">
      <c r="A71" s="49" t="s">
        <v>58</v>
      </c>
      <c r="B71" s="261">
        <v>11250599</v>
      </c>
      <c r="C71" s="261">
        <v>11242961</v>
      </c>
      <c r="D71" s="262">
        <v>0.6558865677672147</v>
      </c>
      <c r="E71" s="262">
        <v>0.7686764151822554</v>
      </c>
      <c r="F71" s="263">
        <v>1634.234659134313</v>
      </c>
      <c r="G71" s="24"/>
      <c r="H71" s="24"/>
    </row>
    <row r="72" spans="1:8" ht="12" customHeight="1" thickBot="1">
      <c r="A72" s="49" t="s">
        <v>59</v>
      </c>
      <c r="B72" s="261">
        <v>7463565</v>
      </c>
      <c r="C72" s="261">
        <v>8060150</v>
      </c>
      <c r="D72" s="262">
        <v>0.4941584663678062</v>
      </c>
      <c r="E72" s="262">
        <v>0.7160343132491592</v>
      </c>
      <c r="F72" s="263">
        <v>1309.0833255928642</v>
      </c>
      <c r="G72" s="24"/>
      <c r="H72" s="24"/>
    </row>
    <row r="73" spans="1:8" ht="12" customHeight="1" thickBot="1">
      <c r="A73" s="49" t="s">
        <v>60</v>
      </c>
      <c r="B73" s="261">
        <v>1319176</v>
      </c>
      <c r="C73" s="261">
        <v>-6421143</v>
      </c>
      <c r="D73" s="262" t="s">
        <v>290</v>
      </c>
      <c r="E73" s="262" t="s">
        <v>290</v>
      </c>
      <c r="F73" s="263" t="s">
        <v>290</v>
      </c>
      <c r="G73" s="24"/>
      <c r="H73" s="24"/>
    </row>
    <row r="74" spans="1:8" ht="12" customHeight="1" thickBot="1">
      <c r="A74" s="49" t="s">
        <v>61</v>
      </c>
      <c r="B74" s="261">
        <v>25040924</v>
      </c>
      <c r="C74" s="261">
        <v>14663268</v>
      </c>
      <c r="D74" s="262" t="s">
        <v>290</v>
      </c>
      <c r="E74" s="262" t="s">
        <v>290</v>
      </c>
      <c r="F74" s="263" t="s">
        <v>290</v>
      </c>
      <c r="G74" s="24"/>
      <c r="H74" s="24"/>
    </row>
    <row r="75" spans="1:8" ht="12" customHeight="1" thickBot="1">
      <c r="A75" s="49" t="s">
        <v>183</v>
      </c>
      <c r="B75" s="261">
        <v>2496483</v>
      </c>
      <c r="C75" s="261">
        <v>-1037336</v>
      </c>
      <c r="D75" s="262" t="s">
        <v>290</v>
      </c>
      <c r="E75" s="262" t="s">
        <v>290</v>
      </c>
      <c r="F75" s="263" t="s">
        <v>290</v>
      </c>
      <c r="G75" s="24"/>
      <c r="H75" s="24"/>
    </row>
    <row r="76" spans="1:8" ht="12" customHeight="1" thickBot="1">
      <c r="A76" s="49" t="s">
        <v>62</v>
      </c>
      <c r="B76" s="261">
        <v>146591</v>
      </c>
      <c r="C76" s="261">
        <v>-541976</v>
      </c>
      <c r="D76" s="262">
        <v>1.619935948015781</v>
      </c>
      <c r="E76" s="262">
        <v>1.6739883963796705</v>
      </c>
      <c r="F76" s="263">
        <v>274087.05326952145</v>
      </c>
      <c r="G76" s="24"/>
      <c r="H76" s="24"/>
    </row>
    <row r="77" spans="1:8" ht="12" customHeight="1" thickBot="1">
      <c r="A77" s="56" t="s">
        <v>63</v>
      </c>
      <c r="B77" s="261">
        <v>22397850</v>
      </c>
      <c r="C77" s="261">
        <v>16242580</v>
      </c>
      <c r="D77" s="262">
        <v>0.5873585505600754</v>
      </c>
      <c r="E77" s="262">
        <v>0.8001925651236435</v>
      </c>
      <c r="F77" s="263">
        <v>1498.5588451102774</v>
      </c>
      <c r="G77" s="24"/>
      <c r="H77" s="24"/>
    </row>
    <row r="78" spans="1:8" ht="12" customHeight="1" thickBot="1">
      <c r="A78" s="49" t="s">
        <v>64</v>
      </c>
      <c r="B78" s="261">
        <v>0</v>
      </c>
      <c r="C78" s="261">
        <v>0</v>
      </c>
      <c r="D78" s="262"/>
      <c r="E78" s="262"/>
      <c r="F78" s="263"/>
      <c r="G78" s="24"/>
      <c r="H78" s="24"/>
    </row>
    <row r="79" spans="1:8" ht="12" customHeight="1" thickBot="1">
      <c r="A79" s="49" t="s">
        <v>65</v>
      </c>
      <c r="B79" s="261">
        <v>4622047</v>
      </c>
      <c r="C79" s="261">
        <v>2321382</v>
      </c>
      <c r="D79" s="262">
        <v>0.6197629703408921</v>
      </c>
      <c r="E79" s="262">
        <v>0.8272340688831058</v>
      </c>
      <c r="F79" s="263">
        <v>1637.5251336131842</v>
      </c>
      <c r="G79" s="24"/>
      <c r="H79" s="24"/>
    </row>
    <row r="80" spans="1:8" ht="12" customHeight="1" thickBot="1">
      <c r="A80" s="57" t="s">
        <v>66</v>
      </c>
      <c r="B80" s="261">
        <v>17775803</v>
      </c>
      <c r="C80" s="261">
        <v>13921198</v>
      </c>
      <c r="D80" s="262">
        <v>0.5825685650748774</v>
      </c>
      <c r="E80" s="262">
        <v>0.7916607766307346</v>
      </c>
      <c r="F80" s="263">
        <v>1467.4735747679774</v>
      </c>
      <c r="G80" s="24"/>
      <c r="H80" s="24"/>
    </row>
    <row r="81" spans="1:9" ht="44.25" customHeight="1">
      <c r="A81" s="310" t="s">
        <v>189</v>
      </c>
      <c r="B81" s="310"/>
      <c r="C81" s="310"/>
      <c r="D81" s="310"/>
      <c r="E81" s="310"/>
      <c r="F81" s="310"/>
      <c r="G81" s="311"/>
      <c r="H81" s="24"/>
      <c r="I81" s="24"/>
    </row>
    <row r="82" spans="1:9" ht="9.75" customHeight="1">
      <c r="A82" s="58"/>
      <c r="B82" s="24"/>
      <c r="C82" s="24"/>
      <c r="D82" s="24"/>
      <c r="E82" s="24"/>
      <c r="F82" s="24"/>
      <c r="G82" s="24"/>
      <c r="H82" s="24"/>
      <c r="I82" s="24"/>
    </row>
    <row r="83" spans="1:9" ht="18" customHeight="1" thickBot="1">
      <c r="A83" s="59" t="s">
        <v>67</v>
      </c>
      <c r="B83" s="24"/>
      <c r="C83" s="24"/>
      <c r="D83" s="24"/>
      <c r="E83" s="24"/>
      <c r="F83" s="24"/>
      <c r="G83" s="24"/>
      <c r="H83" s="24"/>
      <c r="I83" s="24"/>
    </row>
    <row r="84" spans="1:9" ht="9" customHeight="1">
      <c r="A84" s="46"/>
      <c r="B84" s="25"/>
      <c r="C84" s="25"/>
      <c r="D84" s="25"/>
      <c r="E84" s="25"/>
      <c r="F84" s="25"/>
      <c r="G84" s="25"/>
      <c r="H84" s="25"/>
      <c r="I84" s="25"/>
    </row>
    <row r="85" spans="1:9" s="26" customFormat="1" ht="46.5" customHeight="1">
      <c r="A85" s="53"/>
      <c r="B85" s="14" t="s">
        <v>316</v>
      </c>
      <c r="C85" s="14" t="s">
        <v>317</v>
      </c>
      <c r="D85" s="14" t="s">
        <v>68</v>
      </c>
      <c r="E85" s="14" t="s">
        <v>69</v>
      </c>
      <c r="F85" s="14" t="s">
        <v>70</v>
      </c>
      <c r="G85" s="14" t="s">
        <v>71</v>
      </c>
      <c r="H85" s="14" t="s">
        <v>72</v>
      </c>
      <c r="I85" s="5" t="s">
        <v>73</v>
      </c>
    </row>
    <row r="86" spans="1:9" ht="10.5" customHeight="1" thickBot="1">
      <c r="A86" s="54"/>
      <c r="B86" s="27"/>
      <c r="C86" s="27"/>
      <c r="D86" s="27"/>
      <c r="E86" s="27"/>
      <c r="F86" s="27"/>
      <c r="G86" s="27"/>
      <c r="H86" s="27"/>
      <c r="I86" s="27"/>
    </row>
    <row r="87" spans="1:9" ht="26.25" customHeight="1" thickBot="1">
      <c r="A87" s="60" t="s">
        <v>74</v>
      </c>
      <c r="B87" s="267">
        <v>0.012678929</v>
      </c>
      <c r="C87" s="268">
        <v>0.010526034999999998</v>
      </c>
      <c r="D87" s="267">
        <v>0.013109515250160403</v>
      </c>
      <c r="E87" s="269">
        <v>-0.34567285</v>
      </c>
      <c r="F87" s="270" t="s">
        <v>350</v>
      </c>
      <c r="G87" s="271" t="s">
        <v>351</v>
      </c>
      <c r="H87" s="270" t="s">
        <v>352</v>
      </c>
      <c r="I87" s="271" t="s">
        <v>353</v>
      </c>
    </row>
    <row r="88" spans="1:9" ht="26.25" customHeight="1" thickBot="1">
      <c r="A88" s="61" t="s">
        <v>75</v>
      </c>
      <c r="B88" s="272">
        <v>0.2122876767401307</v>
      </c>
      <c r="C88" s="273">
        <v>0.17706725</v>
      </c>
      <c r="D88" s="272">
        <v>0.21423616395092226</v>
      </c>
      <c r="E88" s="274">
        <v>-0.028622046</v>
      </c>
      <c r="F88" s="275" t="s">
        <v>354</v>
      </c>
      <c r="G88" s="276" t="s">
        <v>355</v>
      </c>
      <c r="H88" s="275" t="s">
        <v>356</v>
      </c>
      <c r="I88" s="276" t="s">
        <v>357</v>
      </c>
    </row>
    <row r="89" spans="1:9" ht="26.25" customHeight="1" thickBot="1">
      <c r="A89" s="61" t="s">
        <v>76</v>
      </c>
      <c r="B89" s="272">
        <v>0.54538529</v>
      </c>
      <c r="C89" s="277">
        <v>0.65638663</v>
      </c>
      <c r="D89" s="272">
        <v>0.5898327783630631</v>
      </c>
      <c r="E89" s="274">
        <v>0.079170021</v>
      </c>
      <c r="F89" s="275" t="s">
        <v>358</v>
      </c>
      <c r="G89" s="276" t="s">
        <v>359</v>
      </c>
      <c r="H89" s="275" t="s">
        <v>360</v>
      </c>
      <c r="I89" s="276" t="s">
        <v>361</v>
      </c>
    </row>
    <row r="90" spans="1:9" ht="26.25" customHeight="1" thickBot="1">
      <c r="A90" s="61" t="s">
        <v>77</v>
      </c>
      <c r="B90" s="272">
        <v>0.62801271</v>
      </c>
      <c r="C90" s="277">
        <v>0.6958303</v>
      </c>
      <c r="D90" s="272">
        <v>0.6490357900430388</v>
      </c>
      <c r="E90" s="274">
        <v>-0.072464478</v>
      </c>
      <c r="F90" s="275" t="s">
        <v>362</v>
      </c>
      <c r="G90" s="276" t="s">
        <v>363</v>
      </c>
      <c r="H90" s="275" t="s">
        <v>364</v>
      </c>
      <c r="I90" s="276" t="s">
        <v>365</v>
      </c>
    </row>
    <row r="91" spans="1:9" ht="26.25" customHeight="1" thickBot="1">
      <c r="A91" s="61" t="s">
        <v>78</v>
      </c>
      <c r="B91" s="272">
        <v>0.023447244999999995</v>
      </c>
      <c r="C91" s="277">
        <v>0.021128209999999998</v>
      </c>
      <c r="D91" s="272">
        <v>0.024531906319131973</v>
      </c>
      <c r="E91" s="274">
        <v>-0.0015754927</v>
      </c>
      <c r="F91" s="275" t="s">
        <v>366</v>
      </c>
      <c r="G91" s="276" t="s">
        <v>367</v>
      </c>
      <c r="H91" s="275" t="s">
        <v>318</v>
      </c>
      <c r="I91" s="276" t="s">
        <v>368</v>
      </c>
    </row>
    <row r="92" spans="1:9" ht="26.25" customHeight="1" thickBot="1">
      <c r="A92" s="61" t="s">
        <v>79</v>
      </c>
      <c r="B92" s="272">
        <v>0.058142472</v>
      </c>
      <c r="C92" s="272">
        <v>0.06443675474102603</v>
      </c>
      <c r="D92" s="272">
        <v>0.05961956214336173</v>
      </c>
      <c r="E92" s="274">
        <v>-0.018323754</v>
      </c>
      <c r="F92" s="275" t="s">
        <v>319</v>
      </c>
      <c r="G92" s="276" t="s">
        <v>369</v>
      </c>
      <c r="H92" s="275" t="s">
        <v>370</v>
      </c>
      <c r="I92" s="276" t="s">
        <v>371</v>
      </c>
    </row>
    <row r="93" spans="1:9" ht="26.25" customHeight="1" thickBot="1">
      <c r="A93" s="61" t="s">
        <v>80</v>
      </c>
      <c r="B93" s="272">
        <v>0.027340113821590475</v>
      </c>
      <c r="C93" s="272">
        <v>0.024205618110481674</v>
      </c>
      <c r="D93" s="272">
        <v>0.029155158116085576</v>
      </c>
      <c r="E93" s="278">
        <v>0.006681536656484945</v>
      </c>
      <c r="F93" s="275" t="s">
        <v>443</v>
      </c>
      <c r="G93" s="275" t="s">
        <v>444</v>
      </c>
      <c r="H93" s="275" t="s">
        <v>445</v>
      </c>
      <c r="I93" s="275" t="s">
        <v>349</v>
      </c>
    </row>
    <row r="94" spans="1:9" ht="26.25" customHeight="1" thickBot="1">
      <c r="A94" s="61" t="s">
        <v>81</v>
      </c>
      <c r="B94" s="272">
        <v>0.006307361583871476</v>
      </c>
      <c r="C94" s="272">
        <v>0.010304882076604831</v>
      </c>
      <c r="D94" s="272">
        <v>0.017260195107155166</v>
      </c>
      <c r="E94" s="278">
        <v>-0.013425144337611342</v>
      </c>
      <c r="F94" s="275" t="s">
        <v>446</v>
      </c>
      <c r="G94" s="275" t="s">
        <v>447</v>
      </c>
      <c r="H94" s="275" t="s">
        <v>448</v>
      </c>
      <c r="I94" s="275" t="s">
        <v>449</v>
      </c>
    </row>
    <row r="95" spans="1:9" ht="26.25" customHeight="1" thickBot="1">
      <c r="A95" s="61" t="s">
        <v>82</v>
      </c>
      <c r="B95" s="272">
        <v>0.00079928261</v>
      </c>
      <c r="C95" s="272">
        <v>-0.0036</v>
      </c>
      <c r="D95" s="272">
        <v>0.001967491207402304</v>
      </c>
      <c r="E95" s="278">
        <v>-0.060699649</v>
      </c>
      <c r="F95" s="275" t="s">
        <v>376</v>
      </c>
      <c r="G95" s="275" t="s">
        <v>377</v>
      </c>
      <c r="H95" s="275" t="s">
        <v>378</v>
      </c>
      <c r="I95" s="275" t="s">
        <v>320</v>
      </c>
    </row>
    <row r="96" spans="1:9" ht="26.25" customHeight="1" thickBot="1">
      <c r="A96" s="62" t="s">
        <v>83</v>
      </c>
      <c r="B96" s="279">
        <v>0.024161909999999998</v>
      </c>
      <c r="C96" s="280">
        <v>0.021474545</v>
      </c>
      <c r="D96" s="279">
        <v>0.025066695806401907</v>
      </c>
      <c r="E96" s="281">
        <v>-0.0007208520900000001</v>
      </c>
      <c r="F96" s="282" t="s">
        <v>372</v>
      </c>
      <c r="G96" s="283" t="s">
        <v>373</v>
      </c>
      <c r="H96" s="282" t="s">
        <v>374</v>
      </c>
      <c r="I96" s="283" t="s">
        <v>375</v>
      </c>
    </row>
    <row r="97" spans="1:9" ht="24" customHeight="1">
      <c r="A97" s="312" t="s">
        <v>190</v>
      </c>
      <c r="B97" s="312"/>
      <c r="C97" s="312"/>
      <c r="D97" s="312"/>
      <c r="E97" s="312"/>
      <c r="F97" s="312"/>
      <c r="G97" s="312"/>
      <c r="H97" s="312"/>
      <c r="I97" s="312"/>
    </row>
    <row r="98" spans="1:9" ht="12" customHeight="1">
      <c r="A98" s="58"/>
      <c r="B98" s="24"/>
      <c r="C98" s="24"/>
      <c r="D98" s="24"/>
      <c r="E98" s="24"/>
      <c r="F98" s="24"/>
      <c r="G98" s="24"/>
      <c r="H98" s="24"/>
      <c r="I98" s="24"/>
    </row>
    <row r="99" spans="1:10" ht="22.5" customHeight="1" thickBot="1">
      <c r="A99" s="64" t="s">
        <v>173</v>
      </c>
      <c r="B99" s="29"/>
      <c r="C99" s="29"/>
      <c r="D99" s="29"/>
      <c r="E99" s="29"/>
      <c r="F99" s="29"/>
      <c r="G99" s="29"/>
      <c r="H99" s="29"/>
      <c r="I99" s="29"/>
      <c r="J99" s="29"/>
    </row>
    <row r="100" ht="10.5" customHeight="1">
      <c r="A100" s="45"/>
    </row>
    <row r="101" spans="1:10" s="26" customFormat="1" ht="54" customHeight="1">
      <c r="A101" s="53"/>
      <c r="B101" s="14" t="s">
        <v>316</v>
      </c>
      <c r="C101" s="14" t="s">
        <v>317</v>
      </c>
      <c r="D101" s="14" t="s">
        <v>68</v>
      </c>
      <c r="E101" s="14" t="s">
        <v>69</v>
      </c>
      <c r="F101" s="14" t="s">
        <v>70</v>
      </c>
      <c r="G101" s="14" t="s">
        <v>71</v>
      </c>
      <c r="H101" s="14" t="s">
        <v>72</v>
      </c>
      <c r="I101" s="14" t="s">
        <v>73</v>
      </c>
      <c r="J101" s="5" t="s">
        <v>180</v>
      </c>
    </row>
    <row r="102" spans="1:10" ht="8.25" customHeight="1" thickBot="1">
      <c r="A102" s="53"/>
      <c r="B102" s="21"/>
      <c r="C102" s="21"/>
      <c r="D102" s="21"/>
      <c r="E102" s="21"/>
      <c r="F102" s="21"/>
      <c r="G102" s="21"/>
      <c r="H102" s="21"/>
      <c r="I102" s="21"/>
      <c r="J102" s="21"/>
    </row>
    <row r="103" spans="1:10" ht="10.5" customHeight="1" thickBot="1">
      <c r="A103" s="48" t="s">
        <v>84</v>
      </c>
      <c r="B103" s="39"/>
      <c r="C103" s="39"/>
      <c r="D103" s="39"/>
      <c r="E103" s="39"/>
      <c r="F103" s="39"/>
      <c r="G103" s="39"/>
      <c r="H103" s="39"/>
      <c r="I103" s="39"/>
      <c r="J103" s="39"/>
    </row>
    <row r="104" spans="1:10" ht="24.75" customHeight="1" thickBot="1">
      <c r="A104" s="49" t="s">
        <v>288</v>
      </c>
      <c r="B104" s="272">
        <v>0.032648277</v>
      </c>
      <c r="C104" s="277">
        <v>0.037441137</v>
      </c>
      <c r="D104" s="272">
        <v>0.0326410653206846</v>
      </c>
      <c r="E104" s="274">
        <v>0</v>
      </c>
      <c r="F104" s="275" t="s">
        <v>321</v>
      </c>
      <c r="G104" s="276" t="s">
        <v>322</v>
      </c>
      <c r="H104" s="275" t="s">
        <v>379</v>
      </c>
      <c r="I104" s="276" t="s">
        <v>380</v>
      </c>
      <c r="J104" s="132"/>
    </row>
    <row r="105" spans="1:10" ht="24.75" customHeight="1" thickBot="1">
      <c r="A105" s="49" t="s">
        <v>85</v>
      </c>
      <c r="B105" s="272">
        <v>0.032979767</v>
      </c>
      <c r="C105" s="277">
        <v>0.024965621</v>
      </c>
      <c r="D105" s="272">
        <v>0.03169715615175613</v>
      </c>
      <c r="E105" s="274">
        <v>0</v>
      </c>
      <c r="F105" s="275" t="s">
        <v>323</v>
      </c>
      <c r="G105" s="276" t="s">
        <v>381</v>
      </c>
      <c r="H105" s="275" t="s">
        <v>324</v>
      </c>
      <c r="I105" s="276" t="s">
        <v>382</v>
      </c>
      <c r="J105" s="133"/>
    </row>
    <row r="106" spans="1:10" ht="24.75" customHeight="1" thickBot="1">
      <c r="A106" s="49" t="s">
        <v>86</v>
      </c>
      <c r="B106" s="272">
        <v>0.040005653</v>
      </c>
      <c r="C106" s="277">
        <v>0.059289356</v>
      </c>
      <c r="D106" s="272">
        <v>0.03713889860160639</v>
      </c>
      <c r="E106" s="274">
        <v>0</v>
      </c>
      <c r="F106" s="275" t="s">
        <v>325</v>
      </c>
      <c r="G106" s="276" t="s">
        <v>383</v>
      </c>
      <c r="H106" s="275" t="s">
        <v>384</v>
      </c>
      <c r="I106" s="276" t="s">
        <v>385</v>
      </c>
      <c r="J106" s="133"/>
    </row>
    <row r="107" spans="1:10" ht="24.75" customHeight="1" thickBot="1">
      <c r="A107" s="49" t="s">
        <v>238</v>
      </c>
      <c r="B107" s="272">
        <v>0.001003254</v>
      </c>
      <c r="C107" s="277">
        <v>0.0012979726</v>
      </c>
      <c r="D107" s="272">
        <v>0.0011183459117370584</v>
      </c>
      <c r="E107" s="274">
        <v>0</v>
      </c>
      <c r="F107" s="275" t="s">
        <v>326</v>
      </c>
      <c r="G107" s="276" t="s">
        <v>291</v>
      </c>
      <c r="H107" s="275" t="s">
        <v>327</v>
      </c>
      <c r="I107" s="276" t="s">
        <v>328</v>
      </c>
      <c r="J107" s="133"/>
    </row>
    <row r="108" spans="1:10" ht="24.75" customHeight="1" thickBot="1">
      <c r="A108" s="49" t="s">
        <v>289</v>
      </c>
      <c r="B108" s="272">
        <v>1.0167574</v>
      </c>
      <c r="C108" s="277">
        <v>0.84027804</v>
      </c>
      <c r="D108" s="272">
        <v>1.3110037037623754</v>
      </c>
      <c r="E108" s="274">
        <v>0.65106246</v>
      </c>
      <c r="F108" s="275" t="s">
        <v>386</v>
      </c>
      <c r="G108" s="276" t="s">
        <v>387</v>
      </c>
      <c r="H108" s="275" t="s">
        <v>388</v>
      </c>
      <c r="I108" s="276" t="s">
        <v>389</v>
      </c>
      <c r="J108" s="133"/>
    </row>
    <row r="109" spans="1:10" ht="24.75" customHeight="1" thickBot="1">
      <c r="A109" s="49" t="s">
        <v>87</v>
      </c>
      <c r="B109" s="272">
        <v>2.1643336117160095</v>
      </c>
      <c r="C109" s="273">
        <v>1.6034331395669388</v>
      </c>
      <c r="D109" s="272">
        <v>2.325958756671737</v>
      </c>
      <c r="E109" s="274">
        <v>0</v>
      </c>
      <c r="F109" s="275" t="s">
        <v>390</v>
      </c>
      <c r="G109" s="276" t="s">
        <v>391</v>
      </c>
      <c r="H109" s="275" t="s">
        <v>392</v>
      </c>
      <c r="I109" s="276" t="s">
        <v>393</v>
      </c>
      <c r="J109" s="133"/>
    </row>
    <row r="110" spans="1:10" ht="24.75" customHeight="1" thickBot="1">
      <c r="A110" s="49" t="s">
        <v>88</v>
      </c>
      <c r="B110" s="284"/>
      <c r="C110" s="285"/>
      <c r="D110" s="284"/>
      <c r="E110" s="286"/>
      <c r="F110" s="275"/>
      <c r="G110" s="276"/>
      <c r="H110" s="275"/>
      <c r="I110" s="276"/>
      <c r="J110" s="298">
        <v>0</v>
      </c>
    </row>
    <row r="111" spans="1:10" ht="24.75" customHeight="1" thickBot="1">
      <c r="A111" s="50" t="s">
        <v>89</v>
      </c>
      <c r="B111" s="279">
        <v>0.23449363</v>
      </c>
      <c r="C111" s="287">
        <v>0.14794251</v>
      </c>
      <c r="D111" s="279">
        <v>0.2616161962567892</v>
      </c>
      <c r="E111" s="281">
        <v>0</v>
      </c>
      <c r="F111" s="282" t="s">
        <v>394</v>
      </c>
      <c r="G111" s="283" t="s">
        <v>395</v>
      </c>
      <c r="H111" s="282" t="s">
        <v>396</v>
      </c>
      <c r="I111" s="283" t="s">
        <v>397</v>
      </c>
      <c r="J111" s="134"/>
    </row>
    <row r="112" spans="1:10" ht="12" customHeight="1" thickBot="1">
      <c r="A112" s="51" t="s">
        <v>90</v>
      </c>
      <c r="B112" s="288"/>
      <c r="C112" s="288"/>
      <c r="D112" s="288"/>
      <c r="E112" s="289"/>
      <c r="F112" s="288"/>
      <c r="G112" s="288"/>
      <c r="H112" s="288"/>
      <c r="I112" s="288"/>
      <c r="J112" s="44"/>
    </row>
    <row r="113" spans="1:10" ht="24.75" customHeight="1" thickBot="1">
      <c r="A113" s="49" t="s">
        <v>174</v>
      </c>
      <c r="B113" s="290">
        <v>0.004921728743663795</v>
      </c>
      <c r="C113" s="291">
        <v>-0.19512553330440272</v>
      </c>
      <c r="D113" s="290">
        <v>-0.031616893608917375</v>
      </c>
      <c r="E113" s="274">
        <v>-0.80607062</v>
      </c>
      <c r="F113" s="275" t="s">
        <v>398</v>
      </c>
      <c r="G113" s="276" t="s">
        <v>325</v>
      </c>
      <c r="H113" s="275" t="s">
        <v>399</v>
      </c>
      <c r="I113" s="276" t="s">
        <v>400</v>
      </c>
      <c r="J113" s="28"/>
    </row>
    <row r="114" spans="1:10" ht="24.75" customHeight="1" thickBot="1">
      <c r="A114" s="49" t="s">
        <v>175</v>
      </c>
      <c r="B114" s="290">
        <v>0.37039115476852663</v>
      </c>
      <c r="C114" s="291">
        <v>-0.32862676498611665</v>
      </c>
      <c r="D114" s="290">
        <v>0.5138899442008985</v>
      </c>
      <c r="E114" s="274">
        <v>-1.7274007</v>
      </c>
      <c r="F114" s="275" t="s">
        <v>401</v>
      </c>
      <c r="G114" s="276" t="s">
        <v>402</v>
      </c>
      <c r="H114" s="275" t="s">
        <v>403</v>
      </c>
      <c r="I114" s="276" t="s">
        <v>404</v>
      </c>
      <c r="J114" s="28"/>
    </row>
    <row r="115" spans="1:10" ht="24.75" customHeight="1" thickBot="1">
      <c r="A115" s="49" t="s">
        <v>176</v>
      </c>
      <c r="B115" s="290">
        <v>0.3753128835121905</v>
      </c>
      <c r="C115" s="291">
        <v>-0.5237522943835939</v>
      </c>
      <c r="D115" s="290">
        <v>0.4822730505919812</v>
      </c>
      <c r="E115" s="274">
        <v>-1.22005045</v>
      </c>
      <c r="F115" s="275" t="s">
        <v>405</v>
      </c>
      <c r="G115" s="276" t="s">
        <v>406</v>
      </c>
      <c r="H115" s="275" t="s">
        <v>407</v>
      </c>
      <c r="I115" s="276" t="s">
        <v>408</v>
      </c>
      <c r="J115" s="28"/>
    </row>
    <row r="116" spans="1:10" ht="24.75" customHeight="1" thickBot="1">
      <c r="A116" s="50" t="s">
        <v>91</v>
      </c>
      <c r="B116" s="292">
        <v>0.37449032</v>
      </c>
      <c r="C116" s="292">
        <v>-0.68975</v>
      </c>
      <c r="D116" s="282"/>
      <c r="E116" s="293"/>
      <c r="F116" s="282"/>
      <c r="G116" s="283"/>
      <c r="H116" s="282"/>
      <c r="I116" s="283"/>
      <c r="J116" s="41"/>
    </row>
    <row r="117" spans="1:10" ht="12.75" customHeight="1" thickBot="1">
      <c r="A117" s="51" t="s">
        <v>92</v>
      </c>
      <c r="B117" s="288"/>
      <c r="C117" s="288"/>
      <c r="D117" s="288"/>
      <c r="E117" s="289"/>
      <c r="F117" s="288"/>
      <c r="G117" s="288"/>
      <c r="H117" s="288"/>
      <c r="I117" s="288"/>
      <c r="J117" s="44"/>
    </row>
    <row r="118" spans="1:10" ht="24.75" customHeight="1" thickBot="1">
      <c r="A118" s="49" t="s">
        <v>287</v>
      </c>
      <c r="B118" s="272">
        <v>-0.6391834790693652</v>
      </c>
      <c r="C118" s="272">
        <v>-1.601994044807915</v>
      </c>
      <c r="D118" s="272">
        <v>-0.4697908682872691</v>
      </c>
      <c r="E118" s="278">
        <v>-8.82241610984579</v>
      </c>
      <c r="F118" s="275" t="s">
        <v>450</v>
      </c>
      <c r="G118" s="275" t="s">
        <v>453</v>
      </c>
      <c r="H118" s="275" t="s">
        <v>456</v>
      </c>
      <c r="I118" s="275" t="s">
        <v>459</v>
      </c>
      <c r="J118" s="28"/>
    </row>
    <row r="119" spans="1:10" ht="24.75" customHeight="1" thickBot="1">
      <c r="A119" s="49" t="s">
        <v>93</v>
      </c>
      <c r="B119" s="272">
        <v>-0.5224660063090909</v>
      </c>
      <c r="C119" s="272">
        <v>-1.319946584462552</v>
      </c>
      <c r="D119" s="272">
        <v>-0.43661512583571377</v>
      </c>
      <c r="E119" s="278">
        <v>-3.647099679519338</v>
      </c>
      <c r="F119" s="275" t="s">
        <v>451</v>
      </c>
      <c r="G119" s="275" t="s">
        <v>454</v>
      </c>
      <c r="H119" s="275" t="s">
        <v>457</v>
      </c>
      <c r="I119" s="275" t="s">
        <v>460</v>
      </c>
      <c r="J119" s="28"/>
    </row>
    <row r="120" spans="1:10" ht="24.75" customHeight="1" thickBot="1">
      <c r="A120" s="50" t="s">
        <v>94</v>
      </c>
      <c r="B120" s="279">
        <v>0.07215189369508856</v>
      </c>
      <c r="C120" s="279">
        <v>-0.6405936467363926</v>
      </c>
      <c r="D120" s="279">
        <v>0.0182784693487672</v>
      </c>
      <c r="E120" s="294">
        <v>-9.761305058636747</v>
      </c>
      <c r="F120" s="282" t="s">
        <v>452</v>
      </c>
      <c r="G120" s="282" t="s">
        <v>455</v>
      </c>
      <c r="H120" s="282" t="s">
        <v>458</v>
      </c>
      <c r="I120" s="282" t="s">
        <v>461</v>
      </c>
      <c r="J120" s="41"/>
    </row>
    <row r="121" spans="1:10" ht="10.5" customHeight="1" thickBot="1">
      <c r="A121" s="51" t="s">
        <v>95</v>
      </c>
      <c r="B121" s="288"/>
      <c r="C121" s="288"/>
      <c r="D121" s="288"/>
      <c r="E121" s="289"/>
      <c r="F121" s="288"/>
      <c r="G121" s="288"/>
      <c r="H121" s="288"/>
      <c r="I121" s="288"/>
      <c r="J121" s="44"/>
    </row>
    <row r="122" spans="1:10" ht="23.25" customHeight="1" thickBot="1">
      <c r="A122" s="49" t="s">
        <v>96</v>
      </c>
      <c r="B122" s="272">
        <v>0.12543428</v>
      </c>
      <c r="C122" s="277">
        <v>0.092622676</v>
      </c>
      <c r="D122" s="272">
        <v>0.18633619441653657</v>
      </c>
      <c r="E122" s="274">
        <v>0.0026164379</v>
      </c>
      <c r="F122" s="284" t="s">
        <v>409</v>
      </c>
      <c r="G122" s="285" t="s">
        <v>329</v>
      </c>
      <c r="H122" s="284" t="s">
        <v>330</v>
      </c>
      <c r="I122" s="285" t="s">
        <v>331</v>
      </c>
      <c r="J122" s="28"/>
    </row>
    <row r="123" spans="1:10" ht="23.25" customHeight="1" thickBot="1">
      <c r="A123" s="49" t="s">
        <v>97</v>
      </c>
      <c r="B123" s="272">
        <v>0.50303078</v>
      </c>
      <c r="C123" s="277">
        <v>0.65982993</v>
      </c>
      <c r="D123" s="272">
        <v>0.5302722307574989</v>
      </c>
      <c r="E123" s="274">
        <v>0.001133345</v>
      </c>
      <c r="F123" s="284" t="s">
        <v>332</v>
      </c>
      <c r="G123" s="285" t="s">
        <v>410</v>
      </c>
      <c r="H123" s="284" t="s">
        <v>333</v>
      </c>
      <c r="I123" s="285" t="s">
        <v>334</v>
      </c>
      <c r="J123" s="28"/>
    </row>
    <row r="124" spans="1:10" ht="23.25" customHeight="1" thickBot="1">
      <c r="A124" s="49" t="s">
        <v>177</v>
      </c>
      <c r="B124" s="272">
        <v>0.4590161</v>
      </c>
      <c r="C124" s="277">
        <v>0.4630585</v>
      </c>
      <c r="D124" s="272">
        <v>0.500402162071504</v>
      </c>
      <c r="E124" s="274">
        <v>0.05608744</v>
      </c>
      <c r="F124" s="284" t="s">
        <v>411</v>
      </c>
      <c r="G124" s="285" t="s">
        <v>335</v>
      </c>
      <c r="H124" s="284" t="s">
        <v>412</v>
      </c>
      <c r="I124" s="285" t="s">
        <v>413</v>
      </c>
      <c r="J124" s="135"/>
    </row>
    <row r="125" spans="1:10" ht="23.25" customHeight="1" thickBot="1">
      <c r="A125" s="49" t="s">
        <v>98</v>
      </c>
      <c r="B125" s="272">
        <v>0.63670299</v>
      </c>
      <c r="C125" s="277">
        <v>0.61417343</v>
      </c>
      <c r="D125" s="272">
        <v>0.7213514734624943</v>
      </c>
      <c r="E125" s="274">
        <v>0.32110313</v>
      </c>
      <c r="F125" s="284" t="s">
        <v>414</v>
      </c>
      <c r="G125" s="285" t="s">
        <v>336</v>
      </c>
      <c r="H125" s="284" t="s">
        <v>337</v>
      </c>
      <c r="I125" s="285" t="s">
        <v>415</v>
      </c>
      <c r="J125" s="28"/>
    </row>
    <row r="126" spans="1:10" ht="23.25" customHeight="1" thickBot="1">
      <c r="A126" s="49" t="s">
        <v>99</v>
      </c>
      <c r="B126" s="272">
        <v>-0.38544058</v>
      </c>
      <c r="C126" s="277">
        <v>-0.32662522</v>
      </c>
      <c r="D126" s="272">
        <v>-0.3854405812821344</v>
      </c>
      <c r="E126" s="274">
        <v>-0.6685947</v>
      </c>
      <c r="F126" s="284" t="s">
        <v>416</v>
      </c>
      <c r="G126" s="285" t="s">
        <v>417</v>
      </c>
      <c r="H126" s="284" t="s">
        <v>418</v>
      </c>
      <c r="I126" s="285" t="s">
        <v>419</v>
      </c>
      <c r="J126" s="28"/>
    </row>
    <row r="127" spans="1:10" ht="23.25" customHeight="1" thickBot="1">
      <c r="A127" s="49" t="s">
        <v>100</v>
      </c>
      <c r="B127" s="272">
        <v>-0.043836636</v>
      </c>
      <c r="C127" s="277">
        <v>-0.020409641</v>
      </c>
      <c r="D127" s="272">
        <v>-0.043836636359533505</v>
      </c>
      <c r="E127" s="274">
        <v>-0.47738445</v>
      </c>
      <c r="F127" s="284" t="s">
        <v>420</v>
      </c>
      <c r="G127" s="285" t="s">
        <v>421</v>
      </c>
      <c r="H127" s="284" t="s">
        <v>422</v>
      </c>
      <c r="I127" s="285" t="s">
        <v>423</v>
      </c>
      <c r="J127" s="28"/>
    </row>
    <row r="128" spans="1:10" ht="23.25" customHeight="1" thickBot="1">
      <c r="A128" s="49" t="s">
        <v>101</v>
      </c>
      <c r="B128" s="272">
        <v>-0.43244182</v>
      </c>
      <c r="C128" s="277">
        <v>-0.36117669</v>
      </c>
      <c r="D128" s="272">
        <v>-0.4324418232885989</v>
      </c>
      <c r="E128" s="274">
        <v>-0.651601</v>
      </c>
      <c r="F128" s="284" t="s">
        <v>424</v>
      </c>
      <c r="G128" s="285" t="s">
        <v>425</v>
      </c>
      <c r="H128" s="284" t="s">
        <v>426</v>
      </c>
      <c r="I128" s="285" t="s">
        <v>427</v>
      </c>
      <c r="J128" s="28"/>
    </row>
    <row r="129" spans="1:10" ht="23.25" customHeight="1" thickBot="1">
      <c r="A129" s="50" t="s">
        <v>102</v>
      </c>
      <c r="B129" s="279">
        <v>-0.091732361</v>
      </c>
      <c r="C129" s="287">
        <v>-0.042251637</v>
      </c>
      <c r="D129" s="279">
        <v>-0.0917323627552526</v>
      </c>
      <c r="E129" s="281">
        <v>-0.43274932</v>
      </c>
      <c r="F129" s="295" t="s">
        <v>428</v>
      </c>
      <c r="G129" s="296" t="s">
        <v>429</v>
      </c>
      <c r="H129" s="295" t="s">
        <v>430</v>
      </c>
      <c r="I129" s="296" t="s">
        <v>431</v>
      </c>
      <c r="J129" s="41"/>
    </row>
    <row r="130" spans="1:10" ht="10.5" customHeight="1" thickBot="1">
      <c r="A130" s="51" t="s">
        <v>103</v>
      </c>
      <c r="B130" s="43"/>
      <c r="C130" s="43"/>
      <c r="D130" s="43"/>
      <c r="E130" s="43"/>
      <c r="F130" s="43"/>
      <c r="G130" s="43"/>
      <c r="H130" s="43"/>
      <c r="I130" s="43"/>
      <c r="J130" s="43"/>
    </row>
    <row r="131" spans="1:10" ht="24.75" customHeight="1" thickBot="1">
      <c r="A131" s="49" t="s">
        <v>178</v>
      </c>
      <c r="B131" s="272">
        <v>0.12983594641549917</v>
      </c>
      <c r="C131" s="273">
        <v>0.14792397911801422</v>
      </c>
      <c r="D131" s="272">
        <v>0.1288149866160028</v>
      </c>
      <c r="E131" s="274">
        <v>0.09118174</v>
      </c>
      <c r="F131" s="284" t="s">
        <v>432</v>
      </c>
      <c r="G131" s="285" t="s">
        <v>338</v>
      </c>
      <c r="H131" s="284" t="s">
        <v>433</v>
      </c>
      <c r="I131" s="285" t="s">
        <v>434</v>
      </c>
      <c r="J131" s="297">
        <v>0</v>
      </c>
    </row>
    <row r="132" spans="1:10" ht="24.75" customHeight="1" thickBot="1">
      <c r="A132" s="49" t="s">
        <v>179</v>
      </c>
      <c r="B132" s="272">
        <v>0.9440681176911537</v>
      </c>
      <c r="C132" s="273">
        <v>0.9026936453133143</v>
      </c>
      <c r="D132" s="272">
        <v>0.9404362803857458</v>
      </c>
      <c r="E132" s="274">
        <v>0.63234261</v>
      </c>
      <c r="F132" s="284" t="s">
        <v>435</v>
      </c>
      <c r="G132" s="285" t="s">
        <v>436</v>
      </c>
      <c r="H132" s="284" t="s">
        <v>292</v>
      </c>
      <c r="I132" s="285" t="s">
        <v>292</v>
      </c>
      <c r="J132" s="40"/>
    </row>
    <row r="133" spans="1:10" ht="24.75" customHeight="1" thickBot="1">
      <c r="A133" s="49" t="s">
        <v>104</v>
      </c>
      <c r="B133" s="272">
        <v>0.07926947559378626</v>
      </c>
      <c r="C133" s="273">
        <v>0.07423417922627261</v>
      </c>
      <c r="D133" s="272">
        <v>0.06693773662783059</v>
      </c>
      <c r="E133" s="274">
        <v>0.041329682</v>
      </c>
      <c r="F133" s="284" t="s">
        <v>339</v>
      </c>
      <c r="G133" s="285" t="s">
        <v>437</v>
      </c>
      <c r="H133" s="284" t="s">
        <v>340</v>
      </c>
      <c r="I133" s="285" t="s">
        <v>438</v>
      </c>
      <c r="J133" s="40"/>
    </row>
    <row r="134" spans="1:10" ht="24.75" customHeight="1" thickBot="1">
      <c r="A134" s="50" t="s">
        <v>105</v>
      </c>
      <c r="B134" s="279">
        <v>0.3838378221116375</v>
      </c>
      <c r="C134" s="280">
        <v>0.4220507315601334</v>
      </c>
      <c r="D134" s="279">
        <v>0.3149128074087611</v>
      </c>
      <c r="E134" s="281">
        <v>0.12263135</v>
      </c>
      <c r="F134" s="295" t="s">
        <v>439</v>
      </c>
      <c r="G134" s="296" t="s">
        <v>440</v>
      </c>
      <c r="H134" s="295" t="s">
        <v>441</v>
      </c>
      <c r="I134" s="296" t="s">
        <v>442</v>
      </c>
      <c r="J134" s="42"/>
    </row>
    <row r="135" spans="1:9" ht="21" customHeight="1">
      <c r="A135" s="312" t="s">
        <v>293</v>
      </c>
      <c r="B135" s="312"/>
      <c r="C135" s="312"/>
      <c r="D135" s="312"/>
      <c r="E135" s="312"/>
      <c r="F135" s="312"/>
      <c r="G135" s="312"/>
      <c r="H135" s="312"/>
      <c r="I135" s="312"/>
    </row>
  </sheetData>
  <mergeCells count="4">
    <mergeCell ref="A53:H53"/>
    <mergeCell ref="A81:G81"/>
    <mergeCell ref="A97:I97"/>
    <mergeCell ref="A135:I135"/>
  </mergeCells>
  <printOptions/>
  <pageMargins left="0.5" right="0.5" top="0.5" bottom="0.5" header="0.5" footer="0.5"/>
  <pageSetup horizontalDpi="600" verticalDpi="600" orientation="portrait" paperSize="9" scale="91" r:id="rId1"/>
  <rowBreaks count="2" manualBreakCount="2">
    <brk id="53" max="10" man="1"/>
    <brk id="98" max="10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N89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48.00390625" style="111" customWidth="1"/>
    <col min="2" max="3" width="8.125" style="111" customWidth="1"/>
    <col min="4" max="4" width="5.375" style="111" customWidth="1"/>
    <col min="5" max="5" width="5.375" style="112" customWidth="1"/>
    <col min="6" max="8" width="5.375" style="111" customWidth="1"/>
    <col min="9" max="16384" width="9.00390625" style="20" customWidth="1"/>
  </cols>
  <sheetData>
    <row r="1" spans="1:8" ht="16.5" thickBot="1">
      <c r="A1" s="104" t="s">
        <v>274</v>
      </c>
      <c r="B1" s="104"/>
      <c r="C1" s="105"/>
      <c r="D1" s="105"/>
      <c r="E1" s="106"/>
      <c r="F1" s="106"/>
      <c r="G1" s="106"/>
      <c r="H1" s="106"/>
    </row>
    <row r="2" spans="1:14" ht="9" customHeight="1">
      <c r="A2" s="82"/>
      <c r="B2" s="82"/>
      <c r="C2" s="83"/>
      <c r="D2" s="83"/>
      <c r="E2" s="83"/>
      <c r="F2" s="83"/>
      <c r="G2" s="83"/>
      <c r="H2" s="83"/>
      <c r="I2" s="24"/>
      <c r="J2" s="24"/>
      <c r="K2" s="24"/>
      <c r="L2" s="24"/>
      <c r="M2" s="24"/>
      <c r="N2" s="24"/>
    </row>
    <row r="3" spans="1:14" ht="14.25">
      <c r="A3" s="84"/>
      <c r="B3" s="123">
        <v>39082</v>
      </c>
      <c r="C3" s="123">
        <v>38717</v>
      </c>
      <c r="D3" s="128" t="s">
        <v>239</v>
      </c>
      <c r="E3" s="70"/>
      <c r="F3" s="83"/>
      <c r="G3" s="83"/>
      <c r="H3" s="83"/>
      <c r="I3" s="24"/>
      <c r="J3" s="24"/>
      <c r="K3" s="24"/>
      <c r="L3" s="24"/>
      <c r="M3" s="24"/>
      <c r="N3" s="24"/>
    </row>
    <row r="4" spans="1:14" ht="9" customHeight="1" thickBot="1">
      <c r="A4" s="85"/>
      <c r="B4" s="86"/>
      <c r="C4" s="86"/>
      <c r="D4" s="73"/>
      <c r="E4" s="70"/>
      <c r="F4" s="83"/>
      <c r="G4" s="83"/>
      <c r="H4" s="83"/>
      <c r="I4" s="24"/>
      <c r="J4" s="24"/>
      <c r="K4" s="24"/>
      <c r="L4" s="24"/>
      <c r="M4" s="24"/>
      <c r="N4" s="24"/>
    </row>
    <row r="5" spans="1:14" ht="12" customHeight="1" thickBot="1">
      <c r="A5" s="113" t="s">
        <v>240</v>
      </c>
      <c r="B5" s="183">
        <v>24</v>
      </c>
      <c r="C5" s="173">
        <v>25</v>
      </c>
      <c r="D5" s="183">
        <v>-1</v>
      </c>
      <c r="E5" s="70"/>
      <c r="F5" s="70"/>
      <c r="G5" s="70"/>
      <c r="H5" s="70"/>
      <c r="I5" s="24"/>
      <c r="J5" s="24"/>
      <c r="K5" s="24"/>
      <c r="L5" s="24"/>
      <c r="M5" s="24"/>
      <c r="N5" s="24"/>
    </row>
    <row r="6" spans="1:14" ht="12" customHeight="1" thickBot="1">
      <c r="A6" s="114" t="s">
        <v>241</v>
      </c>
      <c r="B6" s="174">
        <v>5</v>
      </c>
      <c r="C6" s="175">
        <v>5</v>
      </c>
      <c r="D6" s="174">
        <v>0</v>
      </c>
      <c r="E6" s="70"/>
      <c r="F6" s="70"/>
      <c r="G6" s="70"/>
      <c r="H6" s="70"/>
      <c r="I6" s="24"/>
      <c r="J6" s="24"/>
      <c r="K6" s="24"/>
      <c r="L6" s="24"/>
      <c r="M6" s="24"/>
      <c r="N6" s="24"/>
    </row>
    <row r="7" spans="1:14" ht="12" customHeight="1" thickBot="1">
      <c r="A7" s="114" t="s">
        <v>242</v>
      </c>
      <c r="B7" s="174">
        <v>5</v>
      </c>
      <c r="C7" s="175">
        <v>5</v>
      </c>
      <c r="D7" s="174">
        <v>0</v>
      </c>
      <c r="E7" s="70"/>
      <c r="F7" s="70"/>
      <c r="G7" s="70"/>
      <c r="H7" s="70"/>
      <c r="I7" s="24"/>
      <c r="J7" s="24"/>
      <c r="K7" s="24"/>
      <c r="L7" s="24"/>
      <c r="M7" s="24"/>
      <c r="N7" s="24"/>
    </row>
    <row r="8" spans="1:14" ht="12" customHeight="1" thickBot="1">
      <c r="A8" s="114" t="s">
        <v>243</v>
      </c>
      <c r="B8" s="174">
        <v>14</v>
      </c>
      <c r="C8" s="175">
        <v>15</v>
      </c>
      <c r="D8" s="174">
        <v>-1</v>
      </c>
      <c r="E8" s="83"/>
      <c r="F8" s="83"/>
      <c r="G8" s="83"/>
      <c r="H8" s="83"/>
      <c r="I8" s="24"/>
      <c r="J8" s="24"/>
      <c r="K8" s="24"/>
      <c r="L8" s="24"/>
      <c r="M8" s="24"/>
      <c r="N8" s="24"/>
    </row>
    <row r="9" spans="1:8" ht="23.25" thickBot="1">
      <c r="A9" s="309" t="s">
        <v>244</v>
      </c>
      <c r="B9" s="299">
        <v>9</v>
      </c>
      <c r="C9" s="299">
        <v>8</v>
      </c>
      <c r="D9" s="299">
        <v>1</v>
      </c>
      <c r="E9" s="83"/>
      <c r="F9" s="83"/>
      <c r="G9" s="83"/>
      <c r="H9" s="83"/>
    </row>
    <row r="10" spans="1:12" ht="14.25">
      <c r="A10" s="83"/>
      <c r="B10" s="83"/>
      <c r="C10" s="83"/>
      <c r="D10" s="83"/>
      <c r="E10" s="83"/>
      <c r="F10" s="83"/>
      <c r="G10" s="83"/>
      <c r="H10" s="83"/>
      <c r="L10" s="24"/>
    </row>
    <row r="11" spans="1:12" s="107" customFormat="1" ht="31.5" customHeight="1" thickBot="1">
      <c r="A11" s="104" t="s">
        <v>275</v>
      </c>
      <c r="B11" s="105"/>
      <c r="C11" s="105"/>
      <c r="D11" s="105"/>
      <c r="E11" s="105"/>
      <c r="F11" s="106"/>
      <c r="G11" s="106"/>
      <c r="H11" s="106"/>
      <c r="L11" s="108"/>
    </row>
    <row r="12" spans="1:12" ht="9" customHeight="1">
      <c r="A12" s="68"/>
      <c r="B12" s="69"/>
      <c r="C12" s="69"/>
      <c r="D12" s="69"/>
      <c r="E12" s="69"/>
      <c r="F12" s="70"/>
      <c r="G12" s="70"/>
      <c r="H12" s="70"/>
      <c r="L12" s="24"/>
    </row>
    <row r="13" spans="1:12" ht="45">
      <c r="A13" s="80"/>
      <c r="B13" s="124" t="s">
        <v>245</v>
      </c>
      <c r="C13" s="124" t="s">
        <v>246</v>
      </c>
      <c r="D13" s="124" t="s">
        <v>247</v>
      </c>
      <c r="E13" s="128" t="s">
        <v>248</v>
      </c>
      <c r="F13" s="125"/>
      <c r="G13" s="125"/>
      <c r="H13" s="125"/>
      <c r="L13" s="24"/>
    </row>
    <row r="14" spans="1:12" ht="9" customHeight="1" thickBot="1">
      <c r="A14" s="81"/>
      <c r="B14" s="73"/>
      <c r="C14" s="73"/>
      <c r="D14" s="73"/>
      <c r="E14" s="73"/>
      <c r="F14" s="158"/>
      <c r="G14" s="158"/>
      <c r="H14" s="158"/>
      <c r="L14" s="24"/>
    </row>
    <row r="15" spans="1:8" ht="12" customHeight="1" thickBot="1">
      <c r="A15" s="115" t="s">
        <v>106</v>
      </c>
      <c r="B15" s="170">
        <v>4463660</v>
      </c>
      <c r="C15" s="171">
        <v>2766500</v>
      </c>
      <c r="D15" s="172">
        <v>0.6134682812217604</v>
      </c>
      <c r="E15" s="300">
        <v>0.0833</v>
      </c>
      <c r="F15" s="159"/>
      <c r="G15" s="160"/>
      <c r="H15" s="160"/>
    </row>
    <row r="16" spans="1:8" ht="12" customHeight="1" thickBot="1">
      <c r="A16" s="116" t="s">
        <v>251</v>
      </c>
      <c r="B16" s="174" t="s">
        <v>462</v>
      </c>
      <c r="C16" s="175" t="s">
        <v>463</v>
      </c>
      <c r="D16" s="130"/>
      <c r="E16" s="130"/>
      <c r="F16" s="161"/>
      <c r="G16" s="161"/>
      <c r="H16" s="161"/>
    </row>
    <row r="17" spans="1:8" ht="12" customHeight="1" thickBot="1">
      <c r="A17" s="122" t="s">
        <v>252</v>
      </c>
      <c r="B17" s="176" t="s">
        <v>464</v>
      </c>
      <c r="C17" s="177" t="s">
        <v>465</v>
      </c>
      <c r="D17" s="178"/>
      <c r="E17" s="178"/>
      <c r="F17" s="161"/>
      <c r="G17" s="161"/>
      <c r="H17" s="161"/>
    </row>
    <row r="18" spans="1:8" ht="45" customHeight="1">
      <c r="A18" s="313" t="s">
        <v>467</v>
      </c>
      <c r="B18" s="313"/>
      <c r="C18" s="313"/>
      <c r="D18" s="313"/>
      <c r="E18" s="313"/>
      <c r="F18" s="314"/>
      <c r="G18" s="314"/>
      <c r="H18" s="314"/>
    </row>
    <row r="19" spans="1:8" s="107" customFormat="1" ht="31.5" customHeight="1" thickBot="1">
      <c r="A19" s="104" t="s">
        <v>276</v>
      </c>
      <c r="B19" s="105"/>
      <c r="C19" s="105"/>
      <c r="D19" s="105"/>
      <c r="E19" s="105"/>
      <c r="F19" s="105"/>
      <c r="G19" s="105"/>
      <c r="H19" s="105"/>
    </row>
    <row r="20" spans="1:8" ht="7.5" customHeight="1">
      <c r="A20" s="68"/>
      <c r="B20" s="69"/>
      <c r="C20" s="69"/>
      <c r="D20" s="69"/>
      <c r="E20" s="69"/>
      <c r="F20" s="69"/>
      <c r="G20" s="69"/>
      <c r="H20" s="70"/>
    </row>
    <row r="21" spans="1:8" ht="45">
      <c r="A21" s="71"/>
      <c r="B21" s="124" t="s">
        <v>245</v>
      </c>
      <c r="C21" s="124" t="s">
        <v>246</v>
      </c>
      <c r="D21" s="124" t="s">
        <v>247</v>
      </c>
      <c r="E21" s="124" t="s">
        <v>248</v>
      </c>
      <c r="F21" s="124" t="s">
        <v>249</v>
      </c>
      <c r="G21" s="124" t="s">
        <v>4</v>
      </c>
      <c r="H21" s="125" t="s">
        <v>250</v>
      </c>
    </row>
    <row r="22" spans="1:8" ht="7.5" customHeight="1" thickBot="1">
      <c r="A22" s="72"/>
      <c r="B22" s="73"/>
      <c r="C22" s="73"/>
      <c r="D22" s="73"/>
      <c r="E22" s="73"/>
      <c r="F22" s="73"/>
      <c r="G22" s="73"/>
      <c r="H22" s="73"/>
    </row>
    <row r="23" spans="1:8" ht="12" customHeight="1" thickBot="1">
      <c r="A23" s="115" t="s">
        <v>120</v>
      </c>
      <c r="B23" s="170">
        <v>53584089</v>
      </c>
      <c r="C23" s="171">
        <v>51678114</v>
      </c>
      <c r="D23" s="301" t="s">
        <v>517</v>
      </c>
      <c r="E23" s="300" t="s">
        <v>466</v>
      </c>
      <c r="F23" s="172">
        <v>0.61</v>
      </c>
      <c r="G23" s="183">
        <v>1770</v>
      </c>
      <c r="H23" s="302">
        <v>1920.6105874079653</v>
      </c>
    </row>
    <row r="24" spans="1:8" ht="12" customHeight="1" thickBot="1">
      <c r="A24" s="117" t="s">
        <v>253</v>
      </c>
      <c r="B24" s="184">
        <v>25331849</v>
      </c>
      <c r="C24" s="185">
        <v>21916397.48678</v>
      </c>
      <c r="D24" s="303">
        <v>0.1558</v>
      </c>
      <c r="E24" s="304">
        <v>0.47274945739956503</v>
      </c>
      <c r="F24" s="186">
        <v>0.57</v>
      </c>
      <c r="G24" s="174">
        <v>1415</v>
      </c>
      <c r="H24" s="305">
        <v>1391.4316212997176</v>
      </c>
    </row>
    <row r="25" spans="1:8" ht="12" customHeight="1" thickBot="1">
      <c r="A25" s="118" t="s">
        <v>518</v>
      </c>
      <c r="B25" s="184">
        <v>16748967</v>
      </c>
      <c r="C25" s="175">
        <v>14921419</v>
      </c>
      <c r="D25" s="303">
        <v>0.12247816377249365</v>
      </c>
      <c r="E25" s="304">
        <v>0.3125735141265535</v>
      </c>
      <c r="F25" s="186">
        <v>0.61</v>
      </c>
      <c r="G25" s="174">
        <v>1431</v>
      </c>
      <c r="H25" s="305">
        <v>1461.8546381615174</v>
      </c>
    </row>
    <row r="26" spans="1:8" ht="12" customHeight="1" thickBot="1">
      <c r="A26" s="118" t="s">
        <v>255</v>
      </c>
      <c r="B26" s="184">
        <v>5173038</v>
      </c>
      <c r="C26" s="175">
        <v>3800689</v>
      </c>
      <c r="D26" s="303">
        <v>0.3610790043594727</v>
      </c>
      <c r="E26" s="304">
        <v>0.09654056076235615</v>
      </c>
      <c r="F26" s="186">
        <v>0.36</v>
      </c>
      <c r="G26" s="174">
        <v>3395</v>
      </c>
      <c r="H26" s="305">
        <v>2738.076613751062</v>
      </c>
    </row>
    <row r="27" spans="1:8" ht="12" customHeight="1" thickBot="1">
      <c r="A27" s="118" t="s">
        <v>256</v>
      </c>
      <c r="B27" s="184">
        <v>2661665</v>
      </c>
      <c r="C27" s="175">
        <v>2471093</v>
      </c>
      <c r="D27" s="303">
        <v>0.07712052925567758</v>
      </c>
      <c r="E27" s="304">
        <v>0.04967267428956383</v>
      </c>
      <c r="F27" s="186">
        <v>0.68</v>
      </c>
      <c r="G27" s="174">
        <v>1684</v>
      </c>
      <c r="H27" s="305">
        <v>1678.375185918405</v>
      </c>
    </row>
    <row r="28" spans="1:8" ht="12" customHeight="1" thickBot="1">
      <c r="A28" s="118" t="s">
        <v>129</v>
      </c>
      <c r="B28" s="184">
        <v>748179</v>
      </c>
      <c r="C28" s="175">
        <v>723196</v>
      </c>
      <c r="D28" s="303">
        <v>0.03454526850259132</v>
      </c>
      <c r="E28" s="304">
        <v>0.013962708221091526</v>
      </c>
      <c r="F28" s="186">
        <v>0.76</v>
      </c>
      <c r="G28" s="174">
        <v>6007</v>
      </c>
      <c r="H28" s="305">
        <v>4669.0858850484565</v>
      </c>
    </row>
    <row r="29" spans="1:8" ht="12" customHeight="1" thickBot="1">
      <c r="A29" s="117" t="s">
        <v>257</v>
      </c>
      <c r="B29" s="184">
        <v>28252240</v>
      </c>
      <c r="C29" s="185">
        <v>29761716</v>
      </c>
      <c r="D29" s="303">
        <v>-0.05071871527837979</v>
      </c>
      <c r="E29" s="304">
        <v>0.527250542600435</v>
      </c>
      <c r="F29" s="186">
        <v>0.65</v>
      </c>
      <c r="G29" s="174">
        <v>2403</v>
      </c>
      <c r="H29" s="305">
        <v>2677.264583488663</v>
      </c>
    </row>
    <row r="30" spans="1:8" ht="12" customHeight="1" thickBot="1">
      <c r="A30" s="118" t="s">
        <v>258</v>
      </c>
      <c r="B30" s="184">
        <v>9740670</v>
      </c>
      <c r="C30" s="185">
        <v>11576274</v>
      </c>
      <c r="D30" s="303">
        <v>-0.1585660463807267</v>
      </c>
      <c r="E30" s="304">
        <v>0.1817828796156262</v>
      </c>
      <c r="F30" s="186">
        <v>0.71</v>
      </c>
      <c r="G30" s="174">
        <v>2685</v>
      </c>
      <c r="H30" s="305">
        <v>3253.166164516252</v>
      </c>
    </row>
    <row r="31" spans="1:8" ht="12" customHeight="1" thickBot="1">
      <c r="A31" s="118" t="s">
        <v>259</v>
      </c>
      <c r="B31" s="184">
        <v>8222664</v>
      </c>
      <c r="C31" s="185">
        <v>8716195</v>
      </c>
      <c r="D31" s="303">
        <v>-0.056622299065131054</v>
      </c>
      <c r="E31" s="304">
        <v>0.15345346265007884</v>
      </c>
      <c r="F31" s="186">
        <v>0.66</v>
      </c>
      <c r="G31" s="174">
        <v>2483</v>
      </c>
      <c r="H31" s="305">
        <v>2700.2864214891524</v>
      </c>
    </row>
    <row r="32" spans="1:8" ht="12" customHeight="1" thickBot="1">
      <c r="A32" s="118" t="s">
        <v>260</v>
      </c>
      <c r="B32" s="184">
        <v>6236000</v>
      </c>
      <c r="C32" s="185">
        <v>6041322</v>
      </c>
      <c r="D32" s="303">
        <v>0.03222440386392256</v>
      </c>
      <c r="E32" s="304">
        <v>0.11637782999352662</v>
      </c>
      <c r="F32" s="186">
        <v>0.65</v>
      </c>
      <c r="G32" s="174">
        <v>2657</v>
      </c>
      <c r="H32" s="305">
        <v>2644.9855247497003</v>
      </c>
    </row>
    <row r="33" spans="1:8" ht="12" customHeight="1" thickBot="1">
      <c r="A33" s="76" t="s">
        <v>129</v>
      </c>
      <c r="B33" s="187">
        <v>4052906</v>
      </c>
      <c r="C33" s="188">
        <v>3427925</v>
      </c>
      <c r="D33" s="306">
        <v>0.18232050001093958</v>
      </c>
      <c r="E33" s="307">
        <v>0.07563637034120334</v>
      </c>
      <c r="F33" s="189">
        <v>0.5</v>
      </c>
      <c r="G33" s="176">
        <v>2068</v>
      </c>
      <c r="H33" s="308">
        <v>1725.1327061883694</v>
      </c>
    </row>
    <row r="34" spans="1:8" ht="45" customHeight="1">
      <c r="A34" s="313" t="s">
        <v>286</v>
      </c>
      <c r="B34" s="313"/>
      <c r="C34" s="313"/>
      <c r="D34" s="313"/>
      <c r="E34" s="313"/>
      <c r="F34" s="313"/>
      <c r="G34" s="313"/>
      <c r="H34" s="313"/>
    </row>
    <row r="35" spans="1:8" s="107" customFormat="1" ht="27" customHeight="1" thickBot="1">
      <c r="A35" s="104" t="s">
        <v>277</v>
      </c>
      <c r="B35" s="105"/>
      <c r="C35" s="105"/>
      <c r="D35" s="105"/>
      <c r="E35" s="105"/>
      <c r="F35" s="106"/>
      <c r="G35" s="106"/>
      <c r="H35" s="106"/>
    </row>
    <row r="36" spans="1:8" ht="7.5" customHeight="1">
      <c r="A36" s="68"/>
      <c r="B36" s="69"/>
      <c r="C36" s="69"/>
      <c r="D36" s="69"/>
      <c r="E36" s="69"/>
      <c r="F36" s="70"/>
      <c r="G36" s="70"/>
      <c r="H36" s="70"/>
    </row>
    <row r="37" spans="1:8" ht="45">
      <c r="A37" s="71"/>
      <c r="B37" s="124" t="s">
        <v>245</v>
      </c>
      <c r="C37" s="124" t="s">
        <v>246</v>
      </c>
      <c r="D37" s="124" t="s">
        <v>247</v>
      </c>
      <c r="E37" s="128" t="s">
        <v>248</v>
      </c>
      <c r="F37" s="70"/>
      <c r="G37" s="125"/>
      <c r="H37" s="125"/>
    </row>
    <row r="38" spans="1:8" ht="7.5" customHeight="1" thickBot="1">
      <c r="A38" s="72"/>
      <c r="B38" s="73"/>
      <c r="C38" s="73"/>
      <c r="D38" s="73"/>
      <c r="E38" s="73"/>
      <c r="F38" s="158"/>
      <c r="G38" s="158"/>
      <c r="H38" s="158"/>
    </row>
    <row r="39" spans="1:8" ht="12" customHeight="1" thickBot="1">
      <c r="A39" s="115" t="s">
        <v>120</v>
      </c>
      <c r="B39" s="170">
        <v>10236541</v>
      </c>
      <c r="C39" s="171">
        <v>10280871</v>
      </c>
      <c r="D39" s="301">
        <v>-0.004311891473008478</v>
      </c>
      <c r="E39" s="300">
        <v>0.19103695128604314</v>
      </c>
      <c r="F39" s="192"/>
      <c r="G39" s="193"/>
      <c r="H39" s="193"/>
    </row>
    <row r="40" spans="1:8" ht="12" customHeight="1" thickBot="1">
      <c r="A40" s="116" t="s">
        <v>253</v>
      </c>
      <c r="B40" s="184">
        <v>1375022</v>
      </c>
      <c r="C40" s="185">
        <v>1343203</v>
      </c>
      <c r="D40" s="303">
        <v>0.023688898848498674</v>
      </c>
      <c r="E40" s="304">
        <v>0.054280364611363346</v>
      </c>
      <c r="F40" s="192"/>
      <c r="G40" s="193"/>
      <c r="H40" s="193"/>
    </row>
    <row r="41" spans="1:8" ht="12" customHeight="1" thickBot="1">
      <c r="A41" s="116" t="s">
        <v>257</v>
      </c>
      <c r="B41" s="187">
        <v>8861519</v>
      </c>
      <c r="C41" s="188">
        <v>8937668</v>
      </c>
      <c r="D41" s="306">
        <v>-0.008520007679855612</v>
      </c>
      <c r="E41" s="307">
        <v>0.31365721797634455</v>
      </c>
      <c r="F41" s="192"/>
      <c r="G41" s="193"/>
      <c r="H41" s="193"/>
    </row>
    <row r="42" spans="1:8" ht="45" customHeight="1">
      <c r="A42" s="313" t="s">
        <v>467</v>
      </c>
      <c r="B42" s="313"/>
      <c r="C42" s="313"/>
      <c r="D42" s="313"/>
      <c r="E42" s="313"/>
      <c r="F42" s="314"/>
      <c r="G42" s="314"/>
      <c r="H42" s="314"/>
    </row>
    <row r="43" spans="1:8" s="107" customFormat="1" ht="26.25" customHeight="1" thickBot="1">
      <c r="A43" s="104" t="s">
        <v>278</v>
      </c>
      <c r="B43" s="105"/>
      <c r="C43" s="105"/>
      <c r="D43" s="105"/>
      <c r="E43" s="105"/>
      <c r="F43" s="105"/>
      <c r="G43" s="105"/>
      <c r="H43" s="105"/>
    </row>
    <row r="44" spans="1:8" ht="7.5" customHeight="1">
      <c r="A44" s="68"/>
      <c r="B44" s="69"/>
      <c r="C44" s="69"/>
      <c r="D44" s="69"/>
      <c r="E44" s="69"/>
      <c r="F44" s="69"/>
      <c r="G44" s="69"/>
      <c r="H44" s="70"/>
    </row>
    <row r="45" spans="1:8" ht="45">
      <c r="A45" s="78"/>
      <c r="B45" s="124" t="s">
        <v>245</v>
      </c>
      <c r="C45" s="124" t="s">
        <v>246</v>
      </c>
      <c r="D45" s="124" t="s">
        <v>247</v>
      </c>
      <c r="E45" s="124" t="s">
        <v>248</v>
      </c>
      <c r="F45" s="124" t="s">
        <v>249</v>
      </c>
      <c r="G45" s="124" t="s">
        <v>4</v>
      </c>
      <c r="H45" s="125" t="s">
        <v>250</v>
      </c>
    </row>
    <row r="46" spans="1:8" ht="7.5" customHeight="1" thickBot="1">
      <c r="A46" s="79"/>
      <c r="B46" s="73"/>
      <c r="C46" s="73"/>
      <c r="D46" s="73"/>
      <c r="E46" s="73"/>
      <c r="F46" s="73"/>
      <c r="G46" s="73"/>
      <c r="H46" s="73"/>
    </row>
    <row r="47" spans="1:8" ht="12" customHeight="1" thickBot="1">
      <c r="A47" s="115" t="s">
        <v>120</v>
      </c>
      <c r="B47" s="170">
        <v>21198896</v>
      </c>
      <c r="C47" s="171">
        <v>17416128.36136</v>
      </c>
      <c r="D47" s="301">
        <f>B47/C47-1</f>
        <v>0.21719911338231612</v>
      </c>
      <c r="E47" s="300">
        <v>0.3956192294320801</v>
      </c>
      <c r="F47" s="172">
        <v>0.67</v>
      </c>
      <c r="G47" s="183">
        <v>2573</v>
      </c>
      <c r="H47" s="183">
        <v>2599</v>
      </c>
    </row>
    <row r="48" spans="1:8" ht="12" customHeight="1" thickBot="1">
      <c r="A48" s="117" t="s">
        <v>253</v>
      </c>
      <c r="B48" s="184">
        <v>9374002</v>
      </c>
      <c r="C48" s="185">
        <v>7267475.56073</v>
      </c>
      <c r="D48" s="303">
        <f aca="true" t="shared" si="0" ref="D48:D57">B48/C48-1</f>
        <v>0.28985669393271474</v>
      </c>
      <c r="E48" s="304">
        <v>0.17494002743986187</v>
      </c>
      <c r="F48" s="186">
        <v>0.67</v>
      </c>
      <c r="G48" s="174">
        <v>3806</v>
      </c>
      <c r="H48" s="174">
        <v>3252</v>
      </c>
    </row>
    <row r="49" spans="1:8" ht="12" customHeight="1" thickBot="1">
      <c r="A49" s="118" t="s">
        <v>254</v>
      </c>
      <c r="B49" s="184">
        <v>7500440</v>
      </c>
      <c r="C49" s="185">
        <v>5620873.962287835</v>
      </c>
      <c r="D49" s="303">
        <f t="shared" si="0"/>
        <v>0.33439035465352007</v>
      </c>
      <c r="E49" s="304">
        <v>0.13997513329003317</v>
      </c>
      <c r="F49" s="186">
        <v>0.69</v>
      </c>
      <c r="G49" s="174">
        <v>4146</v>
      </c>
      <c r="H49" s="174">
        <v>3241</v>
      </c>
    </row>
    <row r="50" spans="1:8" ht="12" customHeight="1" thickBot="1">
      <c r="A50" s="118" t="s">
        <v>255</v>
      </c>
      <c r="B50" s="184">
        <v>832574</v>
      </c>
      <c r="C50" s="185">
        <v>749201.3546511291</v>
      </c>
      <c r="D50" s="303">
        <f t="shared" si="0"/>
        <v>0.11128202696282363</v>
      </c>
      <c r="E50" s="304">
        <v>0.015537709337561005</v>
      </c>
      <c r="F50" s="186">
        <v>0.36</v>
      </c>
      <c r="G50" s="174">
        <v>6420</v>
      </c>
      <c r="H50" s="174">
        <v>5953</v>
      </c>
    </row>
    <row r="51" spans="1:8" ht="12" customHeight="1" thickBot="1">
      <c r="A51" s="118" t="s">
        <v>256</v>
      </c>
      <c r="B51" s="184">
        <v>556269</v>
      </c>
      <c r="C51" s="185">
        <v>433513.7636432559</v>
      </c>
      <c r="D51" s="303">
        <f t="shared" si="0"/>
        <v>0.28316341175677406</v>
      </c>
      <c r="E51" s="304">
        <v>0.010381234623583877</v>
      </c>
      <c r="F51" s="186">
        <v>0.66</v>
      </c>
      <c r="G51" s="174">
        <v>2292</v>
      </c>
      <c r="H51" s="174">
        <v>1760</v>
      </c>
    </row>
    <row r="52" spans="1:8" ht="12" customHeight="1" thickBot="1">
      <c r="A52" s="118" t="s">
        <v>129</v>
      </c>
      <c r="B52" s="184">
        <v>484719</v>
      </c>
      <c r="C52" s="185">
        <v>463886.48014778015</v>
      </c>
      <c r="D52" s="303">
        <f t="shared" si="0"/>
        <v>0.044908659216762015</v>
      </c>
      <c r="E52" s="304">
        <v>0.009045950188683809</v>
      </c>
      <c r="F52" s="186">
        <v>0.86</v>
      </c>
      <c r="G52" s="174">
        <v>6978</v>
      </c>
      <c r="H52" s="174">
        <v>7476</v>
      </c>
    </row>
    <row r="53" spans="1:8" ht="12" customHeight="1" thickBot="1">
      <c r="A53" s="117" t="s">
        <v>257</v>
      </c>
      <c r="B53" s="184">
        <v>11824894</v>
      </c>
      <c r="C53" s="185">
        <v>10148652.800629998</v>
      </c>
      <c r="D53" s="303">
        <f t="shared" si="0"/>
        <v>0.1651688388892314</v>
      </c>
      <c r="E53" s="304">
        <v>0.22067920199221824</v>
      </c>
      <c r="F53" s="186">
        <v>0.68</v>
      </c>
      <c r="G53" s="174">
        <v>2488</v>
      </c>
      <c r="H53" s="174">
        <v>2499</v>
      </c>
    </row>
    <row r="54" spans="1:8" ht="12" customHeight="1" thickBot="1">
      <c r="A54" s="118" t="s">
        <v>282</v>
      </c>
      <c r="B54" s="184">
        <v>3648460</v>
      </c>
      <c r="C54" s="185">
        <v>3140434.00839</v>
      </c>
      <c r="D54" s="303">
        <f t="shared" si="0"/>
        <v>0.16176935743682397</v>
      </c>
      <c r="E54" s="304">
        <v>0.06808849544871426</v>
      </c>
      <c r="F54" s="186">
        <v>0.74</v>
      </c>
      <c r="G54" s="174">
        <v>2837</v>
      </c>
      <c r="H54" s="174">
        <v>3089</v>
      </c>
    </row>
    <row r="55" spans="1:8" ht="12" customHeight="1" thickBot="1">
      <c r="A55" s="118" t="s">
        <v>259</v>
      </c>
      <c r="B55" s="184">
        <v>5407483</v>
      </c>
      <c r="C55" s="185">
        <v>4201731.011027569</v>
      </c>
      <c r="D55" s="303">
        <f t="shared" si="0"/>
        <v>0.2869655353490974</v>
      </c>
      <c r="E55" s="304">
        <v>0.10091583342958392</v>
      </c>
      <c r="F55" s="186">
        <v>0.64</v>
      </c>
      <c r="G55" s="174">
        <v>2315</v>
      </c>
      <c r="H55" s="174">
        <v>2335</v>
      </c>
    </row>
    <row r="56" spans="1:8" ht="12" customHeight="1" thickBot="1">
      <c r="A56" s="118" t="s">
        <v>260</v>
      </c>
      <c r="B56" s="184">
        <v>1861402</v>
      </c>
      <c r="C56" s="185">
        <v>1509647.4427743</v>
      </c>
      <c r="D56" s="303">
        <f t="shared" si="0"/>
        <v>0.2330044401488045</v>
      </c>
      <c r="E56" s="304">
        <v>0.03473796111379256</v>
      </c>
      <c r="F56" s="186">
        <v>0.75</v>
      </c>
      <c r="G56" s="174">
        <v>3169</v>
      </c>
      <c r="H56" s="174">
        <v>2829</v>
      </c>
    </row>
    <row r="57" spans="1:8" ht="12" customHeight="1" thickBot="1">
      <c r="A57" s="76" t="s">
        <v>129</v>
      </c>
      <c r="B57" s="187">
        <v>907549</v>
      </c>
      <c r="C57" s="188">
        <v>1296840.3384381286</v>
      </c>
      <c r="D57" s="306">
        <f t="shared" si="0"/>
        <v>-0.30018447676217275</v>
      </c>
      <c r="E57" s="307">
        <v>0.0169369120001275</v>
      </c>
      <c r="F57" s="189">
        <v>0.55</v>
      </c>
      <c r="G57" s="176">
        <v>2481</v>
      </c>
      <c r="H57" s="176">
        <v>1951</v>
      </c>
    </row>
    <row r="58" spans="1:8" ht="45" customHeight="1">
      <c r="A58" s="313" t="s">
        <v>286</v>
      </c>
      <c r="B58" s="313"/>
      <c r="C58" s="313"/>
      <c r="D58" s="313"/>
      <c r="E58" s="313"/>
      <c r="F58" s="313"/>
      <c r="G58" s="313"/>
      <c r="H58" s="313"/>
    </row>
    <row r="59" spans="1:8" s="107" customFormat="1" ht="31.5" customHeight="1" thickBot="1">
      <c r="A59" s="104" t="s">
        <v>279</v>
      </c>
      <c r="B59" s="105"/>
      <c r="C59" s="105"/>
      <c r="D59" s="106"/>
      <c r="E59" s="106"/>
      <c r="F59" s="106"/>
      <c r="G59" s="106"/>
      <c r="H59" s="106"/>
    </row>
    <row r="60" spans="1:8" ht="7.5" customHeight="1">
      <c r="A60" s="68"/>
      <c r="B60" s="69"/>
      <c r="C60" s="69"/>
      <c r="D60" s="70"/>
      <c r="E60" s="70"/>
      <c r="F60" s="70"/>
      <c r="G60" s="70"/>
      <c r="H60" s="70"/>
    </row>
    <row r="61" spans="1:8" ht="22.5">
      <c r="A61" s="80"/>
      <c r="B61" s="124" t="s">
        <v>261</v>
      </c>
      <c r="C61" s="124" t="s">
        <v>262</v>
      </c>
      <c r="D61" s="70"/>
      <c r="E61" s="70"/>
      <c r="F61" s="70"/>
      <c r="G61" s="70"/>
      <c r="H61" s="70"/>
    </row>
    <row r="62" spans="1:8" ht="7.5" customHeight="1" thickBot="1">
      <c r="A62" s="81"/>
      <c r="B62" s="73"/>
      <c r="C62" s="73"/>
      <c r="D62" s="70"/>
      <c r="E62" s="70"/>
      <c r="F62" s="70"/>
      <c r="G62" s="70"/>
      <c r="H62" s="70"/>
    </row>
    <row r="63" spans="1:8" ht="12" customHeight="1" thickBot="1">
      <c r="A63" s="119" t="s">
        <v>120</v>
      </c>
      <c r="B63" s="301" t="s">
        <v>468</v>
      </c>
      <c r="C63" s="300">
        <v>0.3885</v>
      </c>
      <c r="D63" s="70"/>
      <c r="E63" s="70"/>
      <c r="F63" s="70"/>
      <c r="G63" s="70"/>
      <c r="H63" s="70"/>
    </row>
    <row r="64" spans="1:8" ht="12" customHeight="1" thickBot="1">
      <c r="A64" s="118" t="s">
        <v>263</v>
      </c>
      <c r="B64" s="303" t="s">
        <v>469</v>
      </c>
      <c r="C64" s="304">
        <v>0.4207</v>
      </c>
      <c r="D64" s="70"/>
      <c r="E64" s="70"/>
      <c r="F64" s="70"/>
      <c r="G64" s="70"/>
      <c r="H64" s="70"/>
    </row>
    <row r="65" spans="1:8" ht="12" customHeight="1" thickBot="1">
      <c r="A65" s="118" t="s">
        <v>259</v>
      </c>
      <c r="B65" s="303" t="s">
        <v>470</v>
      </c>
      <c r="C65" s="304">
        <v>0.4617</v>
      </c>
      <c r="D65" s="70"/>
      <c r="E65" s="70"/>
      <c r="F65" s="70"/>
      <c r="G65" s="70"/>
      <c r="H65" s="70"/>
    </row>
    <row r="66" spans="1:8" ht="12" customHeight="1" thickBot="1">
      <c r="A66" s="118" t="s">
        <v>260</v>
      </c>
      <c r="B66" s="303" t="s">
        <v>471</v>
      </c>
      <c r="C66" s="304">
        <v>0.2662</v>
      </c>
      <c r="D66" s="70"/>
      <c r="E66" s="70"/>
      <c r="F66" s="70"/>
      <c r="G66" s="70"/>
      <c r="H66" s="70"/>
    </row>
    <row r="67" spans="1:8" ht="12" customHeight="1" thickBot="1">
      <c r="A67" s="76" t="s">
        <v>129</v>
      </c>
      <c r="B67" s="306">
        <v>0.2162</v>
      </c>
      <c r="C67" s="307">
        <v>0.2873</v>
      </c>
      <c r="D67" s="70"/>
      <c r="E67" s="70"/>
      <c r="F67" s="70"/>
      <c r="G67" s="70"/>
      <c r="H67" s="70"/>
    </row>
    <row r="68" spans="1:8" ht="15">
      <c r="A68" s="75"/>
      <c r="B68" s="109"/>
      <c r="C68" s="109"/>
      <c r="D68" s="109"/>
      <c r="E68" s="109"/>
      <c r="F68" s="109"/>
      <c r="G68" s="109"/>
      <c r="H68" s="109"/>
    </row>
    <row r="69" spans="1:8" s="107" customFormat="1" ht="31.5" customHeight="1" thickBot="1">
      <c r="A69" s="104" t="s">
        <v>280</v>
      </c>
      <c r="B69" s="105"/>
      <c r="C69" s="105"/>
      <c r="D69" s="105"/>
      <c r="E69" s="105"/>
      <c r="F69" s="106"/>
      <c r="G69" s="106"/>
      <c r="H69" s="106"/>
    </row>
    <row r="70" spans="1:8" ht="7.5" customHeight="1">
      <c r="A70" s="68"/>
      <c r="B70" s="69"/>
      <c r="C70" s="69"/>
      <c r="D70" s="69"/>
      <c r="E70" s="69"/>
      <c r="F70" s="70"/>
      <c r="G70" s="70"/>
      <c r="H70" s="70"/>
    </row>
    <row r="71" spans="1:8" ht="33.75">
      <c r="A71" s="71"/>
      <c r="B71" s="124" t="s">
        <v>245</v>
      </c>
      <c r="C71" s="124" t="s">
        <v>246</v>
      </c>
      <c r="D71" s="124" t="s">
        <v>247</v>
      </c>
      <c r="E71" s="128" t="s">
        <v>264</v>
      </c>
      <c r="F71" s="125"/>
      <c r="G71" s="125"/>
      <c r="H71" s="125"/>
    </row>
    <row r="72" spans="1:8" ht="7.5" customHeight="1" thickBot="1">
      <c r="A72" s="72"/>
      <c r="B72" s="73"/>
      <c r="C72" s="73"/>
      <c r="D72" s="73"/>
      <c r="E72" s="73"/>
      <c r="F72" s="158"/>
      <c r="G72" s="158"/>
      <c r="H72" s="158"/>
    </row>
    <row r="73" spans="1:8" ht="12" customHeight="1" thickBot="1">
      <c r="A73" s="115" t="s">
        <v>120</v>
      </c>
      <c r="B73" s="170">
        <v>103821428</v>
      </c>
      <c r="C73" s="171">
        <v>89995824</v>
      </c>
      <c r="D73" s="301">
        <v>0.15362495041992164</v>
      </c>
      <c r="E73" s="300" t="s">
        <v>466</v>
      </c>
      <c r="F73" s="192"/>
      <c r="G73" s="193"/>
      <c r="H73" s="193"/>
    </row>
    <row r="74" spans="1:8" ht="12" customHeight="1" thickBot="1">
      <c r="A74" s="117" t="s">
        <v>253</v>
      </c>
      <c r="B74" s="184">
        <v>65820081</v>
      </c>
      <c r="C74" s="185">
        <v>58946297</v>
      </c>
      <c r="D74" s="303">
        <v>0.11661095522251386</v>
      </c>
      <c r="E74" s="304" t="s">
        <v>472</v>
      </c>
      <c r="F74" s="192"/>
      <c r="G74" s="193"/>
      <c r="H74" s="193"/>
    </row>
    <row r="75" spans="1:8" ht="12" customHeight="1" thickBot="1">
      <c r="A75" s="117" t="s">
        <v>265</v>
      </c>
      <c r="B75" s="184">
        <v>9675955</v>
      </c>
      <c r="C75" s="185">
        <v>7460748</v>
      </c>
      <c r="D75" s="303">
        <v>0.29691486698116587</v>
      </c>
      <c r="E75" s="304" t="s">
        <v>473</v>
      </c>
      <c r="F75" s="192"/>
      <c r="G75" s="193"/>
      <c r="H75" s="193"/>
    </row>
    <row r="76" spans="1:8" ht="12" customHeight="1" thickBot="1">
      <c r="A76" s="77" t="s">
        <v>257</v>
      </c>
      <c r="B76" s="187">
        <v>28325392</v>
      </c>
      <c r="C76" s="188">
        <v>23588780</v>
      </c>
      <c r="D76" s="306">
        <v>0.20079936308702706</v>
      </c>
      <c r="E76" s="307" t="s">
        <v>474</v>
      </c>
      <c r="F76" s="192"/>
      <c r="G76" s="193"/>
      <c r="H76" s="193"/>
    </row>
    <row r="77" spans="1:8" ht="45" customHeight="1">
      <c r="A77" s="313"/>
      <c r="B77" s="313"/>
      <c r="C77" s="313"/>
      <c r="D77" s="313"/>
      <c r="E77" s="313"/>
      <c r="F77" s="314"/>
      <c r="G77" s="314"/>
      <c r="H77" s="314"/>
    </row>
    <row r="78" spans="1:8" s="107" customFormat="1" ht="31.5" customHeight="1">
      <c r="A78" s="110" t="s">
        <v>281</v>
      </c>
      <c r="B78" s="106"/>
      <c r="C78" s="106"/>
      <c r="D78" s="106"/>
      <c r="E78" s="106"/>
      <c r="F78" s="106"/>
      <c r="G78" s="106"/>
      <c r="H78" s="106"/>
    </row>
    <row r="79" spans="1:8" s="107" customFormat="1" ht="17.25" customHeight="1" thickBot="1">
      <c r="A79" s="110" t="s">
        <v>270</v>
      </c>
      <c r="B79" s="106"/>
      <c r="C79" s="106"/>
      <c r="D79" s="106"/>
      <c r="E79" s="106"/>
      <c r="F79" s="106"/>
      <c r="G79" s="106"/>
      <c r="H79" s="106"/>
    </row>
    <row r="80" spans="1:8" ht="7.5" customHeight="1">
      <c r="A80" s="68"/>
      <c r="B80" s="69"/>
      <c r="C80" s="69"/>
      <c r="D80" s="69"/>
      <c r="E80" s="69"/>
      <c r="F80" s="70"/>
      <c r="G80" s="70"/>
      <c r="H80" s="70"/>
    </row>
    <row r="81" spans="1:8" ht="45">
      <c r="A81" s="80"/>
      <c r="B81" s="124" t="s">
        <v>245</v>
      </c>
      <c r="C81" s="124" t="s">
        <v>246</v>
      </c>
      <c r="D81" s="124" t="s">
        <v>247</v>
      </c>
      <c r="E81" s="128" t="s">
        <v>272</v>
      </c>
      <c r="F81" s="125"/>
      <c r="G81" s="125"/>
      <c r="H81" s="125"/>
    </row>
    <row r="82" spans="1:8" ht="7.5" customHeight="1" thickBot="1">
      <c r="A82" s="81"/>
      <c r="B82" s="73"/>
      <c r="C82" s="73"/>
      <c r="D82" s="73"/>
      <c r="E82" s="73"/>
      <c r="F82" s="158"/>
      <c r="G82" s="158"/>
      <c r="H82" s="158"/>
    </row>
    <row r="83" spans="1:8" ht="12" customHeight="1" thickBot="1">
      <c r="A83" s="120" t="s">
        <v>266</v>
      </c>
      <c r="B83" s="197">
        <v>45789758</v>
      </c>
      <c r="C83" s="198">
        <v>42696436</v>
      </c>
      <c r="D83" s="199" t="s">
        <v>475</v>
      </c>
      <c r="E83" s="200" t="s">
        <v>476</v>
      </c>
      <c r="F83" s="192"/>
      <c r="G83" s="193"/>
      <c r="H83" s="193"/>
    </row>
    <row r="84" spans="1:8" ht="12" customHeight="1" thickBot="1">
      <c r="A84" s="116" t="s">
        <v>267</v>
      </c>
      <c r="B84" s="201">
        <v>14191292</v>
      </c>
      <c r="C84" s="202">
        <v>11448181</v>
      </c>
      <c r="D84" s="203" t="s">
        <v>477</v>
      </c>
      <c r="E84" s="204" t="s">
        <v>478</v>
      </c>
      <c r="F84" s="192"/>
      <c r="G84" s="193"/>
      <c r="H84" s="193"/>
    </row>
    <row r="85" spans="1:8" ht="12" customHeight="1" thickBot="1">
      <c r="A85" s="116" t="s">
        <v>268</v>
      </c>
      <c r="B85" s="201">
        <v>8350477</v>
      </c>
      <c r="C85" s="202">
        <v>12140888</v>
      </c>
      <c r="D85" s="203" t="s">
        <v>479</v>
      </c>
      <c r="E85" s="204" t="s">
        <v>480</v>
      </c>
      <c r="F85" s="192"/>
      <c r="G85" s="193"/>
      <c r="H85" s="193"/>
    </row>
    <row r="86" spans="1:8" ht="12" customHeight="1" thickBot="1">
      <c r="A86" s="116" t="s">
        <v>269</v>
      </c>
      <c r="B86" s="201">
        <v>11735595</v>
      </c>
      <c r="C86" s="202">
        <v>8389370</v>
      </c>
      <c r="D86" s="203" t="s">
        <v>481</v>
      </c>
      <c r="E86" s="204" t="s">
        <v>482</v>
      </c>
      <c r="F86" s="192"/>
      <c r="G86" s="193"/>
      <c r="H86" s="193"/>
    </row>
    <row r="87" spans="1:8" ht="12" customHeight="1" thickBot="1">
      <c r="A87" s="122" t="s">
        <v>129</v>
      </c>
      <c r="B87" s="205">
        <v>10409175</v>
      </c>
      <c r="C87" s="206">
        <v>9019987</v>
      </c>
      <c r="D87" s="207" t="s">
        <v>483</v>
      </c>
      <c r="E87" s="208" t="s">
        <v>484</v>
      </c>
      <c r="F87" s="192"/>
      <c r="G87" s="193"/>
      <c r="H87" s="193"/>
    </row>
    <row r="88" spans="1:8" ht="11.25" customHeight="1">
      <c r="A88" s="131" t="s">
        <v>271</v>
      </c>
      <c r="B88" s="74"/>
      <c r="C88" s="74"/>
      <c r="D88" s="74"/>
      <c r="E88" s="74"/>
      <c r="F88" s="74"/>
      <c r="G88" s="74"/>
      <c r="H88" s="74"/>
    </row>
    <row r="89" spans="1:8" ht="60.75" customHeight="1">
      <c r="A89" s="314" t="s">
        <v>467</v>
      </c>
      <c r="B89" s="314"/>
      <c r="C89" s="314"/>
      <c r="D89" s="314"/>
      <c r="E89" s="314"/>
      <c r="F89" s="314"/>
      <c r="G89" s="314"/>
      <c r="H89" s="314"/>
    </row>
  </sheetData>
  <mergeCells count="6">
    <mergeCell ref="A77:H77"/>
    <mergeCell ref="A89:H89"/>
    <mergeCell ref="A18:H18"/>
    <mergeCell ref="A34:H34"/>
    <mergeCell ref="A42:H42"/>
    <mergeCell ref="A58:H58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42" max="7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4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27.75390625" style="3" customWidth="1"/>
    <col min="2" max="13" width="11.00390625" style="3" customWidth="1"/>
    <col min="14" max="16384" width="8.00390625" style="3" customWidth="1"/>
  </cols>
  <sheetData>
    <row r="1" spans="1:8" ht="16.5" thickBot="1">
      <c r="A1" s="30" t="s">
        <v>508</v>
      </c>
      <c r="B1" s="31"/>
      <c r="C1" s="31"/>
      <c r="D1" s="31"/>
      <c r="E1" s="31"/>
      <c r="F1" s="31"/>
      <c r="G1" s="18"/>
      <c r="H1" s="18"/>
    </row>
    <row r="2" spans="1:6" ht="9" customHeight="1">
      <c r="A2" s="6"/>
      <c r="B2" s="4"/>
      <c r="C2" s="4"/>
      <c r="D2" s="4"/>
      <c r="E2" s="31"/>
      <c r="F2" s="31"/>
    </row>
    <row r="3" spans="1:6" ht="13.5">
      <c r="A3" s="2"/>
      <c r="B3" s="1" t="s">
        <v>108</v>
      </c>
      <c r="C3" s="1" t="s">
        <v>109</v>
      </c>
      <c r="D3" s="1" t="s">
        <v>110</v>
      </c>
      <c r="E3" s="31"/>
      <c r="F3" s="31"/>
    </row>
    <row r="4" spans="1:6" ht="9" customHeight="1" thickBot="1">
      <c r="A4" s="7"/>
      <c r="B4" s="2"/>
      <c r="C4" s="2"/>
      <c r="D4" s="2"/>
      <c r="E4" s="31"/>
      <c r="F4" s="31"/>
    </row>
    <row r="5" spans="1:6" ht="12" customHeight="1" thickBot="1">
      <c r="A5" s="32" t="s">
        <v>112</v>
      </c>
      <c r="B5" s="168">
        <v>0.3</v>
      </c>
      <c r="C5" s="167">
        <v>8452009</v>
      </c>
      <c r="D5" s="166">
        <v>461535</v>
      </c>
      <c r="E5" s="31"/>
      <c r="F5" s="31"/>
    </row>
    <row r="6" spans="1:6" ht="12" customHeight="1" thickBot="1">
      <c r="A6" s="33" t="s">
        <v>111</v>
      </c>
      <c r="B6" s="182">
        <v>0.28</v>
      </c>
      <c r="C6" s="181">
        <v>7827543</v>
      </c>
      <c r="D6" s="180">
        <v>416340</v>
      </c>
      <c r="E6" s="31"/>
      <c r="F6" s="31"/>
    </row>
    <row r="7" spans="1:6" ht="12" customHeight="1" thickBot="1">
      <c r="A7" s="33" t="s">
        <v>113</v>
      </c>
      <c r="B7" s="182">
        <v>0.15</v>
      </c>
      <c r="C7" s="181">
        <v>4228487</v>
      </c>
      <c r="D7" s="180">
        <v>199971</v>
      </c>
      <c r="E7" s="31"/>
      <c r="F7" s="31"/>
    </row>
    <row r="8" spans="1:6" ht="12" customHeight="1" thickBot="1">
      <c r="A8" s="33" t="s">
        <v>114</v>
      </c>
      <c r="B8" s="182">
        <v>0.11</v>
      </c>
      <c r="C8" s="181">
        <v>3074588</v>
      </c>
      <c r="D8" s="180">
        <v>158381</v>
      </c>
      <c r="E8" s="31"/>
      <c r="F8" s="31"/>
    </row>
    <row r="9" spans="1:6" ht="12" customHeight="1" thickBot="1">
      <c r="A9" s="33" t="s">
        <v>115</v>
      </c>
      <c r="B9" s="182">
        <v>0.1</v>
      </c>
      <c r="C9" s="181">
        <v>2774414</v>
      </c>
      <c r="D9" s="180">
        <v>201763</v>
      </c>
      <c r="E9" s="31"/>
      <c r="F9" s="31"/>
    </row>
    <row r="10" spans="1:6" ht="12" customHeight="1" thickBot="1">
      <c r="A10" s="34" t="s">
        <v>294</v>
      </c>
      <c r="B10" s="194">
        <v>0.06</v>
      </c>
      <c r="C10" s="191">
        <v>1590419</v>
      </c>
      <c r="D10" s="190">
        <v>101541</v>
      </c>
      <c r="E10" s="31"/>
      <c r="F10" s="31"/>
    </row>
    <row r="11" spans="1:6" ht="10.5" customHeight="1">
      <c r="A11" s="35" t="s">
        <v>116</v>
      </c>
      <c r="B11" s="31"/>
      <c r="C11" s="31"/>
      <c r="D11" s="31"/>
      <c r="E11" s="31"/>
      <c r="F11" s="31"/>
    </row>
    <row r="12" spans="1:6" ht="10.5" customHeight="1">
      <c r="A12" s="224" t="s">
        <v>486</v>
      </c>
      <c r="B12" s="31"/>
      <c r="C12" s="31"/>
      <c r="D12" s="31"/>
      <c r="E12" s="31"/>
      <c r="F12" s="31"/>
    </row>
    <row r="13" spans="1:8" ht="22.5" customHeight="1" thickBot="1">
      <c r="A13" s="30" t="s">
        <v>509</v>
      </c>
      <c r="B13" s="31"/>
      <c r="C13" s="31"/>
      <c r="D13" s="31"/>
      <c r="E13" s="31"/>
      <c r="F13" s="31"/>
      <c r="G13" s="18"/>
      <c r="H13" s="18"/>
    </row>
    <row r="14" spans="1:6" ht="9" customHeight="1">
      <c r="A14" s="6"/>
      <c r="B14" s="6"/>
      <c r="C14" s="6"/>
      <c r="D14" s="6"/>
      <c r="E14" s="6"/>
      <c r="F14" s="6"/>
    </row>
    <row r="15" spans="1:6" ht="13.5">
      <c r="A15" s="2"/>
      <c r="B15" s="1" t="s">
        <v>117</v>
      </c>
      <c r="C15" s="1" t="s">
        <v>118</v>
      </c>
      <c r="D15" s="1" t="s">
        <v>119</v>
      </c>
      <c r="E15" s="1" t="s">
        <v>74</v>
      </c>
      <c r="F15" s="1" t="s">
        <v>107</v>
      </c>
    </row>
    <row r="16" spans="1:6" ht="9" customHeight="1" thickBot="1">
      <c r="A16" s="7"/>
      <c r="B16" s="7"/>
      <c r="C16" s="7"/>
      <c r="D16" s="7"/>
      <c r="E16" s="7"/>
      <c r="F16" s="7"/>
    </row>
    <row r="17" spans="1:6" ht="12" customHeight="1" thickBot="1">
      <c r="A17" s="32" t="s">
        <v>112</v>
      </c>
      <c r="B17" s="166">
        <v>112148</v>
      </c>
      <c r="C17" s="167">
        <v>368302</v>
      </c>
      <c r="D17" s="166">
        <v>-256154</v>
      </c>
      <c r="E17" s="209">
        <v>-0.15</v>
      </c>
      <c r="F17" s="168">
        <v>-0.14</v>
      </c>
    </row>
    <row r="18" spans="1:6" ht="12" customHeight="1" thickBot="1">
      <c r="A18" s="33" t="s">
        <v>111</v>
      </c>
      <c r="B18" s="180">
        <v>168655</v>
      </c>
      <c r="C18" s="181">
        <v>385873</v>
      </c>
      <c r="D18" s="180">
        <v>-217218</v>
      </c>
      <c r="E18" s="163" t="s">
        <v>485</v>
      </c>
      <c r="F18" s="162" t="s">
        <v>485</v>
      </c>
    </row>
    <row r="19" spans="1:6" ht="12" customHeight="1" thickBot="1">
      <c r="A19" s="33" t="s">
        <v>113</v>
      </c>
      <c r="B19" s="180">
        <v>66233</v>
      </c>
      <c r="C19" s="181">
        <v>-169762</v>
      </c>
      <c r="D19" s="180">
        <v>-103529</v>
      </c>
      <c r="E19" s="210">
        <v>-0.35</v>
      </c>
      <c r="F19" s="182">
        <v>-0.37</v>
      </c>
    </row>
    <row r="20" spans="1:6" ht="12" customHeight="1" thickBot="1">
      <c r="A20" s="33" t="s">
        <v>114</v>
      </c>
      <c r="B20" s="180">
        <v>62399</v>
      </c>
      <c r="C20" s="181">
        <v>321204</v>
      </c>
      <c r="D20" s="180">
        <v>-258804</v>
      </c>
      <c r="E20" s="210">
        <v>-0.36</v>
      </c>
      <c r="F20" s="182">
        <v>-0.49</v>
      </c>
    </row>
    <row r="21" spans="1:6" ht="12" customHeight="1" thickBot="1">
      <c r="A21" s="33" t="s">
        <v>115</v>
      </c>
      <c r="B21" s="180">
        <v>35194</v>
      </c>
      <c r="C21" s="181">
        <v>1134539</v>
      </c>
      <c r="D21" s="180">
        <v>-1099345</v>
      </c>
      <c r="E21" s="163" t="s">
        <v>485</v>
      </c>
      <c r="F21" s="162" t="s">
        <v>485</v>
      </c>
    </row>
    <row r="22" spans="1:6" ht="12" customHeight="1" thickBot="1">
      <c r="A22" s="34" t="s">
        <v>294</v>
      </c>
      <c r="B22" s="190">
        <v>26518</v>
      </c>
      <c r="C22" s="191">
        <v>-167129</v>
      </c>
      <c r="D22" s="190">
        <v>-140611</v>
      </c>
      <c r="E22" s="211">
        <v>-0.31</v>
      </c>
      <c r="F22" s="194">
        <v>-0.32</v>
      </c>
    </row>
    <row r="23" spans="1:6" ht="12.75">
      <c r="A23" s="224" t="s">
        <v>486</v>
      </c>
      <c r="B23" s="31"/>
      <c r="C23" s="31"/>
      <c r="D23" s="31"/>
      <c r="E23" s="31"/>
      <c r="F23" s="31"/>
    </row>
    <row r="24" spans="1:8" ht="26.25" customHeight="1" thickBot="1">
      <c r="A24" s="30" t="s">
        <v>510</v>
      </c>
      <c r="B24" s="31"/>
      <c r="C24" s="31"/>
      <c r="D24" s="31"/>
      <c r="E24" s="31"/>
      <c r="F24" s="31"/>
      <c r="G24" s="18"/>
      <c r="H24" s="18"/>
    </row>
    <row r="25" spans="1:6" ht="9" customHeight="1">
      <c r="A25" s="6"/>
      <c r="B25" s="6"/>
      <c r="C25" s="212"/>
      <c r="D25" s="31"/>
      <c r="E25" s="31"/>
      <c r="F25" s="31"/>
    </row>
    <row r="26" spans="1:6" ht="13.5">
      <c r="A26" s="2"/>
      <c r="B26" s="1" t="s">
        <v>347</v>
      </c>
      <c r="C26" s="213"/>
      <c r="D26" s="31"/>
      <c r="E26" s="31"/>
      <c r="F26" s="31"/>
    </row>
    <row r="27" spans="1:6" ht="9" customHeight="1" thickBot="1">
      <c r="A27" s="7"/>
      <c r="B27" s="7"/>
      <c r="C27" s="214"/>
      <c r="D27" s="31"/>
      <c r="E27" s="31"/>
      <c r="F27" s="31"/>
    </row>
    <row r="28" spans="1:6" ht="12" customHeight="1" thickBot="1">
      <c r="A28" s="37" t="s">
        <v>120</v>
      </c>
      <c r="B28" s="166">
        <v>27947460</v>
      </c>
      <c r="C28" s="215"/>
      <c r="D28" s="31"/>
      <c r="E28" s="31"/>
      <c r="F28" s="31"/>
    </row>
    <row r="29" spans="1:6" ht="12" customHeight="1" thickBot="1">
      <c r="A29" s="33" t="s">
        <v>121</v>
      </c>
      <c r="B29" s="180">
        <v>1134044</v>
      </c>
      <c r="C29" s="215"/>
      <c r="D29" s="31"/>
      <c r="E29" s="136"/>
      <c r="F29" s="31"/>
    </row>
    <row r="30" spans="1:6" ht="12" customHeight="1" thickBot="1">
      <c r="A30" s="33" t="s">
        <v>122</v>
      </c>
      <c r="B30" s="180">
        <v>8410626</v>
      </c>
      <c r="C30" s="215"/>
      <c r="D30" s="31"/>
      <c r="E30" s="31"/>
      <c r="F30" s="31"/>
    </row>
    <row r="31" spans="1:6" ht="12" customHeight="1" thickBot="1">
      <c r="A31" s="34" t="s">
        <v>123</v>
      </c>
      <c r="B31" s="190">
        <v>18402790</v>
      </c>
      <c r="C31" s="215"/>
      <c r="D31" s="31"/>
      <c r="E31" s="31"/>
      <c r="F31" s="31"/>
    </row>
    <row r="32" spans="1:6" ht="10.5" customHeight="1">
      <c r="A32" s="38" t="s">
        <v>116</v>
      </c>
      <c r="B32" s="31"/>
      <c r="C32" s="31"/>
      <c r="D32" s="31"/>
      <c r="E32" s="136"/>
      <c r="F32" s="31"/>
    </row>
    <row r="33" spans="1:6" ht="8.25" customHeight="1">
      <c r="A33" s="224" t="s">
        <v>486</v>
      </c>
      <c r="B33" s="31"/>
      <c r="C33" s="31"/>
      <c r="D33" s="31"/>
      <c r="E33" s="31"/>
      <c r="F33" s="31"/>
    </row>
    <row r="34" spans="1:8" ht="24.75" customHeight="1" thickBot="1">
      <c r="A34" s="30" t="s">
        <v>511</v>
      </c>
      <c r="B34" s="31"/>
      <c r="C34" s="31"/>
      <c r="D34" s="31"/>
      <c r="E34" s="31"/>
      <c r="F34" s="31"/>
      <c r="G34" s="18"/>
      <c r="H34" s="18"/>
    </row>
    <row r="35" spans="1:6" ht="9" customHeight="1">
      <c r="A35" s="6"/>
      <c r="B35" s="6"/>
      <c r="C35" s="6"/>
      <c r="D35" s="6"/>
      <c r="E35" s="212"/>
      <c r="F35" s="212"/>
    </row>
    <row r="36" spans="1:6" ht="22.5">
      <c r="A36" s="2"/>
      <c r="B36" s="1" t="s">
        <v>343</v>
      </c>
      <c r="C36" s="1" t="s">
        <v>124</v>
      </c>
      <c r="D36" s="1" t="s">
        <v>125</v>
      </c>
      <c r="E36" s="213"/>
      <c r="F36" s="213"/>
    </row>
    <row r="37" spans="1:6" ht="9" customHeight="1" thickBot="1">
      <c r="A37" s="7"/>
      <c r="B37" s="7"/>
      <c r="C37" s="7"/>
      <c r="D37" s="7"/>
      <c r="E37" s="214"/>
      <c r="F37" s="214"/>
    </row>
    <row r="38" spans="1:6" ht="12" customHeight="1" thickBot="1">
      <c r="A38" s="37" t="s">
        <v>120</v>
      </c>
      <c r="B38" s="166">
        <v>27947460</v>
      </c>
      <c r="C38" s="216">
        <v>0.0912</v>
      </c>
      <c r="D38" s="217">
        <v>0.0695</v>
      </c>
      <c r="E38" s="222"/>
      <c r="F38" s="223"/>
    </row>
    <row r="39" spans="1:6" ht="12" customHeight="1" thickBot="1">
      <c r="A39" s="33" t="s">
        <v>126</v>
      </c>
      <c r="B39" s="180">
        <v>13323069</v>
      </c>
      <c r="C39" s="218">
        <v>0.001</v>
      </c>
      <c r="D39" s="219">
        <v>0.001</v>
      </c>
      <c r="E39" s="222"/>
      <c r="F39" s="223"/>
    </row>
    <row r="40" spans="1:6" ht="12" customHeight="1" thickBot="1">
      <c r="A40" s="33" t="s">
        <v>127</v>
      </c>
      <c r="B40" s="180">
        <v>10684821</v>
      </c>
      <c r="C40" s="218">
        <v>0</v>
      </c>
      <c r="D40" s="219">
        <v>0.0107</v>
      </c>
      <c r="E40" s="222"/>
      <c r="F40" s="223"/>
    </row>
    <row r="41" spans="1:6" ht="12" customHeight="1" thickBot="1">
      <c r="A41" s="33" t="s">
        <v>128</v>
      </c>
      <c r="B41" s="180">
        <v>2813408</v>
      </c>
      <c r="C41" s="218">
        <v>0.493</v>
      </c>
      <c r="D41" s="219">
        <v>0.5049</v>
      </c>
      <c r="E41" s="222"/>
      <c r="F41" s="223"/>
    </row>
    <row r="42" spans="1:6" ht="12" customHeight="1" thickBot="1">
      <c r="A42" s="33" t="s">
        <v>129</v>
      </c>
      <c r="B42" s="180">
        <v>1618870</v>
      </c>
      <c r="C42" s="218">
        <v>0.71</v>
      </c>
      <c r="D42" s="219">
        <v>0.2441</v>
      </c>
      <c r="E42" s="222"/>
      <c r="F42" s="223"/>
    </row>
    <row r="43" spans="1:6" ht="12" customHeight="1" thickBot="1">
      <c r="A43" s="34" t="s">
        <v>130</v>
      </c>
      <c r="B43" s="190">
        <v>-492708</v>
      </c>
      <c r="C43" s="220">
        <v>0</v>
      </c>
      <c r="D43" s="221">
        <v>0</v>
      </c>
      <c r="E43" s="222"/>
      <c r="F43" s="223"/>
    </row>
    <row r="44" spans="1:6" ht="12" customHeight="1">
      <c r="A44" s="224" t="s">
        <v>486</v>
      </c>
      <c r="C44" s="225"/>
      <c r="E44" s="222"/>
      <c r="F44" s="223"/>
    </row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H36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28.625" style="3" customWidth="1"/>
    <col min="2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30" t="s">
        <v>344</v>
      </c>
      <c r="B1" s="31"/>
      <c r="C1" s="31"/>
      <c r="D1" s="31"/>
      <c r="E1" s="31"/>
      <c r="F1" s="31"/>
      <c r="G1" s="18"/>
      <c r="H1" s="18"/>
    </row>
    <row r="2" spans="1:6" ht="9" customHeight="1">
      <c r="A2" s="6"/>
      <c r="B2" s="4"/>
      <c r="C2" s="4"/>
      <c r="D2" s="4"/>
      <c r="E2" s="31"/>
      <c r="F2" s="31"/>
    </row>
    <row r="3" spans="1:6" ht="22.5">
      <c r="A3" s="2"/>
      <c r="B3" s="1" t="s">
        <v>108</v>
      </c>
      <c r="C3" s="1" t="s">
        <v>109</v>
      </c>
      <c r="D3" s="1" t="s">
        <v>110</v>
      </c>
      <c r="E3" s="31"/>
      <c r="F3" s="31"/>
    </row>
    <row r="4" spans="1:6" ht="9" customHeight="1" thickBot="1">
      <c r="A4" s="7"/>
      <c r="B4" s="2"/>
      <c r="C4" s="2"/>
      <c r="D4" s="2"/>
      <c r="E4" s="31"/>
      <c r="F4" s="31"/>
    </row>
    <row r="5" spans="1:6" ht="12" customHeight="1" thickBot="1">
      <c r="A5" s="32" t="s">
        <v>295</v>
      </c>
      <c r="B5" s="168">
        <v>0.42</v>
      </c>
      <c r="C5" s="167">
        <v>9046181</v>
      </c>
      <c r="D5" s="166">
        <v>395447</v>
      </c>
      <c r="E5" s="31"/>
      <c r="F5" s="31"/>
    </row>
    <row r="6" spans="1:6" ht="12" customHeight="1" thickBot="1">
      <c r="A6" s="33" t="s">
        <v>296</v>
      </c>
      <c r="B6" s="226">
        <v>0.26</v>
      </c>
      <c r="C6" s="227">
        <v>5454756</v>
      </c>
      <c r="D6" s="228">
        <v>187333</v>
      </c>
      <c r="E6" s="31"/>
      <c r="F6" s="31"/>
    </row>
    <row r="7" spans="1:6" ht="12" customHeight="1" thickBot="1">
      <c r="A7" s="34" t="s">
        <v>297</v>
      </c>
      <c r="B7" s="229">
        <v>0.12</v>
      </c>
      <c r="C7" s="230">
        <v>2542813</v>
      </c>
      <c r="D7" s="231">
        <v>133603</v>
      </c>
      <c r="E7" s="31"/>
      <c r="F7" s="31"/>
    </row>
    <row r="8" spans="1:6" ht="12.75">
      <c r="A8" s="35" t="s">
        <v>116</v>
      </c>
      <c r="B8" s="31"/>
      <c r="C8" s="31"/>
      <c r="D8" s="31"/>
      <c r="E8" s="31"/>
      <c r="F8" s="31"/>
    </row>
    <row r="9" spans="1:6" ht="15.75">
      <c r="A9" s="36"/>
      <c r="B9" s="31"/>
      <c r="C9" s="31"/>
      <c r="D9" s="31"/>
      <c r="E9" s="31"/>
      <c r="F9" s="31"/>
    </row>
    <row r="10" spans="1:8" ht="16.5" thickBot="1">
      <c r="A10" s="30" t="s">
        <v>345</v>
      </c>
      <c r="B10" s="31"/>
      <c r="C10" s="31"/>
      <c r="D10" s="31"/>
      <c r="E10" s="31"/>
      <c r="F10" s="31"/>
      <c r="G10" s="18"/>
      <c r="H10" s="18"/>
    </row>
    <row r="11" spans="1:6" ht="9" customHeight="1">
      <c r="A11" s="6"/>
      <c r="B11" s="6"/>
      <c r="C11" s="6"/>
      <c r="D11" s="6"/>
      <c r="E11" s="6"/>
      <c r="F11" s="6"/>
    </row>
    <row r="12" spans="1:6" ht="22.5">
      <c r="A12" s="2"/>
      <c r="B12" s="1" t="s">
        <v>117</v>
      </c>
      <c r="C12" s="1" t="s">
        <v>118</v>
      </c>
      <c r="D12" s="1" t="s">
        <v>119</v>
      </c>
      <c r="E12" s="1" t="s">
        <v>74</v>
      </c>
      <c r="F12" s="1" t="s">
        <v>107</v>
      </c>
    </row>
    <row r="13" spans="1:6" ht="9" customHeight="1" thickBot="1">
      <c r="A13" s="7"/>
      <c r="B13" s="7"/>
      <c r="C13" s="7"/>
      <c r="D13" s="7"/>
      <c r="E13" s="7"/>
      <c r="F13" s="7"/>
    </row>
    <row r="14" spans="1:6" ht="12" customHeight="1" thickBot="1">
      <c r="A14" s="32" t="s">
        <v>295</v>
      </c>
      <c r="B14" s="166">
        <v>272666</v>
      </c>
      <c r="C14" s="167">
        <v>248706</v>
      </c>
      <c r="D14" s="166">
        <v>23960</v>
      </c>
      <c r="E14" s="209">
        <v>0.06</v>
      </c>
      <c r="F14" s="168">
        <v>0.14</v>
      </c>
    </row>
    <row r="15" spans="1:6" ht="12" customHeight="1" thickBot="1">
      <c r="A15" s="33" t="s">
        <v>296</v>
      </c>
      <c r="B15" s="180">
        <v>67332</v>
      </c>
      <c r="C15" s="181">
        <v>58790</v>
      </c>
      <c r="D15" s="180">
        <v>8542</v>
      </c>
      <c r="E15" s="210">
        <v>0.07</v>
      </c>
      <c r="F15" s="182">
        <v>0.13</v>
      </c>
    </row>
    <row r="16" spans="1:6" ht="12" customHeight="1" thickBot="1">
      <c r="A16" s="34" t="s">
        <v>297</v>
      </c>
      <c r="B16" s="190">
        <v>46011</v>
      </c>
      <c r="C16" s="191">
        <v>46276</v>
      </c>
      <c r="D16" s="164">
        <v>-265</v>
      </c>
      <c r="E16" s="165" t="s">
        <v>485</v>
      </c>
      <c r="F16" s="164" t="s">
        <v>485</v>
      </c>
    </row>
    <row r="17" spans="1:6" ht="12" customHeight="1">
      <c r="A17" s="36"/>
      <c r="B17" s="31"/>
      <c r="C17" s="31"/>
      <c r="D17" s="31"/>
      <c r="E17" s="31"/>
      <c r="F17" s="31"/>
    </row>
    <row r="18" spans="1:6" ht="16.5" customHeight="1" thickBot="1">
      <c r="A18" s="30" t="s">
        <v>346</v>
      </c>
      <c r="B18" s="31"/>
      <c r="C18" s="31"/>
      <c r="D18" s="31"/>
      <c r="E18" s="31"/>
      <c r="F18" s="31"/>
    </row>
    <row r="19" spans="1:6" ht="9" customHeight="1">
      <c r="A19" s="6"/>
      <c r="B19" s="6"/>
      <c r="C19" s="212"/>
      <c r="D19" s="31"/>
      <c r="E19" s="31"/>
      <c r="F19" s="31"/>
    </row>
    <row r="20" spans="1:6" ht="13.5">
      <c r="A20" s="2"/>
      <c r="B20" s="1" t="s">
        <v>347</v>
      </c>
      <c r="C20" s="213"/>
      <c r="D20" s="31"/>
      <c r="E20" s="31"/>
      <c r="F20" s="31"/>
    </row>
    <row r="21" spans="1:8" ht="9" customHeight="1" thickBot="1">
      <c r="A21" s="7"/>
      <c r="B21" s="7"/>
      <c r="C21" s="214"/>
      <c r="D21" s="31"/>
      <c r="E21" s="31"/>
      <c r="F21" s="31"/>
      <c r="G21" s="18"/>
      <c r="H21" s="18"/>
    </row>
    <row r="22" spans="1:6" ht="12" customHeight="1" thickBot="1">
      <c r="A22" s="37" t="s">
        <v>120</v>
      </c>
      <c r="B22" s="166">
        <v>17043750</v>
      </c>
      <c r="C22" s="222"/>
      <c r="D22" s="31"/>
      <c r="E22" s="31"/>
      <c r="F22" s="31"/>
    </row>
    <row r="23" spans="1:6" ht="12" customHeight="1" thickBot="1">
      <c r="A23" s="33" t="s">
        <v>298</v>
      </c>
      <c r="B23" s="180">
        <v>16458918</v>
      </c>
      <c r="C23" s="222"/>
      <c r="D23" s="31"/>
      <c r="E23" s="31"/>
      <c r="F23" s="31"/>
    </row>
    <row r="24" spans="1:6" ht="12" customHeight="1" thickBot="1">
      <c r="A24" s="34" t="s">
        <v>299</v>
      </c>
      <c r="B24" s="190">
        <v>584832</v>
      </c>
      <c r="C24" s="222"/>
      <c r="D24" s="31"/>
      <c r="E24" s="31"/>
      <c r="F24" s="31"/>
    </row>
    <row r="25" spans="1:6" ht="12" customHeight="1">
      <c r="A25" s="38" t="s">
        <v>116</v>
      </c>
      <c r="B25" s="31"/>
      <c r="C25" s="31"/>
      <c r="D25" s="31"/>
      <c r="E25" s="31"/>
      <c r="F25" s="31"/>
    </row>
    <row r="26" spans="1:6" ht="12" customHeight="1">
      <c r="A26" s="36"/>
      <c r="B26" s="31"/>
      <c r="C26" s="31"/>
      <c r="D26" s="31"/>
      <c r="E26" s="31"/>
      <c r="F26" s="31"/>
    </row>
    <row r="27" spans="1:6" ht="16.5" customHeight="1" thickBot="1">
      <c r="A27" s="30" t="s">
        <v>300</v>
      </c>
      <c r="B27" s="31"/>
      <c r="C27" s="31"/>
      <c r="D27" s="31"/>
      <c r="E27" s="31"/>
      <c r="F27" s="31"/>
    </row>
    <row r="28" spans="1:6" ht="9" customHeight="1">
      <c r="A28" s="6"/>
      <c r="B28" s="6"/>
      <c r="C28" s="6"/>
      <c r="D28" s="6"/>
      <c r="E28" s="212"/>
      <c r="F28" s="212"/>
    </row>
    <row r="29" spans="1:6" ht="22.5">
      <c r="A29" s="2"/>
      <c r="B29" s="1" t="s">
        <v>343</v>
      </c>
      <c r="C29" s="1" t="s">
        <v>124</v>
      </c>
      <c r="D29" s="1" t="s">
        <v>125</v>
      </c>
      <c r="E29" s="213"/>
      <c r="F29" s="213"/>
    </row>
    <row r="30" spans="1:8" ht="9" customHeight="1" thickBot="1">
      <c r="A30" s="7"/>
      <c r="B30" s="7"/>
      <c r="C30" s="7"/>
      <c r="D30" s="7"/>
      <c r="E30" s="214"/>
      <c r="F30" s="214"/>
      <c r="G30" s="18"/>
      <c r="H30" s="18"/>
    </row>
    <row r="31" spans="1:6" ht="12" customHeight="1" thickBot="1">
      <c r="A31" s="37" t="s">
        <v>120</v>
      </c>
      <c r="B31" s="166">
        <v>17043750</v>
      </c>
      <c r="C31" s="216">
        <v>0.0382</v>
      </c>
      <c r="D31" s="217">
        <v>0.0331</v>
      </c>
      <c r="E31" s="223"/>
      <c r="F31" s="223"/>
    </row>
    <row r="32" spans="1:6" ht="12" customHeight="1" thickBot="1">
      <c r="A32" s="33" t="s">
        <v>126</v>
      </c>
      <c r="B32" s="180">
        <v>6325419</v>
      </c>
      <c r="C32" s="218">
        <v>0.0008</v>
      </c>
      <c r="D32" s="219">
        <v>0.0017</v>
      </c>
      <c r="E32" s="223"/>
      <c r="F32" s="223"/>
    </row>
    <row r="33" spans="1:6" ht="12" customHeight="1" thickBot="1">
      <c r="A33" s="33" t="s">
        <v>127</v>
      </c>
      <c r="B33" s="180">
        <v>9584018</v>
      </c>
      <c r="C33" s="218">
        <v>0</v>
      </c>
      <c r="D33" s="219">
        <v>0</v>
      </c>
      <c r="E33" s="223"/>
      <c r="F33" s="223"/>
    </row>
    <row r="34" spans="1:6" ht="12" customHeight="1" thickBot="1">
      <c r="A34" s="33" t="s">
        <v>128</v>
      </c>
      <c r="B34" s="180">
        <v>1057890</v>
      </c>
      <c r="C34" s="218">
        <v>0.5435</v>
      </c>
      <c r="D34" s="219">
        <v>0.4565</v>
      </c>
      <c r="E34" s="223"/>
      <c r="F34" s="223"/>
    </row>
    <row r="35" spans="1:6" ht="12" customHeight="1" thickBot="1">
      <c r="A35" s="33" t="s">
        <v>129</v>
      </c>
      <c r="B35" s="180">
        <v>150076</v>
      </c>
      <c r="C35" s="218">
        <v>0.4755</v>
      </c>
      <c r="D35" s="219">
        <v>0.4661</v>
      </c>
      <c r="E35" s="223"/>
      <c r="F35" s="223"/>
    </row>
    <row r="36" spans="1:6" ht="12" customHeight="1" thickBot="1">
      <c r="A36" s="34" t="s">
        <v>130</v>
      </c>
      <c r="B36" s="190">
        <v>-73654</v>
      </c>
      <c r="C36" s="220">
        <v>0</v>
      </c>
      <c r="D36" s="221">
        <v>0.0016</v>
      </c>
      <c r="E36" s="223"/>
      <c r="F36" s="223"/>
    </row>
    <row r="37" ht="12" customHeight="1"/>
    <row r="38" ht="12" customHeight="1"/>
    <row r="39" ht="12" customHeight="1"/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413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23.75390625" style="31" customWidth="1"/>
    <col min="2" max="10" width="8.125" style="31" customWidth="1"/>
    <col min="11" max="12" width="11.00390625" style="31" customWidth="1"/>
    <col min="13" max="16384" width="8.00390625" style="31" customWidth="1"/>
  </cols>
  <sheetData>
    <row r="1" spans="1:10" ht="16.5" thickBot="1">
      <c r="A1" s="87" t="s">
        <v>487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9" customHeight="1">
      <c r="A2" s="8"/>
      <c r="B2" s="8"/>
      <c r="C2" s="8"/>
      <c r="D2" s="20"/>
      <c r="E2" s="20"/>
      <c r="F2" s="20"/>
      <c r="G2" s="20"/>
      <c r="H2" s="20"/>
      <c r="I2" s="20"/>
      <c r="J2" s="20"/>
    </row>
    <row r="3" spans="1:10" ht="33.75">
      <c r="A3" s="121" t="s">
        <v>131</v>
      </c>
      <c r="B3" s="15" t="s">
        <v>132</v>
      </c>
      <c r="C3" s="5" t="s">
        <v>108</v>
      </c>
      <c r="D3" s="20"/>
      <c r="E3" s="20"/>
      <c r="F3" s="20"/>
      <c r="G3" s="20"/>
      <c r="H3" s="20"/>
      <c r="I3" s="20"/>
      <c r="J3" s="20"/>
    </row>
    <row r="4" spans="1:10" ht="9" customHeight="1" thickBot="1">
      <c r="A4" s="10"/>
      <c r="B4" s="10"/>
      <c r="C4" s="10"/>
      <c r="D4" s="20"/>
      <c r="E4" s="20"/>
      <c r="F4" s="20"/>
      <c r="G4" s="20"/>
      <c r="H4" s="20"/>
      <c r="I4" s="20"/>
      <c r="J4" s="20"/>
    </row>
    <row r="5" spans="1:10" ht="12" customHeight="1" thickBot="1">
      <c r="A5" s="97" t="s">
        <v>133</v>
      </c>
      <c r="B5" s="166">
        <v>106148934</v>
      </c>
      <c r="C5" s="216">
        <v>1</v>
      </c>
      <c r="D5" s="20"/>
      <c r="E5" s="20"/>
      <c r="F5" s="20"/>
      <c r="G5" s="20"/>
      <c r="H5" s="20"/>
      <c r="I5" s="20"/>
      <c r="J5" s="20"/>
    </row>
    <row r="6" spans="1:10" ht="12" customHeight="1" thickBot="1">
      <c r="A6" s="98" t="s">
        <v>134</v>
      </c>
      <c r="B6" s="180">
        <v>39362628</v>
      </c>
      <c r="C6" s="218">
        <v>0.3708</v>
      </c>
      <c r="D6" s="20"/>
      <c r="E6" s="20"/>
      <c r="F6" s="20"/>
      <c r="G6" s="20"/>
      <c r="H6" s="20"/>
      <c r="I6" s="20"/>
      <c r="J6" s="20"/>
    </row>
    <row r="7" spans="1:10" ht="12" customHeight="1" thickBot="1">
      <c r="A7" s="98" t="s">
        <v>135</v>
      </c>
      <c r="B7" s="180">
        <v>28794430</v>
      </c>
      <c r="C7" s="218">
        <v>0.2713</v>
      </c>
      <c r="D7" s="20"/>
      <c r="E7" s="20"/>
      <c r="F7" s="20"/>
      <c r="G7" s="20"/>
      <c r="H7" s="20"/>
      <c r="I7" s="20"/>
      <c r="J7" s="20"/>
    </row>
    <row r="8" spans="1:10" ht="12" customHeight="1" thickBot="1">
      <c r="A8" s="98" t="s">
        <v>136</v>
      </c>
      <c r="B8" s="180">
        <v>24053348</v>
      </c>
      <c r="C8" s="218">
        <v>0.2266</v>
      </c>
      <c r="D8" s="20"/>
      <c r="E8" s="20"/>
      <c r="F8" s="20"/>
      <c r="G8" s="20"/>
      <c r="H8" s="20"/>
      <c r="I8" s="20"/>
      <c r="J8" s="20"/>
    </row>
    <row r="9" spans="1:10" ht="12" customHeight="1" thickBot="1">
      <c r="A9" s="98" t="s">
        <v>140</v>
      </c>
      <c r="B9" s="180">
        <v>4643643</v>
      </c>
      <c r="C9" s="218">
        <v>0.0437</v>
      </c>
      <c r="D9" s="20"/>
      <c r="E9" s="20"/>
      <c r="F9" s="20"/>
      <c r="G9" s="20"/>
      <c r="H9" s="20"/>
      <c r="I9" s="20"/>
      <c r="J9" s="20"/>
    </row>
    <row r="10" spans="1:10" ht="12" customHeight="1" thickBot="1">
      <c r="A10" s="98" t="s">
        <v>137</v>
      </c>
      <c r="B10" s="180">
        <v>3926375</v>
      </c>
      <c r="C10" s="218">
        <v>0.037</v>
      </c>
      <c r="D10" s="20"/>
      <c r="E10" s="20"/>
      <c r="F10" s="20"/>
      <c r="G10" s="20"/>
      <c r="H10" s="20"/>
      <c r="I10" s="20"/>
      <c r="J10" s="20"/>
    </row>
    <row r="11" spans="1:10" ht="12" customHeight="1" thickBot="1">
      <c r="A11" s="98" t="s">
        <v>138</v>
      </c>
      <c r="B11" s="180">
        <v>2336592</v>
      </c>
      <c r="C11" s="218">
        <v>0.022</v>
      </c>
      <c r="D11" s="20"/>
      <c r="E11" s="20"/>
      <c r="F11" s="20"/>
      <c r="G11" s="20"/>
      <c r="H11" s="20"/>
      <c r="I11" s="20"/>
      <c r="J11" s="20"/>
    </row>
    <row r="12" spans="1:10" ht="12" customHeight="1" thickBot="1">
      <c r="A12" s="98" t="s">
        <v>139</v>
      </c>
      <c r="B12" s="180">
        <v>2166504</v>
      </c>
      <c r="C12" s="218">
        <v>0.0204</v>
      </c>
      <c r="D12" s="20"/>
      <c r="E12" s="20"/>
      <c r="F12" s="20"/>
      <c r="G12" s="20"/>
      <c r="H12" s="20"/>
      <c r="I12" s="20"/>
      <c r="J12" s="20"/>
    </row>
    <row r="13" spans="1:10" ht="12" customHeight="1" thickBot="1">
      <c r="A13" s="98" t="s">
        <v>141</v>
      </c>
      <c r="B13" s="180">
        <v>350678</v>
      </c>
      <c r="C13" s="218">
        <v>0.0033</v>
      </c>
      <c r="D13" s="20"/>
      <c r="E13" s="20"/>
      <c r="F13" s="20"/>
      <c r="G13" s="20"/>
      <c r="H13" s="20"/>
      <c r="I13" s="20"/>
      <c r="J13" s="20"/>
    </row>
    <row r="14" spans="1:10" ht="12" customHeight="1" thickBot="1">
      <c r="A14" s="98" t="s">
        <v>142</v>
      </c>
      <c r="B14" s="180">
        <v>301588</v>
      </c>
      <c r="C14" s="218">
        <v>0.0028</v>
      </c>
      <c r="D14" s="20"/>
      <c r="E14" s="20"/>
      <c r="F14" s="20"/>
      <c r="G14" s="20"/>
      <c r="H14" s="20"/>
      <c r="I14" s="20"/>
      <c r="J14" s="20"/>
    </row>
    <row r="15" spans="1:10" ht="12" customHeight="1" thickBot="1">
      <c r="A15" s="99" t="s">
        <v>143</v>
      </c>
      <c r="B15" s="190">
        <v>213149</v>
      </c>
      <c r="C15" s="220">
        <v>0.002</v>
      </c>
      <c r="D15" s="20"/>
      <c r="E15" s="20"/>
      <c r="F15" s="20"/>
      <c r="G15" s="20"/>
      <c r="H15" s="20"/>
      <c r="I15" s="20"/>
      <c r="J15" s="20"/>
    </row>
    <row r="16" spans="1:10" ht="9.75" customHeight="1">
      <c r="A16" s="88" t="s">
        <v>116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0.5" customHeight="1">
      <c r="A17" s="224" t="s">
        <v>486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25.5" customHeight="1" thickBot="1">
      <c r="A18" s="87" t="s">
        <v>488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9" customHeight="1">
      <c r="A19" s="11"/>
      <c r="B19" s="11"/>
      <c r="C19" s="11"/>
      <c r="D19" s="11"/>
      <c r="E19" s="11"/>
      <c r="F19" s="11"/>
      <c r="G19" s="20"/>
      <c r="H19" s="20"/>
      <c r="I19" s="20"/>
      <c r="J19" s="20"/>
    </row>
    <row r="20" spans="1:10" ht="22.5">
      <c r="A20" s="121" t="s">
        <v>131</v>
      </c>
      <c r="B20" s="5" t="s">
        <v>117</v>
      </c>
      <c r="C20" s="5" t="s">
        <v>118</v>
      </c>
      <c r="D20" s="5" t="s">
        <v>119</v>
      </c>
      <c r="E20" s="5" t="s">
        <v>74</v>
      </c>
      <c r="F20" s="5" t="s">
        <v>107</v>
      </c>
      <c r="G20" s="20"/>
      <c r="H20" s="20"/>
      <c r="I20" s="20"/>
      <c r="J20" s="20"/>
    </row>
    <row r="21" spans="1:10" ht="9" customHeight="1" thickBot="1">
      <c r="A21" s="90"/>
      <c r="B21" s="12"/>
      <c r="C21" s="12"/>
      <c r="D21" s="12"/>
      <c r="E21" s="12"/>
      <c r="F21" s="12"/>
      <c r="G21" s="20"/>
      <c r="H21" s="20"/>
      <c r="I21" s="20"/>
      <c r="J21" s="20"/>
    </row>
    <row r="22" spans="1:10" ht="12" customHeight="1" thickBot="1">
      <c r="A22" s="137" t="s">
        <v>133</v>
      </c>
      <c r="B22" s="232">
        <v>1568636</v>
      </c>
      <c r="C22" s="233">
        <v>1326334</v>
      </c>
      <c r="D22" s="232">
        <v>242302</v>
      </c>
      <c r="E22" s="234">
        <v>0.1864</v>
      </c>
      <c r="F22" s="235">
        <v>0.2184</v>
      </c>
      <c r="G22" s="20"/>
      <c r="H22" s="20"/>
      <c r="I22" s="20"/>
      <c r="J22" s="20"/>
    </row>
    <row r="23" spans="1:10" ht="12" customHeight="1" thickBot="1">
      <c r="A23" s="138" t="s">
        <v>139</v>
      </c>
      <c r="B23" s="236">
        <v>52205</v>
      </c>
      <c r="C23" s="237">
        <v>51034</v>
      </c>
      <c r="D23" s="236">
        <v>1171</v>
      </c>
      <c r="E23" s="238">
        <v>0.0154</v>
      </c>
      <c r="F23" s="239">
        <v>0.0184</v>
      </c>
      <c r="G23" s="20"/>
      <c r="H23" s="20"/>
      <c r="I23" s="20"/>
      <c r="J23" s="20"/>
    </row>
    <row r="24" spans="1:10" ht="12" customHeight="1" thickBot="1">
      <c r="A24" s="138" t="s">
        <v>135</v>
      </c>
      <c r="B24" s="236">
        <v>434275</v>
      </c>
      <c r="C24" s="237">
        <v>373946</v>
      </c>
      <c r="D24" s="236">
        <v>60329</v>
      </c>
      <c r="E24" s="238">
        <v>0.2684</v>
      </c>
      <c r="F24" s="239">
        <v>0.3677</v>
      </c>
      <c r="G24" s="20"/>
      <c r="H24" s="20"/>
      <c r="I24" s="20"/>
      <c r="J24" s="20"/>
    </row>
    <row r="25" spans="1:10" ht="12" customHeight="1" thickBot="1">
      <c r="A25" s="138" t="s">
        <v>140</v>
      </c>
      <c r="B25" s="236">
        <v>105645</v>
      </c>
      <c r="C25" s="237">
        <v>67084</v>
      </c>
      <c r="D25" s="236">
        <v>38561</v>
      </c>
      <c r="E25" s="238">
        <v>0.2528</v>
      </c>
      <c r="F25" s="239">
        <v>0.2845</v>
      </c>
      <c r="G25" s="20"/>
      <c r="H25" s="20"/>
      <c r="I25" s="20"/>
      <c r="J25" s="20"/>
    </row>
    <row r="26" spans="1:10" ht="12" customHeight="1" thickBot="1">
      <c r="A26" s="138" t="s">
        <v>142</v>
      </c>
      <c r="B26" s="236">
        <v>11601</v>
      </c>
      <c r="C26" s="237">
        <v>11978</v>
      </c>
      <c r="D26" s="240">
        <v>-377</v>
      </c>
      <c r="E26" s="238">
        <v>-0.0054</v>
      </c>
      <c r="F26" s="239">
        <v>-0.0055</v>
      </c>
      <c r="G26" s="20"/>
      <c r="H26" s="20"/>
      <c r="I26" s="20"/>
      <c r="J26" s="20"/>
    </row>
    <row r="27" spans="1:10" ht="12" customHeight="1" thickBot="1">
      <c r="A27" s="138" t="s">
        <v>138</v>
      </c>
      <c r="B27" s="236">
        <v>41868</v>
      </c>
      <c r="C27" s="237">
        <v>34012</v>
      </c>
      <c r="D27" s="236">
        <v>7856</v>
      </c>
      <c r="E27" s="238">
        <v>0.0914</v>
      </c>
      <c r="F27" s="239">
        <v>0.0996</v>
      </c>
      <c r="G27" s="20"/>
      <c r="H27" s="20"/>
      <c r="I27" s="20"/>
      <c r="J27" s="20"/>
    </row>
    <row r="28" spans="1:10" ht="12" customHeight="1" thickBot="1">
      <c r="A28" s="138" t="s">
        <v>143</v>
      </c>
      <c r="B28" s="236">
        <v>12343</v>
      </c>
      <c r="C28" s="237">
        <v>26896</v>
      </c>
      <c r="D28" s="236">
        <v>-14553</v>
      </c>
      <c r="E28" s="238">
        <v>-0.2626</v>
      </c>
      <c r="F28" s="239">
        <v>-0.2914</v>
      </c>
      <c r="G28" s="20"/>
      <c r="H28" s="20"/>
      <c r="I28" s="20"/>
      <c r="J28" s="20"/>
    </row>
    <row r="29" spans="1:10" ht="12" customHeight="1" thickBot="1">
      <c r="A29" s="138" t="s">
        <v>141</v>
      </c>
      <c r="B29" s="236">
        <v>4512</v>
      </c>
      <c r="C29" s="237">
        <v>12150</v>
      </c>
      <c r="D29" s="236">
        <v>-7638</v>
      </c>
      <c r="E29" s="238">
        <v>-0.2058</v>
      </c>
      <c r="F29" s="239">
        <v>-0.2156</v>
      </c>
      <c r="G29" s="20"/>
      <c r="H29" s="20"/>
      <c r="I29" s="20"/>
      <c r="J29" s="20"/>
    </row>
    <row r="30" spans="1:10" ht="12" customHeight="1" thickBot="1">
      <c r="A30" s="138" t="s">
        <v>137</v>
      </c>
      <c r="B30" s="236">
        <v>75297</v>
      </c>
      <c r="C30" s="237">
        <v>52467</v>
      </c>
      <c r="D30" s="236">
        <v>22830</v>
      </c>
      <c r="E30" s="238">
        <v>0.1995</v>
      </c>
      <c r="F30" s="239">
        <v>0.2274</v>
      </c>
      <c r="G30" s="20"/>
      <c r="H30" s="20"/>
      <c r="I30" s="20"/>
      <c r="J30" s="20"/>
    </row>
    <row r="31" spans="1:10" ht="12" customHeight="1" thickBot="1">
      <c r="A31" s="138" t="s">
        <v>134</v>
      </c>
      <c r="B31" s="236">
        <v>507901</v>
      </c>
      <c r="C31" s="237">
        <v>394528</v>
      </c>
      <c r="D31" s="236">
        <v>113373</v>
      </c>
      <c r="E31" s="238">
        <v>0.3028</v>
      </c>
      <c r="F31" s="239">
        <v>0.3486</v>
      </c>
      <c r="G31" s="20"/>
      <c r="H31" s="20"/>
      <c r="I31" s="20"/>
      <c r="J31" s="20"/>
    </row>
    <row r="32" spans="1:10" ht="12" customHeight="1" thickBot="1">
      <c r="A32" s="139" t="s">
        <v>136</v>
      </c>
      <c r="B32" s="241">
        <v>322989</v>
      </c>
      <c r="C32" s="242">
        <v>302239</v>
      </c>
      <c r="D32" s="241">
        <v>20750</v>
      </c>
      <c r="E32" s="243">
        <v>0.1893</v>
      </c>
      <c r="F32" s="244">
        <v>0.2356</v>
      </c>
      <c r="G32" s="20"/>
      <c r="H32" s="20"/>
      <c r="I32" s="20"/>
      <c r="J32" s="20"/>
    </row>
    <row r="33" spans="1:10" ht="10.5" customHeight="1">
      <c r="A33" s="224" t="s">
        <v>486</v>
      </c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9" customHeight="1">
      <c r="A34" s="89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6.5" thickBot="1">
      <c r="A35" s="87" t="s">
        <v>489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9" customHeight="1">
      <c r="A36" s="91"/>
      <c r="B36" s="13"/>
      <c r="C36" s="13"/>
      <c r="D36" s="13"/>
      <c r="E36" s="13"/>
      <c r="F36" s="13"/>
      <c r="G36" s="16"/>
      <c r="H36" s="13"/>
      <c r="I36" s="20"/>
      <c r="J36" s="20"/>
    </row>
    <row r="37" spans="1:10" ht="12.75" customHeight="1">
      <c r="A37" s="315" t="s">
        <v>144</v>
      </c>
      <c r="B37" s="316" t="s">
        <v>108</v>
      </c>
      <c r="C37" s="316" t="s">
        <v>301</v>
      </c>
      <c r="D37" s="316" t="s">
        <v>145</v>
      </c>
      <c r="E37" s="316" t="s">
        <v>2</v>
      </c>
      <c r="F37" s="316" t="s">
        <v>3</v>
      </c>
      <c r="G37" s="316" t="s">
        <v>4</v>
      </c>
      <c r="H37" s="15" t="s">
        <v>146</v>
      </c>
      <c r="I37" s="20"/>
      <c r="J37" s="20"/>
    </row>
    <row r="38" spans="1:10" ht="22.5">
      <c r="A38" s="315"/>
      <c r="B38" s="316"/>
      <c r="C38" s="316"/>
      <c r="D38" s="316"/>
      <c r="E38" s="316"/>
      <c r="F38" s="316"/>
      <c r="G38" s="316"/>
      <c r="H38" s="15" t="s">
        <v>285</v>
      </c>
      <c r="I38" s="20"/>
      <c r="J38" s="20"/>
    </row>
    <row r="39" spans="1:10" ht="9" customHeight="1" thickBot="1">
      <c r="A39" s="92"/>
      <c r="B39" s="10"/>
      <c r="C39" s="10"/>
      <c r="D39" s="10"/>
      <c r="E39" s="10"/>
      <c r="F39" s="10"/>
      <c r="G39" s="10"/>
      <c r="H39" s="10"/>
      <c r="I39" s="20"/>
      <c r="J39" s="20"/>
    </row>
    <row r="40" spans="1:10" ht="12" customHeight="1" thickBot="1">
      <c r="A40" s="93" t="s">
        <v>147</v>
      </c>
      <c r="B40" s="179" t="s">
        <v>466</v>
      </c>
      <c r="C40" s="167">
        <v>130120404</v>
      </c>
      <c r="D40" s="179">
        <v>467</v>
      </c>
      <c r="E40" s="209">
        <v>0.31</v>
      </c>
      <c r="F40" s="168">
        <v>0.4</v>
      </c>
      <c r="G40" s="169">
        <v>460</v>
      </c>
      <c r="H40" s="179">
        <v>21</v>
      </c>
      <c r="I40" s="20"/>
      <c r="J40" s="20"/>
    </row>
    <row r="41" spans="1:10" ht="12" customHeight="1" thickBot="1">
      <c r="A41" s="94" t="s">
        <v>148</v>
      </c>
      <c r="B41" s="162" t="s">
        <v>493</v>
      </c>
      <c r="C41" s="181">
        <v>106148934</v>
      </c>
      <c r="D41" s="162">
        <v>107</v>
      </c>
      <c r="E41" s="210">
        <v>0.38</v>
      </c>
      <c r="F41" s="182">
        <v>0.49</v>
      </c>
      <c r="G41" s="163">
        <v>678</v>
      </c>
      <c r="H41" s="162">
        <v>93</v>
      </c>
      <c r="I41" s="20"/>
      <c r="J41" s="20"/>
    </row>
    <row r="42" spans="1:10" ht="12" customHeight="1" thickBot="1">
      <c r="A42" s="94" t="s">
        <v>149</v>
      </c>
      <c r="B42" s="162" t="s">
        <v>494</v>
      </c>
      <c r="C42" s="181">
        <v>47782622</v>
      </c>
      <c r="D42" s="162">
        <v>9</v>
      </c>
      <c r="E42" s="210">
        <v>0.84</v>
      </c>
      <c r="F42" s="182">
        <v>0.96</v>
      </c>
      <c r="G42" s="163">
        <v>2581</v>
      </c>
      <c r="H42" s="162">
        <v>1111</v>
      </c>
      <c r="I42" s="20"/>
      <c r="J42" s="20"/>
    </row>
    <row r="43" spans="1:10" ht="12" customHeight="1" thickBot="1">
      <c r="A43" s="94" t="s">
        <v>150</v>
      </c>
      <c r="B43" s="162" t="s">
        <v>495</v>
      </c>
      <c r="C43" s="181">
        <v>20163062</v>
      </c>
      <c r="D43" s="162">
        <v>12</v>
      </c>
      <c r="E43" s="210">
        <v>0.73</v>
      </c>
      <c r="F43" s="182">
        <v>0.89</v>
      </c>
      <c r="G43" s="163">
        <v>2090</v>
      </c>
      <c r="H43" s="162">
        <v>833</v>
      </c>
      <c r="I43" s="20"/>
      <c r="J43" s="20"/>
    </row>
    <row r="44" spans="1:10" ht="12" customHeight="1" thickBot="1">
      <c r="A44" s="94" t="s">
        <v>151</v>
      </c>
      <c r="B44" s="162" t="s">
        <v>496</v>
      </c>
      <c r="C44" s="181">
        <v>12334351</v>
      </c>
      <c r="D44" s="162">
        <v>13</v>
      </c>
      <c r="E44" s="210">
        <v>0.64</v>
      </c>
      <c r="F44" s="182">
        <v>0.93</v>
      </c>
      <c r="G44" s="163">
        <v>1828</v>
      </c>
      <c r="H44" s="162">
        <v>769</v>
      </c>
      <c r="I44" s="20"/>
      <c r="J44" s="20"/>
    </row>
    <row r="45" spans="1:10" ht="12" customHeight="1" thickBot="1">
      <c r="A45" s="94" t="s">
        <v>152</v>
      </c>
      <c r="B45" s="162" t="s">
        <v>497</v>
      </c>
      <c r="C45" s="181">
        <v>7523504</v>
      </c>
      <c r="D45" s="162">
        <v>12</v>
      </c>
      <c r="E45" s="210">
        <v>0.6</v>
      </c>
      <c r="F45" s="182">
        <v>0.81</v>
      </c>
      <c r="G45" s="163">
        <v>1570</v>
      </c>
      <c r="H45" s="162">
        <v>833</v>
      </c>
      <c r="I45" s="20"/>
      <c r="J45" s="20"/>
    </row>
    <row r="46" spans="1:10" ht="12" customHeight="1" thickBot="1">
      <c r="A46" s="94" t="s">
        <v>153</v>
      </c>
      <c r="B46" s="162" t="s">
        <v>498</v>
      </c>
      <c r="C46" s="181">
        <v>15528859</v>
      </c>
      <c r="D46" s="162">
        <v>14</v>
      </c>
      <c r="E46" s="210">
        <v>0.55</v>
      </c>
      <c r="F46" s="182">
        <v>0.8</v>
      </c>
      <c r="G46" s="163">
        <v>1435</v>
      </c>
      <c r="H46" s="162">
        <v>714</v>
      </c>
      <c r="I46" s="20"/>
      <c r="J46" s="20"/>
    </row>
    <row r="47" spans="1:10" ht="12" customHeight="1" thickBot="1">
      <c r="A47" s="94" t="s">
        <v>154</v>
      </c>
      <c r="B47" s="162" t="s">
        <v>499</v>
      </c>
      <c r="C47" s="181">
        <v>1343098</v>
      </c>
      <c r="D47" s="162">
        <v>2</v>
      </c>
      <c r="E47" s="210">
        <v>1</v>
      </c>
      <c r="F47" s="182">
        <v>1</v>
      </c>
      <c r="G47" s="163">
        <v>9947</v>
      </c>
      <c r="H47" s="162">
        <v>5000</v>
      </c>
      <c r="I47" s="20"/>
      <c r="J47" s="20"/>
    </row>
    <row r="48" spans="1:10" ht="12" customHeight="1" thickBot="1">
      <c r="A48" s="94" t="s">
        <v>302</v>
      </c>
      <c r="B48" s="162" t="s">
        <v>500</v>
      </c>
      <c r="C48" s="181">
        <v>543671</v>
      </c>
      <c r="D48" s="162">
        <v>1</v>
      </c>
      <c r="E48" s="210">
        <v>1</v>
      </c>
      <c r="F48" s="182">
        <v>1</v>
      </c>
      <c r="G48" s="163">
        <v>10000</v>
      </c>
      <c r="H48" s="162">
        <v>10000</v>
      </c>
      <c r="I48" s="20"/>
      <c r="J48" s="20"/>
    </row>
    <row r="49" spans="1:10" ht="12" customHeight="1" thickBot="1">
      <c r="A49" s="94" t="s">
        <v>158</v>
      </c>
      <c r="B49" s="162" t="s">
        <v>501</v>
      </c>
      <c r="C49" s="181">
        <v>23971469</v>
      </c>
      <c r="D49" s="162">
        <v>360</v>
      </c>
      <c r="E49" s="210">
        <v>0.24</v>
      </c>
      <c r="F49" s="182">
        <v>0.33</v>
      </c>
      <c r="G49" s="163">
        <v>320</v>
      </c>
      <c r="H49" s="162">
        <v>28</v>
      </c>
      <c r="I49" s="20"/>
      <c r="J49" s="20"/>
    </row>
    <row r="50" spans="1:10" ht="12" customHeight="1" thickBot="1">
      <c r="A50" s="94" t="s">
        <v>149</v>
      </c>
      <c r="B50" s="162" t="s">
        <v>502</v>
      </c>
      <c r="C50" s="181">
        <v>3626104</v>
      </c>
      <c r="D50" s="162">
        <v>23</v>
      </c>
      <c r="E50" s="210">
        <v>0.84</v>
      </c>
      <c r="F50" s="182">
        <v>0.94</v>
      </c>
      <c r="G50" s="163">
        <v>5153</v>
      </c>
      <c r="H50" s="162">
        <v>435</v>
      </c>
      <c r="I50" s="20"/>
      <c r="J50" s="20"/>
    </row>
    <row r="51" spans="1:10" ht="12" customHeight="1" thickBot="1">
      <c r="A51" s="94" t="s">
        <v>150</v>
      </c>
      <c r="B51" s="162" t="s">
        <v>503</v>
      </c>
      <c r="C51" s="181">
        <v>4159281</v>
      </c>
      <c r="D51" s="162">
        <v>88</v>
      </c>
      <c r="E51" s="210">
        <v>0.45</v>
      </c>
      <c r="F51" s="182">
        <v>0.63</v>
      </c>
      <c r="G51" s="163">
        <v>1061</v>
      </c>
      <c r="H51" s="162">
        <v>114</v>
      </c>
      <c r="I51" s="20"/>
      <c r="J51" s="20"/>
    </row>
    <row r="52" spans="1:10" ht="12" customHeight="1" thickBot="1">
      <c r="A52" s="94" t="s">
        <v>151</v>
      </c>
      <c r="B52" s="162" t="s">
        <v>504</v>
      </c>
      <c r="C52" s="181">
        <v>9845651</v>
      </c>
      <c r="D52" s="162">
        <v>169</v>
      </c>
      <c r="E52" s="210">
        <v>0.43</v>
      </c>
      <c r="F52" s="182">
        <v>0.55</v>
      </c>
      <c r="G52" s="163">
        <v>820</v>
      </c>
      <c r="H52" s="162">
        <v>59</v>
      </c>
      <c r="I52" s="20"/>
      <c r="J52" s="20"/>
    </row>
    <row r="53" spans="1:10" ht="12" customHeight="1" thickBot="1">
      <c r="A53" s="94" t="s">
        <v>152</v>
      </c>
      <c r="B53" s="162" t="s">
        <v>505</v>
      </c>
      <c r="C53" s="181">
        <v>984363</v>
      </c>
      <c r="D53" s="162">
        <v>31</v>
      </c>
      <c r="E53" s="210">
        <v>0.82</v>
      </c>
      <c r="F53" s="182">
        <v>0.88</v>
      </c>
      <c r="G53" s="163">
        <v>2601</v>
      </c>
      <c r="H53" s="162">
        <v>323</v>
      </c>
      <c r="I53" s="20"/>
      <c r="J53" s="20"/>
    </row>
    <row r="54" spans="1:10" ht="12" customHeight="1" thickBot="1">
      <c r="A54" s="94" t="s">
        <v>153</v>
      </c>
      <c r="B54" s="162" t="s">
        <v>506</v>
      </c>
      <c r="C54" s="181">
        <v>972197</v>
      </c>
      <c r="D54" s="162">
        <v>23</v>
      </c>
      <c r="E54" s="210">
        <v>0.91</v>
      </c>
      <c r="F54" s="182">
        <v>0.96</v>
      </c>
      <c r="G54" s="163">
        <v>3844</v>
      </c>
      <c r="H54" s="162">
        <v>435</v>
      </c>
      <c r="I54" s="20"/>
      <c r="J54" s="20"/>
    </row>
    <row r="55" spans="1:10" ht="12" customHeight="1" thickBot="1">
      <c r="A55" s="95" t="s">
        <v>154</v>
      </c>
      <c r="B55" s="164" t="s">
        <v>507</v>
      </c>
      <c r="C55" s="191">
        <v>4383874</v>
      </c>
      <c r="D55" s="164">
        <v>26</v>
      </c>
      <c r="E55" s="211">
        <v>0.29</v>
      </c>
      <c r="F55" s="194">
        <v>0.44</v>
      </c>
      <c r="G55" s="165">
        <v>642</v>
      </c>
      <c r="H55" s="164">
        <v>385</v>
      </c>
      <c r="I55" s="20"/>
      <c r="J55" s="20"/>
    </row>
    <row r="56" spans="1:10" ht="12" customHeight="1">
      <c r="A56" s="96" t="s">
        <v>303</v>
      </c>
      <c r="B56" s="140"/>
      <c r="C56" s="141"/>
      <c r="D56" s="142"/>
      <c r="E56" s="143"/>
      <c r="F56" s="143"/>
      <c r="G56" s="144"/>
      <c r="H56" s="145"/>
      <c r="I56" s="20"/>
      <c r="J56" s="20"/>
    </row>
    <row r="57" spans="1:10" ht="39.75" customHeight="1">
      <c r="A57" s="319" t="s">
        <v>171</v>
      </c>
      <c r="B57" s="320"/>
      <c r="C57" s="320"/>
      <c r="D57" s="320"/>
      <c r="E57" s="320"/>
      <c r="F57" s="320"/>
      <c r="G57" s="320"/>
      <c r="H57" s="320"/>
      <c r="I57" s="20"/>
      <c r="J57" s="20"/>
    </row>
    <row r="58" spans="1:10" ht="9.75" customHeight="1">
      <c r="A58" s="224" t="s">
        <v>486</v>
      </c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27.75" customHeight="1" thickBot="1">
      <c r="A59" s="87" t="s">
        <v>490</v>
      </c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9" customHeight="1">
      <c r="A60" s="13"/>
      <c r="B60" s="13"/>
      <c r="C60" s="13"/>
      <c r="D60" s="13"/>
      <c r="E60" s="13"/>
      <c r="F60" s="13"/>
      <c r="G60" s="13"/>
      <c r="H60" s="16"/>
      <c r="I60" s="13"/>
      <c r="J60" s="20"/>
    </row>
    <row r="61" spans="1:10" ht="33.75">
      <c r="A61" s="9"/>
      <c r="B61" s="5" t="s">
        <v>155</v>
      </c>
      <c r="C61" s="5" t="s">
        <v>156</v>
      </c>
      <c r="D61" s="5" t="s">
        <v>283</v>
      </c>
      <c r="E61" s="5" t="s">
        <v>145</v>
      </c>
      <c r="F61" s="5" t="s">
        <v>2</v>
      </c>
      <c r="G61" s="5" t="s">
        <v>3</v>
      </c>
      <c r="H61" s="14" t="s">
        <v>4</v>
      </c>
      <c r="I61" s="15" t="s">
        <v>284</v>
      </c>
      <c r="J61" s="20"/>
    </row>
    <row r="62" spans="1:10" ht="9" customHeight="1" thickBot="1">
      <c r="A62" s="10"/>
      <c r="B62" s="10"/>
      <c r="C62" s="10"/>
      <c r="D62" s="10"/>
      <c r="E62" s="10"/>
      <c r="F62" s="10"/>
      <c r="G62" s="10"/>
      <c r="H62" s="10"/>
      <c r="I62" s="10"/>
      <c r="J62" s="20"/>
    </row>
    <row r="63" spans="1:10" ht="12" customHeight="1" thickBot="1">
      <c r="A63" s="97" t="s">
        <v>157</v>
      </c>
      <c r="B63" s="166">
        <v>4351525</v>
      </c>
      <c r="C63" s="167">
        <v>-2607189</v>
      </c>
      <c r="D63" s="166">
        <v>114573938</v>
      </c>
      <c r="E63" s="169">
        <v>423</v>
      </c>
      <c r="F63" s="168">
        <v>0.76</v>
      </c>
      <c r="G63" s="209">
        <v>0.83</v>
      </c>
      <c r="H63" s="166">
        <v>2507</v>
      </c>
      <c r="I63" s="169">
        <v>24</v>
      </c>
      <c r="J63" s="20"/>
    </row>
    <row r="64" spans="1:10" ht="12" customHeight="1" thickBot="1">
      <c r="A64" s="98" t="s">
        <v>148</v>
      </c>
      <c r="B64" s="180">
        <v>4220872</v>
      </c>
      <c r="C64" s="181">
        <v>-4775500</v>
      </c>
      <c r="D64" s="180">
        <v>92700335</v>
      </c>
      <c r="E64" s="163">
        <v>63</v>
      </c>
      <c r="F64" s="182">
        <v>0.87</v>
      </c>
      <c r="G64" s="210">
        <v>0.92</v>
      </c>
      <c r="H64" s="180">
        <v>3255</v>
      </c>
      <c r="I64" s="163">
        <v>159</v>
      </c>
      <c r="J64" s="20"/>
    </row>
    <row r="65" spans="1:10" ht="12" customHeight="1" thickBot="1">
      <c r="A65" s="98" t="s">
        <v>149</v>
      </c>
      <c r="B65" s="180">
        <v>6060398</v>
      </c>
      <c r="C65" s="181">
        <v>-4156891</v>
      </c>
      <c r="D65" s="180">
        <v>45222816</v>
      </c>
      <c r="E65" s="163">
        <v>9</v>
      </c>
      <c r="F65" s="182">
        <v>0.99</v>
      </c>
      <c r="G65" s="210">
        <v>1</v>
      </c>
      <c r="H65" s="180">
        <v>4214</v>
      </c>
      <c r="I65" s="163">
        <v>1111</v>
      </c>
      <c r="J65" s="20"/>
    </row>
    <row r="66" spans="1:10" ht="12" customHeight="1" thickBot="1">
      <c r="A66" s="98" t="s">
        <v>150</v>
      </c>
      <c r="B66" s="180">
        <v>-1804383</v>
      </c>
      <c r="C66" s="181">
        <v>-14516729</v>
      </c>
      <c r="D66" s="180">
        <v>18963193</v>
      </c>
      <c r="E66" s="163">
        <v>12</v>
      </c>
      <c r="F66" s="182">
        <v>1</v>
      </c>
      <c r="G66" s="210">
        <v>1</v>
      </c>
      <c r="H66" s="180">
        <v>10000</v>
      </c>
      <c r="I66" s="163">
        <v>833</v>
      </c>
      <c r="J66" s="20"/>
    </row>
    <row r="67" spans="1:10" ht="12" customHeight="1" thickBot="1">
      <c r="A67" s="98" t="s">
        <v>151</v>
      </c>
      <c r="B67" s="180">
        <v>152819</v>
      </c>
      <c r="C67" s="181">
        <v>2814034</v>
      </c>
      <c r="D67" s="180">
        <v>10851690</v>
      </c>
      <c r="E67" s="163">
        <v>13</v>
      </c>
      <c r="F67" s="182">
        <v>0.92</v>
      </c>
      <c r="G67" s="210">
        <v>0.99</v>
      </c>
      <c r="H67" s="180">
        <v>3416</v>
      </c>
      <c r="I67" s="163">
        <v>769</v>
      </c>
      <c r="J67" s="20"/>
    </row>
    <row r="68" spans="1:10" ht="12" customHeight="1" thickBot="1">
      <c r="A68" s="98" t="s">
        <v>152</v>
      </c>
      <c r="B68" s="180">
        <v>-397720</v>
      </c>
      <c r="C68" s="181">
        <v>1033425</v>
      </c>
      <c r="D68" s="180">
        <v>1017074</v>
      </c>
      <c r="E68" s="163">
        <v>12</v>
      </c>
      <c r="F68" s="182">
        <v>1</v>
      </c>
      <c r="G68" s="210">
        <v>1</v>
      </c>
      <c r="H68" s="180">
        <v>4129</v>
      </c>
      <c r="I68" s="163">
        <v>833</v>
      </c>
      <c r="J68" s="20"/>
    </row>
    <row r="69" spans="1:10" ht="12" customHeight="1" thickBot="1">
      <c r="A69" s="98" t="s">
        <v>153</v>
      </c>
      <c r="B69" s="180">
        <v>198904</v>
      </c>
      <c r="C69" s="181">
        <v>8787884</v>
      </c>
      <c r="D69" s="180">
        <v>14869264</v>
      </c>
      <c r="E69" s="163">
        <v>14</v>
      </c>
      <c r="F69" s="182">
        <v>0.75</v>
      </c>
      <c r="G69" s="210">
        <v>0.92</v>
      </c>
      <c r="H69" s="180">
        <v>2250</v>
      </c>
      <c r="I69" s="163">
        <v>714</v>
      </c>
      <c r="J69" s="20"/>
    </row>
    <row r="70" spans="1:10" ht="12" customHeight="1" thickBot="1">
      <c r="A70" s="98" t="s">
        <v>154</v>
      </c>
      <c r="B70" s="180">
        <v>10854</v>
      </c>
      <c r="C70" s="181">
        <v>1262776</v>
      </c>
      <c r="D70" s="180">
        <v>1276298</v>
      </c>
      <c r="E70" s="163">
        <v>2</v>
      </c>
      <c r="F70" s="182">
        <v>1</v>
      </c>
      <c r="G70" s="210">
        <v>1</v>
      </c>
      <c r="H70" s="162">
        <v>10000</v>
      </c>
      <c r="I70" s="163">
        <v>5000</v>
      </c>
      <c r="J70" s="20"/>
    </row>
    <row r="71" spans="1:10" ht="12" customHeight="1" thickBot="1">
      <c r="A71" s="98" t="s">
        <v>158</v>
      </c>
      <c r="B71" s="162">
        <v>0</v>
      </c>
      <c r="C71" s="163">
        <v>0</v>
      </c>
      <c r="D71" s="180">
        <v>500000</v>
      </c>
      <c r="E71" s="163">
        <v>1</v>
      </c>
      <c r="F71" s="162" t="s">
        <v>485</v>
      </c>
      <c r="G71" s="163" t="s">
        <v>485</v>
      </c>
      <c r="H71" s="162" t="s">
        <v>485</v>
      </c>
      <c r="I71" s="163">
        <v>10000</v>
      </c>
      <c r="J71" s="20"/>
    </row>
    <row r="72" spans="1:10" ht="12" customHeight="1" thickBot="1">
      <c r="A72" s="98" t="s">
        <v>149</v>
      </c>
      <c r="B72" s="180">
        <v>130653</v>
      </c>
      <c r="C72" s="181">
        <v>2168311</v>
      </c>
      <c r="D72" s="180">
        <v>21873603</v>
      </c>
      <c r="E72" s="163">
        <v>360</v>
      </c>
      <c r="F72" s="182">
        <v>0.51</v>
      </c>
      <c r="G72" s="210">
        <v>0.59</v>
      </c>
      <c r="H72" s="180">
        <v>1368</v>
      </c>
      <c r="I72" s="163">
        <v>28</v>
      </c>
      <c r="J72" s="20"/>
    </row>
    <row r="73" spans="1:10" ht="12" customHeight="1" thickBot="1">
      <c r="A73" s="98" t="s">
        <v>150</v>
      </c>
      <c r="B73" s="180">
        <v>343276</v>
      </c>
      <c r="C73" s="181">
        <v>-1133734</v>
      </c>
      <c r="D73" s="180">
        <v>3370879</v>
      </c>
      <c r="E73" s="163">
        <v>23</v>
      </c>
      <c r="F73" s="182">
        <v>1</v>
      </c>
      <c r="G73" s="210">
        <v>1</v>
      </c>
      <c r="H73" s="180">
        <v>7189</v>
      </c>
      <c r="I73" s="163">
        <v>435</v>
      </c>
      <c r="J73" s="20"/>
    </row>
    <row r="74" spans="1:10" ht="12" customHeight="1" thickBot="1">
      <c r="A74" s="98" t="s">
        <v>151</v>
      </c>
      <c r="B74" s="180">
        <v>-88916</v>
      </c>
      <c r="C74" s="181">
        <v>-2332167</v>
      </c>
      <c r="D74" s="180">
        <v>2791526</v>
      </c>
      <c r="E74" s="163">
        <v>88</v>
      </c>
      <c r="F74" s="182">
        <v>0.78</v>
      </c>
      <c r="G74" s="210">
        <v>0.89</v>
      </c>
      <c r="H74" s="180">
        <v>2378</v>
      </c>
      <c r="I74" s="163">
        <v>114</v>
      </c>
      <c r="J74" s="20"/>
    </row>
    <row r="75" spans="1:10" ht="12" customHeight="1" thickBot="1">
      <c r="A75" s="98" t="s">
        <v>152</v>
      </c>
      <c r="B75" s="180">
        <v>-216623</v>
      </c>
      <c r="C75" s="181">
        <v>4623810</v>
      </c>
      <c r="D75" s="180">
        <v>9960411</v>
      </c>
      <c r="E75" s="163">
        <v>169</v>
      </c>
      <c r="F75" s="182">
        <v>0.42</v>
      </c>
      <c r="G75" s="210">
        <v>0.48</v>
      </c>
      <c r="H75" s="180">
        <v>1144</v>
      </c>
      <c r="I75" s="163">
        <v>59</v>
      </c>
      <c r="J75" s="20"/>
    </row>
    <row r="76" spans="1:10" ht="12" customHeight="1" thickBot="1">
      <c r="A76" s="98" t="s">
        <v>153</v>
      </c>
      <c r="B76" s="180">
        <v>108667</v>
      </c>
      <c r="C76" s="181">
        <v>288696</v>
      </c>
      <c r="D76" s="180">
        <v>983275</v>
      </c>
      <c r="E76" s="163">
        <v>31</v>
      </c>
      <c r="F76" s="182">
        <v>0.49</v>
      </c>
      <c r="G76" s="210">
        <v>0.7</v>
      </c>
      <c r="H76" s="180">
        <v>1223</v>
      </c>
      <c r="I76" s="163">
        <v>323</v>
      </c>
      <c r="J76" s="20"/>
    </row>
    <row r="77" spans="1:10" ht="12" customHeight="1" thickBot="1">
      <c r="A77" s="99" t="s">
        <v>154</v>
      </c>
      <c r="B77" s="190">
        <v>27231</v>
      </c>
      <c r="C77" s="191">
        <v>198058</v>
      </c>
      <c r="D77" s="190">
        <v>808868</v>
      </c>
      <c r="E77" s="165">
        <v>23</v>
      </c>
      <c r="F77" s="194">
        <v>0.9</v>
      </c>
      <c r="G77" s="211">
        <v>1</v>
      </c>
      <c r="H77" s="190">
        <v>3555</v>
      </c>
      <c r="I77" s="165">
        <v>435</v>
      </c>
      <c r="J77" s="20"/>
    </row>
    <row r="78" spans="1:10" ht="39.75" customHeight="1">
      <c r="A78" s="321" t="s">
        <v>171</v>
      </c>
      <c r="B78" s="322"/>
      <c r="C78" s="322"/>
      <c r="D78" s="322"/>
      <c r="E78" s="322"/>
      <c r="F78" s="322"/>
      <c r="G78" s="322"/>
      <c r="H78" s="322"/>
      <c r="I78" s="322"/>
      <c r="J78" s="20"/>
    </row>
    <row r="79" spans="1:10" ht="9.75" customHeight="1">
      <c r="A79" s="224" t="s">
        <v>486</v>
      </c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26.25" customHeight="1" thickBot="1">
      <c r="A80" s="87" t="s">
        <v>491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9" customHeight="1">
      <c r="A81" s="17"/>
      <c r="B81" s="17"/>
      <c r="C81" s="17"/>
      <c r="D81" s="17"/>
      <c r="E81" s="17"/>
      <c r="F81" s="17"/>
      <c r="G81" s="17"/>
      <c r="H81" s="17"/>
      <c r="I81" s="17"/>
      <c r="J81" s="13"/>
    </row>
    <row r="82" spans="1:10" ht="13.5">
      <c r="A82" s="9"/>
      <c r="B82" s="317" t="s">
        <v>155</v>
      </c>
      <c r="C82" s="318"/>
      <c r="D82" s="323"/>
      <c r="E82" s="317" t="s">
        <v>156</v>
      </c>
      <c r="F82" s="318"/>
      <c r="G82" s="323"/>
      <c r="H82" s="317" t="s">
        <v>159</v>
      </c>
      <c r="I82" s="318"/>
      <c r="J82" s="318"/>
    </row>
    <row r="83" spans="1:10" ht="13.5">
      <c r="A83" s="9"/>
      <c r="B83" s="146" t="s">
        <v>160</v>
      </c>
      <c r="C83" s="146" t="s">
        <v>161</v>
      </c>
      <c r="D83" s="146" t="s">
        <v>162</v>
      </c>
      <c r="E83" s="146" t="s">
        <v>160</v>
      </c>
      <c r="F83" s="146" t="s">
        <v>161</v>
      </c>
      <c r="G83" s="146" t="s">
        <v>162</v>
      </c>
      <c r="H83" s="146" t="s">
        <v>160</v>
      </c>
      <c r="I83" s="146" t="s">
        <v>161</v>
      </c>
      <c r="J83" s="146" t="s">
        <v>162</v>
      </c>
    </row>
    <row r="84" spans="1:10" ht="9" customHeight="1" thickBot="1">
      <c r="A84" s="10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" customHeight="1" thickBot="1">
      <c r="A85" s="97" t="s">
        <v>157</v>
      </c>
      <c r="B85" s="249">
        <v>-0.1498</v>
      </c>
      <c r="C85" s="249">
        <v>0.0084</v>
      </c>
      <c r="D85" s="249">
        <v>0.1104</v>
      </c>
      <c r="E85" s="250">
        <v>-0.189</v>
      </c>
      <c r="F85" s="251">
        <v>0.0247</v>
      </c>
      <c r="G85" s="250">
        <v>0.3639</v>
      </c>
      <c r="H85" s="249">
        <v>-0.2159</v>
      </c>
      <c r="I85" s="249">
        <v>0.0409</v>
      </c>
      <c r="J85" s="249">
        <v>0.4414</v>
      </c>
    </row>
    <row r="86" spans="1:10" ht="12" customHeight="1" thickBot="1">
      <c r="A86" s="98" t="s">
        <v>148</v>
      </c>
      <c r="B86" s="245">
        <v>-0.1085</v>
      </c>
      <c r="C86" s="245">
        <v>0.0086</v>
      </c>
      <c r="D86" s="245">
        <v>0.0962</v>
      </c>
      <c r="E86" s="246">
        <v>-0.1643</v>
      </c>
      <c r="F86" s="252">
        <v>0.02</v>
      </c>
      <c r="G86" s="246">
        <v>0.1314</v>
      </c>
      <c r="H86" s="245">
        <v>-0.0539</v>
      </c>
      <c r="I86" s="245">
        <v>0.0368</v>
      </c>
      <c r="J86" s="245">
        <v>0.1181</v>
      </c>
    </row>
    <row r="87" spans="1:10" ht="12" customHeight="1" thickBot="1">
      <c r="A87" s="98" t="s">
        <v>304</v>
      </c>
      <c r="B87" s="245">
        <v>-0.0092</v>
      </c>
      <c r="C87" s="245">
        <v>0.0109</v>
      </c>
      <c r="D87" s="245">
        <v>0.0131</v>
      </c>
      <c r="E87" s="246">
        <v>-0.0008</v>
      </c>
      <c r="F87" s="252">
        <v>0.0237</v>
      </c>
      <c r="G87" s="246">
        <v>0.0269</v>
      </c>
      <c r="H87" s="245">
        <v>0.0128</v>
      </c>
      <c r="I87" s="245">
        <v>0.0312</v>
      </c>
      <c r="J87" s="245">
        <v>0.0323</v>
      </c>
    </row>
    <row r="88" spans="1:10" ht="12" customHeight="1" thickBot="1">
      <c r="A88" s="98" t="s">
        <v>305</v>
      </c>
      <c r="B88" s="245">
        <v>-0.1085</v>
      </c>
      <c r="C88" s="245">
        <v>0.0016</v>
      </c>
      <c r="D88" s="245">
        <v>0.0165</v>
      </c>
      <c r="E88" s="246">
        <v>-0.1643</v>
      </c>
      <c r="F88" s="252">
        <v>-0.009</v>
      </c>
      <c r="G88" s="246">
        <v>0.019</v>
      </c>
      <c r="H88" s="245">
        <v>-0.0539</v>
      </c>
      <c r="I88" s="245">
        <v>0.0362</v>
      </c>
      <c r="J88" s="245">
        <v>0.0688</v>
      </c>
    </row>
    <row r="89" spans="1:10" ht="12" customHeight="1" thickBot="1">
      <c r="A89" s="98" t="s">
        <v>306</v>
      </c>
      <c r="B89" s="245">
        <v>-0.0791</v>
      </c>
      <c r="C89" s="245">
        <v>-0.0138</v>
      </c>
      <c r="D89" s="245">
        <v>0.0962</v>
      </c>
      <c r="E89" s="246">
        <v>-0.1546</v>
      </c>
      <c r="F89" s="252">
        <v>-0.0155</v>
      </c>
      <c r="G89" s="246">
        <v>0.0623</v>
      </c>
      <c r="H89" s="245">
        <v>-0.0149</v>
      </c>
      <c r="I89" s="245">
        <v>0.063</v>
      </c>
      <c r="J89" s="245">
        <v>0.1181</v>
      </c>
    </row>
    <row r="90" spans="1:10" ht="12" customHeight="1" thickBot="1">
      <c r="A90" s="98" t="s">
        <v>307</v>
      </c>
      <c r="B90" s="245">
        <v>-0.0262</v>
      </c>
      <c r="C90" s="245">
        <v>-0.0047</v>
      </c>
      <c r="D90" s="245">
        <v>0.0391</v>
      </c>
      <c r="E90" s="246">
        <v>-0.044</v>
      </c>
      <c r="F90" s="252">
        <v>0.0139</v>
      </c>
      <c r="G90" s="246">
        <v>0.1314</v>
      </c>
      <c r="H90" s="245">
        <v>0.0189</v>
      </c>
      <c r="I90" s="245">
        <v>0.0454</v>
      </c>
      <c r="J90" s="245">
        <v>0.0687</v>
      </c>
    </row>
    <row r="91" spans="1:10" ht="12" customHeight="1" thickBot="1">
      <c r="A91" s="98" t="s">
        <v>308</v>
      </c>
      <c r="B91" s="245">
        <v>0.0155</v>
      </c>
      <c r="C91" s="245">
        <v>0.0317</v>
      </c>
      <c r="D91" s="245">
        <v>0.0478</v>
      </c>
      <c r="E91" s="246">
        <v>0.0277</v>
      </c>
      <c r="F91" s="252">
        <v>0.0693</v>
      </c>
      <c r="G91" s="246">
        <v>0.1026</v>
      </c>
      <c r="H91" s="195" t="s">
        <v>485</v>
      </c>
      <c r="I91" s="195" t="s">
        <v>485</v>
      </c>
      <c r="J91" s="195" t="s">
        <v>485</v>
      </c>
    </row>
    <row r="92" spans="1:10" ht="12" customHeight="1" thickBot="1">
      <c r="A92" s="98" t="s">
        <v>309</v>
      </c>
      <c r="B92" s="245">
        <v>0.0297</v>
      </c>
      <c r="C92" s="245">
        <v>0.0297</v>
      </c>
      <c r="D92" s="245">
        <v>0.0297</v>
      </c>
      <c r="E92" s="196" t="s">
        <v>485</v>
      </c>
      <c r="F92" s="253" t="s">
        <v>485</v>
      </c>
      <c r="G92" s="196" t="s">
        <v>485</v>
      </c>
      <c r="H92" s="195" t="s">
        <v>485</v>
      </c>
      <c r="I92" s="195" t="s">
        <v>485</v>
      </c>
      <c r="J92" s="195" t="s">
        <v>485</v>
      </c>
    </row>
    <row r="93" spans="1:10" ht="12" customHeight="1" thickBot="1">
      <c r="A93" s="98" t="s">
        <v>158</v>
      </c>
      <c r="B93" s="245">
        <v>-0.1498</v>
      </c>
      <c r="C93" s="245">
        <v>0.0074</v>
      </c>
      <c r="D93" s="245">
        <v>0.1104</v>
      </c>
      <c r="E93" s="246">
        <v>-0.189</v>
      </c>
      <c r="F93" s="252">
        <v>0.0444</v>
      </c>
      <c r="G93" s="246">
        <v>0.3639</v>
      </c>
      <c r="H93" s="245">
        <v>-0.2159</v>
      </c>
      <c r="I93" s="245">
        <v>0.0582</v>
      </c>
      <c r="J93" s="245">
        <v>0.4414</v>
      </c>
    </row>
    <row r="94" spans="1:10" ht="12" customHeight="1" thickBot="1">
      <c r="A94" s="98" t="s">
        <v>304</v>
      </c>
      <c r="B94" s="245">
        <v>-0.1455</v>
      </c>
      <c r="C94" s="245">
        <v>-0.0055</v>
      </c>
      <c r="D94" s="245">
        <v>0.0119</v>
      </c>
      <c r="E94" s="246">
        <v>-0.156</v>
      </c>
      <c r="F94" s="252">
        <v>0.0069</v>
      </c>
      <c r="G94" s="246">
        <v>0.0292</v>
      </c>
      <c r="H94" s="245">
        <v>-0.1989</v>
      </c>
      <c r="I94" s="245">
        <v>0.0003</v>
      </c>
      <c r="J94" s="245">
        <v>0.0316</v>
      </c>
    </row>
    <row r="95" spans="1:10" ht="12" customHeight="1" thickBot="1">
      <c r="A95" s="98" t="s">
        <v>305</v>
      </c>
      <c r="B95" s="245">
        <v>-0.1498</v>
      </c>
      <c r="C95" s="245">
        <v>-0.0196</v>
      </c>
      <c r="D95" s="245">
        <v>0.051</v>
      </c>
      <c r="E95" s="246">
        <v>-0.1827</v>
      </c>
      <c r="F95" s="252">
        <v>-0.0363</v>
      </c>
      <c r="G95" s="246">
        <v>0.1264</v>
      </c>
      <c r="H95" s="245">
        <v>-0.2003</v>
      </c>
      <c r="I95" s="245">
        <v>-0.0521</v>
      </c>
      <c r="J95" s="245">
        <v>0.0447</v>
      </c>
    </row>
    <row r="96" spans="1:10" ht="12" customHeight="1" thickBot="1">
      <c r="A96" s="98" t="s">
        <v>306</v>
      </c>
      <c r="B96" s="245">
        <v>-0.1172</v>
      </c>
      <c r="C96" s="245">
        <v>0.025</v>
      </c>
      <c r="D96" s="245">
        <v>0.1104</v>
      </c>
      <c r="E96" s="246">
        <v>-0.189</v>
      </c>
      <c r="F96" s="252">
        <v>0.1188</v>
      </c>
      <c r="G96" s="246">
        <v>0.3639</v>
      </c>
      <c r="H96" s="245">
        <v>-0.2159</v>
      </c>
      <c r="I96" s="245">
        <v>0.1607</v>
      </c>
      <c r="J96" s="245">
        <v>0.4414</v>
      </c>
    </row>
    <row r="97" spans="1:10" ht="12" customHeight="1" thickBot="1">
      <c r="A97" s="98" t="s">
        <v>307</v>
      </c>
      <c r="B97" s="245">
        <v>-0.1019</v>
      </c>
      <c r="C97" s="245">
        <v>-0.0399</v>
      </c>
      <c r="D97" s="245">
        <v>0.0062</v>
      </c>
      <c r="E97" s="246">
        <v>-0.0919</v>
      </c>
      <c r="F97" s="252">
        <v>-0.0317</v>
      </c>
      <c r="G97" s="246">
        <v>0.0385</v>
      </c>
      <c r="H97" s="245">
        <v>-0.1797</v>
      </c>
      <c r="I97" s="245">
        <v>-0.1007</v>
      </c>
      <c r="J97" s="245">
        <v>-0.0559</v>
      </c>
    </row>
    <row r="98" spans="1:10" ht="12" customHeight="1" thickBot="1">
      <c r="A98" s="98" t="s">
        <v>308</v>
      </c>
      <c r="B98" s="245">
        <v>-0.0645</v>
      </c>
      <c r="C98" s="245">
        <v>-0.0523</v>
      </c>
      <c r="D98" s="245">
        <v>-0.0274</v>
      </c>
      <c r="E98" s="246">
        <v>-0.0946</v>
      </c>
      <c r="F98" s="252">
        <v>-0.0474</v>
      </c>
      <c r="G98" s="246">
        <v>0.0041</v>
      </c>
      <c r="H98" s="245">
        <v>-0.1622</v>
      </c>
      <c r="I98" s="245">
        <v>-0.1034</v>
      </c>
      <c r="J98" s="245">
        <v>-0.0454</v>
      </c>
    </row>
    <row r="99" spans="1:10" ht="12" customHeight="1" thickBot="1">
      <c r="A99" s="99" t="s">
        <v>309</v>
      </c>
      <c r="B99" s="247">
        <v>-0.0857</v>
      </c>
      <c r="C99" s="247">
        <v>0.0304</v>
      </c>
      <c r="D99" s="247">
        <v>0.0681</v>
      </c>
      <c r="E99" s="248">
        <v>-0.1362</v>
      </c>
      <c r="F99" s="254">
        <v>0.0116</v>
      </c>
      <c r="G99" s="248">
        <v>0.1219</v>
      </c>
      <c r="H99" s="247">
        <v>0.0584</v>
      </c>
      <c r="I99" s="247">
        <v>0.1002</v>
      </c>
      <c r="J99" s="247">
        <v>0.1002</v>
      </c>
    </row>
    <row r="100" spans="1:10" ht="9.75" customHeight="1">
      <c r="A100" s="224" t="s">
        <v>486</v>
      </c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4.25">
      <c r="A101" s="89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ht="16.5" thickBot="1">
      <c r="A102" s="87" t="s">
        <v>492</v>
      </c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ht="9" customHeight="1">
      <c r="A103" s="13"/>
      <c r="B103" s="13"/>
      <c r="C103" s="13"/>
      <c r="D103" s="20"/>
      <c r="E103" s="20"/>
      <c r="F103" s="20"/>
      <c r="G103" s="20"/>
      <c r="H103" s="20"/>
      <c r="I103" s="20"/>
      <c r="J103" s="20"/>
    </row>
    <row r="104" spans="1:10" ht="22.5">
      <c r="A104" s="9"/>
      <c r="B104" s="5" t="s">
        <v>163</v>
      </c>
      <c r="C104" s="5" t="s">
        <v>164</v>
      </c>
      <c r="D104" s="20"/>
      <c r="E104" s="20"/>
      <c r="F104" s="20"/>
      <c r="G104" s="20"/>
      <c r="H104" s="20"/>
      <c r="I104" s="20"/>
      <c r="J104" s="20"/>
    </row>
    <row r="105" spans="1:10" ht="9" customHeight="1" thickBot="1">
      <c r="A105" s="10"/>
      <c r="B105" s="10"/>
      <c r="C105" s="10"/>
      <c r="D105" s="20"/>
      <c r="E105" s="20"/>
      <c r="F105" s="20"/>
      <c r="G105" s="20"/>
      <c r="H105" s="20"/>
      <c r="I105" s="20"/>
      <c r="J105" s="20"/>
    </row>
    <row r="106" spans="1:10" ht="12" customHeight="1" thickBot="1">
      <c r="A106" s="93" t="s">
        <v>133</v>
      </c>
      <c r="B106" s="166">
        <v>48698891</v>
      </c>
      <c r="C106" s="167">
        <v>60561239</v>
      </c>
      <c r="D106" s="20"/>
      <c r="E106" s="20"/>
      <c r="F106" s="20"/>
      <c r="G106" s="20"/>
      <c r="H106" s="20"/>
      <c r="I106" s="20"/>
      <c r="J106" s="20"/>
    </row>
    <row r="107" spans="1:10" ht="12" customHeight="1" thickBot="1">
      <c r="A107" s="94" t="s">
        <v>165</v>
      </c>
      <c r="B107" s="180">
        <v>17959445</v>
      </c>
      <c r="C107" s="181">
        <v>5639995</v>
      </c>
      <c r="D107" s="20"/>
      <c r="E107" s="20"/>
      <c r="F107" s="20"/>
      <c r="G107" s="20"/>
      <c r="H107" s="20"/>
      <c r="I107" s="20"/>
      <c r="J107" s="20"/>
    </row>
    <row r="108" spans="1:10" ht="12" customHeight="1" thickBot="1">
      <c r="A108" s="94" t="s">
        <v>166</v>
      </c>
      <c r="B108" s="180">
        <v>30062736</v>
      </c>
      <c r="C108" s="181">
        <v>27391878</v>
      </c>
      <c r="D108" s="20"/>
      <c r="E108" s="20"/>
      <c r="F108" s="20"/>
      <c r="G108" s="20"/>
      <c r="H108" s="20"/>
      <c r="I108" s="20"/>
      <c r="J108" s="20"/>
    </row>
    <row r="109" spans="1:10" ht="12" customHeight="1" thickBot="1">
      <c r="A109" s="94" t="s">
        <v>167</v>
      </c>
      <c r="B109" s="162">
        <v>0</v>
      </c>
      <c r="C109" s="181">
        <v>15522253</v>
      </c>
      <c r="D109" s="20"/>
      <c r="E109" s="20"/>
      <c r="F109" s="20"/>
      <c r="G109" s="20"/>
      <c r="H109" s="20"/>
      <c r="I109" s="20"/>
      <c r="J109" s="20"/>
    </row>
    <row r="110" spans="1:10" ht="12" customHeight="1" thickBot="1">
      <c r="A110" s="94" t="s">
        <v>168</v>
      </c>
      <c r="B110" s="162">
        <v>0</v>
      </c>
      <c r="C110" s="181">
        <v>10811579</v>
      </c>
      <c r="D110" s="20"/>
      <c r="E110" s="20"/>
      <c r="F110" s="20"/>
      <c r="G110" s="20"/>
      <c r="H110" s="20"/>
      <c r="I110" s="20"/>
      <c r="J110" s="20"/>
    </row>
    <row r="111" spans="1:10" ht="12" customHeight="1" thickBot="1">
      <c r="A111" s="94" t="s">
        <v>169</v>
      </c>
      <c r="B111" s="180">
        <v>32101</v>
      </c>
      <c r="C111" s="181">
        <v>979265</v>
      </c>
      <c r="D111" s="20"/>
      <c r="E111" s="20"/>
      <c r="F111" s="20"/>
      <c r="G111" s="20"/>
      <c r="H111" s="20"/>
      <c r="I111" s="20"/>
      <c r="J111" s="20"/>
    </row>
    <row r="112" spans="1:10" ht="12" customHeight="1" thickBot="1">
      <c r="A112" s="95" t="s">
        <v>170</v>
      </c>
      <c r="B112" s="190">
        <v>644609</v>
      </c>
      <c r="C112" s="191">
        <v>216270</v>
      </c>
      <c r="D112" s="147"/>
      <c r="E112" s="20"/>
      <c r="F112" s="20"/>
      <c r="G112" s="20"/>
      <c r="H112" s="20"/>
      <c r="I112" s="20"/>
      <c r="J112" s="20"/>
    </row>
    <row r="113" spans="1:10" ht="14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ht="14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 ht="14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ht="14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ht="14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ht="14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ht="14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ht="14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ht="14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ht="14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ht="14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ht="14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ht="14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1:10" ht="14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ht="14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ht="14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ht="14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ht="14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ht="14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ht="14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ht="14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1:10" ht="14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ht="14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1:10" ht="14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ht="14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0" ht="14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ht="14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ht="14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10" ht="14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ht="14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ht="14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ht="14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10" ht="14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ht="14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10" ht="14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1:10" ht="14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1:10" ht="14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</row>
    <row r="150" spans="1:10" ht="14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</row>
    <row r="151" spans="1:10" ht="14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</row>
    <row r="152" spans="1:10" ht="14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ht="14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ht="14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ht="14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</row>
    <row r="156" spans="1:10" ht="14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1:10" ht="14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1:10" ht="14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</row>
    <row r="159" spans="1:10" ht="14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</row>
    <row r="160" spans="1:10" ht="14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</row>
    <row r="161" spans="1:10" ht="14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</row>
    <row r="162" spans="1:10" ht="14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1:10" ht="14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ht="14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ht="14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ht="14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</row>
    <row r="167" spans="1:10" ht="14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1:10" ht="14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ht="14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</row>
    <row r="170" spans="1:10" ht="14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</row>
    <row r="171" spans="1:10" ht="14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</row>
    <row r="172" spans="1:10" ht="14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</row>
    <row r="173" spans="1:10" ht="14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</row>
    <row r="174" spans="1:10" ht="14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ht="14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ht="14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ht="14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</row>
    <row r="178" spans="1:10" ht="14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1:10" ht="14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</row>
    <row r="180" spans="1:10" ht="14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</row>
    <row r="181" spans="1:10" ht="14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</row>
    <row r="182" spans="1:10" ht="14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</row>
    <row r="183" spans="1:10" ht="14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</row>
    <row r="184" spans="1:10" ht="14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</row>
    <row r="185" spans="1:10" ht="14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ht="14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ht="14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ht="14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10" ht="14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10" ht="14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</row>
    <row r="191" spans="1:10" ht="14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</row>
    <row r="192" spans="1:10" ht="14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</row>
    <row r="193" spans="1:10" ht="14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</row>
    <row r="194" spans="1:10" ht="14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</row>
    <row r="195" spans="1:10" ht="14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</row>
    <row r="196" spans="1:10" ht="14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ht="14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ht="14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ht="14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</row>
    <row r="200" spans="1:10" ht="14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</row>
    <row r="201" spans="1:10" ht="14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</row>
    <row r="202" spans="1:10" ht="14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</row>
    <row r="203" spans="1:10" ht="14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</row>
    <row r="204" spans="1:10" ht="14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</row>
    <row r="205" spans="1:10" ht="14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</row>
    <row r="206" spans="1:10" ht="14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</row>
    <row r="207" spans="1:10" ht="14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ht="14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ht="14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ht="14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</row>
    <row r="211" spans="1:10" ht="14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</row>
    <row r="212" spans="1:10" ht="14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</row>
    <row r="213" spans="1:10" ht="14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</row>
    <row r="214" spans="1:10" ht="14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</row>
    <row r="215" spans="1:10" ht="14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</row>
    <row r="216" spans="1:10" ht="14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</row>
    <row r="217" spans="1:10" ht="14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</row>
    <row r="218" spans="1:10" ht="14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ht="14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ht="14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ht="14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</row>
    <row r="222" spans="1:10" ht="14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</row>
    <row r="223" spans="1:10" ht="14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</row>
    <row r="224" spans="1:10" ht="14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</row>
    <row r="225" spans="1:10" ht="14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</row>
    <row r="226" spans="1:10" ht="14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</row>
    <row r="227" spans="1:10" ht="14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</row>
    <row r="228" spans="1:10" ht="14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</row>
    <row r="229" spans="1:10" ht="14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ht="14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ht="14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ht="14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</row>
    <row r="233" spans="1:10" ht="14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</row>
    <row r="234" spans="1:10" ht="14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</row>
    <row r="235" spans="1:10" ht="14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</row>
    <row r="236" spans="1:10" ht="14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</row>
    <row r="237" spans="1:10" ht="14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</row>
    <row r="238" spans="1:10" ht="14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</row>
    <row r="239" spans="1:10" ht="14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</row>
    <row r="240" spans="1:10" ht="14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0" ht="14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ht="14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ht="14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</row>
    <row r="244" spans="1:10" ht="14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</row>
    <row r="245" spans="1:10" ht="14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</row>
    <row r="246" spans="1:10" ht="14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</row>
    <row r="247" spans="1:10" ht="14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</row>
    <row r="248" spans="1:10" ht="14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</row>
    <row r="249" spans="1:10" ht="14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</row>
    <row r="250" spans="1:10" ht="14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</row>
    <row r="251" spans="1:10" ht="14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</row>
    <row r="252" spans="1:10" ht="14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ht="14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ht="14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</row>
    <row r="255" spans="1:10" ht="14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</row>
    <row r="256" spans="1:10" ht="14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</row>
    <row r="257" spans="1:10" ht="14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</row>
    <row r="258" spans="1:10" ht="14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</row>
    <row r="259" spans="1:10" ht="14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</row>
    <row r="260" spans="1:10" ht="14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</row>
    <row r="261" spans="1:10" ht="14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</row>
    <row r="262" spans="1:10" ht="14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</row>
    <row r="263" spans="1:10" ht="14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ht="14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ht="14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ht="14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</row>
    <row r="267" spans="1:10" ht="14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</row>
    <row r="268" spans="1:10" ht="14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</row>
    <row r="269" spans="1:10" ht="14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</row>
    <row r="270" spans="1:10" ht="14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</row>
    <row r="271" spans="1:10" ht="14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</row>
    <row r="272" spans="1:10" ht="14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</row>
    <row r="273" spans="1:10" ht="14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</row>
    <row r="274" spans="1:10" ht="14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ht="14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ht="14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ht="14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</row>
    <row r="278" spans="1:10" ht="14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</row>
    <row r="279" spans="1:10" ht="14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</row>
    <row r="280" spans="1:10" ht="14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</row>
    <row r="281" spans="1:10" ht="14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</row>
    <row r="282" spans="1:10" ht="14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</row>
    <row r="283" spans="1:10" ht="14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</row>
    <row r="284" spans="1:10" ht="14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</row>
    <row r="285" spans="1:10" ht="14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ht="14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ht="14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ht="14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</row>
    <row r="289" spans="1:10" ht="14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</row>
    <row r="290" spans="1:10" ht="14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</row>
    <row r="291" spans="1:10" ht="14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</row>
    <row r="292" spans="1:10" ht="14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</row>
    <row r="293" spans="1:10" ht="14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</row>
    <row r="294" spans="1:10" ht="14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</row>
    <row r="295" spans="1:10" ht="14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ht="14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ht="14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ht="14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ht="14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</row>
    <row r="300" spans="1:10" ht="14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</row>
    <row r="301" spans="1:10" ht="14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</row>
    <row r="302" spans="1:10" ht="14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</row>
    <row r="303" spans="1:10" ht="14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</row>
    <row r="304" spans="1:10" ht="14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</row>
    <row r="305" spans="1:10" ht="14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</row>
    <row r="306" spans="1:10" ht="14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</row>
    <row r="307" spans="1:10" ht="14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</row>
    <row r="308" spans="1:10" ht="14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</row>
    <row r="309" spans="1:10" ht="14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</row>
    <row r="310" spans="1:10" ht="14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</row>
    <row r="311" spans="1:10" ht="14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</row>
    <row r="312" spans="1:10" ht="14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</row>
    <row r="313" spans="1:10" ht="14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</row>
    <row r="314" spans="1:10" ht="14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</row>
    <row r="315" spans="1:10" ht="14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</row>
    <row r="316" spans="1:10" ht="14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</row>
    <row r="317" spans="1:10" ht="14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</row>
    <row r="318" spans="1:10" ht="14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</row>
    <row r="319" spans="1:10" ht="14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</row>
    <row r="320" spans="1:10" ht="14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</row>
    <row r="321" spans="1:10" ht="14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</row>
    <row r="322" spans="1:10" ht="14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</row>
    <row r="323" spans="1:10" ht="14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</row>
    <row r="324" spans="1:10" ht="14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</row>
    <row r="325" spans="1:10" ht="14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</row>
    <row r="326" spans="1:10" ht="14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</row>
    <row r="327" spans="1:10" ht="14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</row>
    <row r="328" spans="1:10" ht="14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</row>
    <row r="329" spans="1:10" ht="14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</row>
    <row r="330" spans="1:10" ht="14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</row>
    <row r="331" spans="1:10" ht="14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</row>
    <row r="332" spans="1:10" ht="14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</row>
    <row r="333" spans="1:10" ht="14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</row>
    <row r="334" spans="1:10" ht="14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</row>
    <row r="335" spans="1:10" ht="14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</row>
    <row r="336" spans="1:10" ht="14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</row>
    <row r="337" spans="1:10" ht="14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</row>
    <row r="338" spans="1:10" ht="14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</row>
    <row r="339" spans="1:10" ht="14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</row>
    <row r="340" spans="1:10" ht="14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</row>
    <row r="341" spans="1:10" ht="14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</row>
    <row r="342" spans="1:10" ht="14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</row>
    <row r="343" spans="1:10" ht="14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</row>
    <row r="344" spans="1:10" ht="14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</row>
    <row r="345" spans="1:10" ht="14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</row>
    <row r="346" spans="1:10" ht="14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</row>
    <row r="347" spans="1:10" ht="14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</row>
    <row r="348" spans="1:10" ht="14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</row>
    <row r="349" spans="1:10" ht="14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</row>
    <row r="350" spans="1:10" ht="14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</row>
    <row r="351" spans="1:10" ht="14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</row>
    <row r="352" spans="1:10" ht="14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</row>
    <row r="353" spans="1:10" ht="14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</row>
    <row r="354" spans="1:10" ht="14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</row>
    <row r="355" spans="1:10" ht="14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</row>
    <row r="356" spans="1:10" ht="14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</row>
    <row r="357" spans="1:10" ht="14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</row>
    <row r="358" spans="1:10" ht="14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</row>
    <row r="359" spans="1:10" ht="14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</row>
    <row r="360" spans="1:10" ht="14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</row>
    <row r="361" spans="1:10" ht="14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</row>
    <row r="362" spans="1:10" ht="14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</row>
    <row r="363" spans="1:10" ht="14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</row>
    <row r="364" spans="1:10" ht="14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</row>
    <row r="365" spans="1:10" ht="14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</row>
    <row r="366" spans="1:10" ht="14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</row>
    <row r="367" spans="1:10" ht="14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</row>
    <row r="368" spans="1:10" ht="14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</row>
    <row r="369" spans="1:10" ht="14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</row>
    <row r="370" spans="1:10" ht="14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</row>
    <row r="371" spans="1:10" ht="14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</row>
    <row r="372" spans="1:10" ht="14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</row>
    <row r="373" spans="1:10" ht="14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</row>
    <row r="374" spans="1:10" ht="14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</row>
    <row r="375" spans="1:10" ht="14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</row>
    <row r="376" spans="1:10" ht="14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</row>
    <row r="377" spans="1:10" ht="14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</row>
    <row r="378" spans="1:10" ht="14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</row>
    <row r="379" spans="1:10" ht="14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</row>
    <row r="380" spans="1:10" ht="14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</row>
    <row r="381" spans="1:10" ht="14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</row>
    <row r="382" spans="1:10" ht="14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</row>
    <row r="383" spans="1:10" ht="14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</row>
    <row r="384" spans="1:10" ht="14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</row>
    <row r="385" spans="1:10" ht="14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</row>
    <row r="386" spans="1:10" ht="14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</row>
    <row r="387" spans="1:10" ht="14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</row>
    <row r="388" spans="1:10" ht="14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</row>
    <row r="389" spans="1:10" ht="14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</row>
    <row r="390" spans="1:10" ht="14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</row>
    <row r="391" spans="1:10" ht="14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</row>
    <row r="392" spans="1:10" ht="14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</row>
    <row r="393" spans="1:10" ht="14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</row>
    <row r="394" spans="1:10" ht="14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</row>
    <row r="395" spans="1:10" ht="14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</row>
    <row r="396" spans="1:10" ht="14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</row>
    <row r="397" spans="1:10" ht="14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</row>
    <row r="398" spans="1:10" ht="14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</row>
    <row r="399" spans="1:10" ht="14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</row>
    <row r="400" spans="1:10" ht="14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</row>
    <row r="401" spans="1:10" ht="14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</row>
    <row r="402" spans="1:10" ht="14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</row>
    <row r="403" spans="1:10" ht="14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</row>
    <row r="404" spans="1:10" ht="14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</row>
    <row r="405" spans="1:10" ht="14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</row>
    <row r="406" spans="1:10" ht="14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</row>
    <row r="407" spans="1:10" ht="14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</row>
    <row r="408" spans="1:10" ht="14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</row>
    <row r="409" spans="1:10" ht="14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</row>
    <row r="410" spans="1:10" ht="14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</row>
    <row r="411" spans="1:10" ht="14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</row>
    <row r="412" spans="1:10" ht="14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</row>
    <row r="413" spans="1:10" ht="14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</row>
  </sheetData>
  <mergeCells count="12">
    <mergeCell ref="H82:J82"/>
    <mergeCell ref="E37:E38"/>
    <mergeCell ref="F37:F38"/>
    <mergeCell ref="G37:G38"/>
    <mergeCell ref="A57:H57"/>
    <mergeCell ref="A78:I78"/>
    <mergeCell ref="B82:D82"/>
    <mergeCell ref="E82:G82"/>
    <mergeCell ref="A37:A38"/>
    <mergeCell ref="B37:B38"/>
    <mergeCell ref="C37:C38"/>
    <mergeCell ref="D37:D38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E52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22.25390625" style="20" customWidth="1"/>
    <col min="2" max="5" width="10.25390625" style="20" customWidth="1"/>
    <col min="6" max="6" width="11.625" style="20" customWidth="1"/>
    <col min="7" max="16384" width="9.00390625" style="20" customWidth="1"/>
  </cols>
  <sheetData>
    <row r="1" ht="16.5" thickBot="1">
      <c r="A1" s="87" t="s">
        <v>516</v>
      </c>
    </row>
    <row r="2" spans="1:5" ht="9" customHeight="1">
      <c r="A2" s="101"/>
      <c r="B2" s="101"/>
      <c r="C2" s="101"/>
      <c r="D2" s="101"/>
      <c r="E2" s="101"/>
    </row>
    <row r="3" spans="1:5" ht="33.75">
      <c r="A3" s="9"/>
      <c r="B3" s="5" t="s">
        <v>205</v>
      </c>
      <c r="C3" s="5" t="s">
        <v>108</v>
      </c>
      <c r="D3" s="5" t="s">
        <v>206</v>
      </c>
      <c r="E3" s="5" t="s">
        <v>108</v>
      </c>
    </row>
    <row r="4" spans="1:5" ht="9" customHeight="1" thickBot="1">
      <c r="A4" s="10"/>
      <c r="B4" s="10"/>
      <c r="C4" s="10"/>
      <c r="D4" s="10"/>
      <c r="E4" s="10"/>
    </row>
    <row r="5" spans="1:5" ht="15" thickBot="1">
      <c r="A5" s="100" t="s">
        <v>207</v>
      </c>
      <c r="B5" s="166">
        <v>1712486379</v>
      </c>
      <c r="C5" s="209">
        <v>0.95</v>
      </c>
      <c r="D5" s="166">
        <v>2170306</v>
      </c>
      <c r="E5" s="209">
        <v>0.08</v>
      </c>
    </row>
    <row r="6" spans="1:5" ht="15" thickBot="1">
      <c r="A6" s="98" t="s">
        <v>208</v>
      </c>
      <c r="B6" s="180">
        <v>78951462</v>
      </c>
      <c r="C6" s="210">
        <v>0.05</v>
      </c>
      <c r="D6" s="180">
        <v>1519170</v>
      </c>
      <c r="E6" s="210">
        <v>0.05</v>
      </c>
    </row>
    <row r="7" spans="1:5" ht="15" thickBot="1">
      <c r="A7" s="99" t="s">
        <v>209</v>
      </c>
      <c r="B7" s="190">
        <v>18239432</v>
      </c>
      <c r="C7" s="211">
        <v>0.01</v>
      </c>
      <c r="D7" s="190">
        <v>24629504</v>
      </c>
      <c r="E7" s="211">
        <v>0.87</v>
      </c>
    </row>
    <row r="8" ht="9" customHeight="1">
      <c r="A8" s="96" t="s">
        <v>210</v>
      </c>
    </row>
    <row r="9" ht="11.25" customHeight="1">
      <c r="A9" s="224" t="s">
        <v>486</v>
      </c>
    </row>
    <row r="10" ht="27" customHeight="1" thickBot="1">
      <c r="A10" s="87" t="s">
        <v>514</v>
      </c>
    </row>
    <row r="11" spans="1:5" ht="9" customHeight="1">
      <c r="A11" s="101"/>
      <c r="B11" s="101"/>
      <c r="C11" s="101"/>
      <c r="D11" s="101"/>
      <c r="E11" s="101"/>
    </row>
    <row r="12" spans="1:5" ht="14.25">
      <c r="A12" s="9"/>
      <c r="B12" s="5" t="s">
        <v>211</v>
      </c>
      <c r="C12" s="5" t="s">
        <v>2</v>
      </c>
      <c r="D12" s="5" t="s">
        <v>3</v>
      </c>
      <c r="E12" s="5" t="s">
        <v>4</v>
      </c>
    </row>
    <row r="13" spans="1:5" ht="9" customHeight="1" thickBot="1">
      <c r="A13" s="9"/>
      <c r="B13" s="9"/>
      <c r="C13" s="9"/>
      <c r="D13" s="9"/>
      <c r="E13" s="9"/>
    </row>
    <row r="14" spans="1:5" ht="15" thickBot="1">
      <c r="A14" s="97" t="s">
        <v>133</v>
      </c>
      <c r="B14" s="179">
        <v>34</v>
      </c>
      <c r="C14" s="209">
        <v>0.75</v>
      </c>
      <c r="D14" s="168">
        <v>0.84</v>
      </c>
      <c r="E14" s="169">
        <v>3078</v>
      </c>
    </row>
    <row r="15" spans="1:5" ht="15" thickBot="1">
      <c r="A15" s="98" t="s">
        <v>212</v>
      </c>
      <c r="B15" s="162">
        <v>16</v>
      </c>
      <c r="C15" s="210">
        <v>0.8</v>
      </c>
      <c r="D15" s="182">
        <v>0.9</v>
      </c>
      <c r="E15" s="163">
        <v>3500</v>
      </c>
    </row>
    <row r="16" spans="1:5" ht="15" thickBot="1">
      <c r="A16" s="98" t="s">
        <v>213</v>
      </c>
      <c r="B16" s="162">
        <v>8</v>
      </c>
      <c r="C16" s="210">
        <v>0.94</v>
      </c>
      <c r="D16" s="182">
        <v>0.98</v>
      </c>
      <c r="E16" s="163">
        <v>3791</v>
      </c>
    </row>
    <row r="17" spans="1:5" ht="15" thickBot="1">
      <c r="A17" s="99" t="s">
        <v>214</v>
      </c>
      <c r="B17" s="164">
        <v>10</v>
      </c>
      <c r="C17" s="211">
        <v>0.74</v>
      </c>
      <c r="D17" s="194">
        <v>1</v>
      </c>
      <c r="E17" s="165">
        <v>2251</v>
      </c>
    </row>
    <row r="18" spans="1:5" ht="9" customHeight="1">
      <c r="A18" s="324" t="s">
        <v>310</v>
      </c>
      <c r="B18" s="325"/>
      <c r="C18" s="325"/>
      <c r="D18" s="325"/>
      <c r="E18" s="325"/>
    </row>
    <row r="19" spans="1:5" ht="42" customHeight="1">
      <c r="A19" s="324" t="s">
        <v>215</v>
      </c>
      <c r="B19" s="325"/>
      <c r="C19" s="325"/>
      <c r="D19" s="325"/>
      <c r="E19" s="325"/>
    </row>
    <row r="20" spans="1:5" ht="9" customHeight="1">
      <c r="A20" s="148" t="s">
        <v>216</v>
      </c>
      <c r="B20" s="149"/>
      <c r="C20" s="149"/>
      <c r="D20" s="149"/>
      <c r="E20" s="149"/>
    </row>
    <row r="21" spans="1:5" ht="9" customHeight="1">
      <c r="A21" s="148" t="s">
        <v>217</v>
      </c>
      <c r="B21" s="149"/>
      <c r="C21" s="149"/>
      <c r="D21" s="149"/>
      <c r="E21" s="149"/>
    </row>
    <row r="22" spans="1:5" ht="9" customHeight="1">
      <c r="A22" s="148" t="s">
        <v>218</v>
      </c>
      <c r="B22" s="149"/>
      <c r="C22" s="149"/>
      <c r="D22" s="149"/>
      <c r="E22" s="149"/>
    </row>
    <row r="23" spans="1:5" ht="9" customHeight="1">
      <c r="A23" s="150" t="s">
        <v>219</v>
      </c>
      <c r="B23" s="149"/>
      <c r="C23" s="149"/>
      <c r="D23" s="149"/>
      <c r="E23" s="149"/>
    </row>
    <row r="24" spans="1:5" ht="20.25" customHeight="1">
      <c r="A24" s="324" t="s">
        <v>311</v>
      </c>
      <c r="B24" s="325"/>
      <c r="C24" s="325"/>
      <c r="D24" s="325"/>
      <c r="E24" s="325"/>
    </row>
    <row r="25" ht="12" customHeight="1">
      <c r="A25" s="224" t="s">
        <v>515</v>
      </c>
    </row>
    <row r="26" ht="25.5" customHeight="1" thickBot="1">
      <c r="A26" s="87" t="s">
        <v>513</v>
      </c>
    </row>
    <row r="27" spans="1:4" ht="9" customHeight="1">
      <c r="A27" s="101"/>
      <c r="B27" s="101"/>
      <c r="C27" s="101"/>
      <c r="D27" s="101"/>
    </row>
    <row r="28" spans="1:4" ht="14.25">
      <c r="A28" s="9"/>
      <c r="B28" s="5" t="s">
        <v>220</v>
      </c>
      <c r="C28" s="5" t="s">
        <v>221</v>
      </c>
      <c r="D28" s="5" t="s">
        <v>222</v>
      </c>
    </row>
    <row r="29" spans="1:4" ht="9" customHeight="1" thickBot="1">
      <c r="A29" s="9"/>
      <c r="B29" s="9"/>
      <c r="C29" s="9"/>
      <c r="D29" s="9"/>
    </row>
    <row r="30" spans="1:4" ht="15" thickBot="1">
      <c r="A30" s="97" t="s">
        <v>223</v>
      </c>
      <c r="B30" s="166">
        <v>64224435</v>
      </c>
      <c r="C30" s="167">
        <v>1031565264</v>
      </c>
      <c r="D30" s="166">
        <v>713887574</v>
      </c>
    </row>
    <row r="31" spans="1:4" ht="15" thickBot="1">
      <c r="A31" s="98" t="s">
        <v>128</v>
      </c>
      <c r="B31" s="180">
        <v>9498151</v>
      </c>
      <c r="C31" s="181">
        <v>17288568</v>
      </c>
      <c r="D31" s="180">
        <v>841593</v>
      </c>
    </row>
    <row r="32" spans="1:4" ht="15" thickBot="1">
      <c r="A32" s="98" t="s">
        <v>127</v>
      </c>
      <c r="B32" s="180">
        <v>1344886</v>
      </c>
      <c r="C32" s="181">
        <v>835637772</v>
      </c>
      <c r="D32" s="180">
        <v>20421652</v>
      </c>
    </row>
    <row r="33" spans="1:4" ht="15" thickBot="1">
      <c r="A33" s="98" t="s">
        <v>224</v>
      </c>
      <c r="B33" s="180">
        <v>17019121</v>
      </c>
      <c r="C33" s="181">
        <v>4959057</v>
      </c>
      <c r="D33" s="162">
        <v>0</v>
      </c>
    </row>
    <row r="34" spans="1:4" ht="15" thickBot="1">
      <c r="A34" s="98" t="s">
        <v>225</v>
      </c>
      <c r="B34" s="162">
        <v>0</v>
      </c>
      <c r="C34" s="163">
        <v>0</v>
      </c>
      <c r="D34" s="162">
        <v>0</v>
      </c>
    </row>
    <row r="35" spans="1:4" ht="15" thickBot="1">
      <c r="A35" s="98" t="s">
        <v>226</v>
      </c>
      <c r="B35" s="180">
        <v>23662059</v>
      </c>
      <c r="C35" s="181">
        <v>47512702</v>
      </c>
      <c r="D35" s="180">
        <v>9247156</v>
      </c>
    </row>
    <row r="36" spans="1:4" ht="15" thickBot="1">
      <c r="A36" s="98" t="s">
        <v>227</v>
      </c>
      <c r="B36" s="180">
        <v>2058085</v>
      </c>
      <c r="C36" s="181">
        <v>744554</v>
      </c>
      <c r="D36" s="180">
        <v>173508690</v>
      </c>
    </row>
    <row r="37" spans="1:4" ht="15" thickBot="1">
      <c r="A37" s="98" t="s">
        <v>228</v>
      </c>
      <c r="B37" s="180">
        <v>9201335</v>
      </c>
      <c r="C37" s="163">
        <v>0</v>
      </c>
      <c r="D37" s="162">
        <v>0</v>
      </c>
    </row>
    <row r="38" spans="1:4" ht="15" thickBot="1">
      <c r="A38" s="98" t="s">
        <v>229</v>
      </c>
      <c r="B38" s="162">
        <v>0</v>
      </c>
      <c r="C38" s="181">
        <v>61776312</v>
      </c>
      <c r="D38" s="180">
        <v>221993205</v>
      </c>
    </row>
    <row r="39" spans="1:4" ht="15" thickBot="1">
      <c r="A39" s="98" t="s">
        <v>230</v>
      </c>
      <c r="B39" s="180">
        <v>1440798</v>
      </c>
      <c r="C39" s="181">
        <v>25551549</v>
      </c>
      <c r="D39" s="180">
        <v>83451551</v>
      </c>
    </row>
    <row r="40" spans="1:4" ht="15" thickBot="1">
      <c r="A40" s="98" t="s">
        <v>231</v>
      </c>
      <c r="B40" s="162">
        <v>0</v>
      </c>
      <c r="C40" s="181">
        <v>38094751</v>
      </c>
      <c r="D40" s="180">
        <v>203721249</v>
      </c>
    </row>
    <row r="41" spans="1:4" ht="15" thickBot="1">
      <c r="A41" s="99" t="s">
        <v>232</v>
      </c>
      <c r="B41" s="164">
        <v>0</v>
      </c>
      <c r="C41" s="165">
        <v>0</v>
      </c>
      <c r="D41" s="190">
        <v>702478</v>
      </c>
    </row>
    <row r="42" spans="1:5" ht="20.25" customHeight="1">
      <c r="A42" s="326" t="s">
        <v>233</v>
      </c>
      <c r="B42" s="320"/>
      <c r="C42" s="320"/>
      <c r="D42" s="320"/>
      <c r="E42" s="320"/>
    </row>
    <row r="43" spans="1:5" ht="18.75" customHeight="1">
      <c r="A43" s="326" t="s">
        <v>234</v>
      </c>
      <c r="B43" s="320"/>
      <c r="C43" s="320"/>
      <c r="D43" s="320"/>
      <c r="E43" s="320"/>
    </row>
    <row r="44" ht="9" customHeight="1">
      <c r="A44" s="96" t="s">
        <v>235</v>
      </c>
    </row>
    <row r="45" ht="9.75" customHeight="1">
      <c r="A45" s="224" t="s">
        <v>486</v>
      </c>
    </row>
    <row r="46" ht="27" customHeight="1" thickBot="1">
      <c r="A46" s="87" t="s">
        <v>512</v>
      </c>
    </row>
    <row r="47" spans="1:4" ht="9" customHeight="1">
      <c r="A47" s="102"/>
      <c r="B47" s="102"/>
      <c r="C47" s="102"/>
      <c r="D47" s="102"/>
    </row>
    <row r="48" spans="1:4" ht="14.25">
      <c r="A48" s="9"/>
      <c r="B48" s="5" t="s">
        <v>160</v>
      </c>
      <c r="C48" s="5" t="s">
        <v>236</v>
      </c>
      <c r="D48" s="5" t="s">
        <v>162</v>
      </c>
    </row>
    <row r="49" spans="1:4" ht="9" customHeight="1" thickBot="1">
      <c r="A49" s="10"/>
      <c r="B49" s="10"/>
      <c r="C49" s="10"/>
      <c r="D49" s="10"/>
    </row>
    <row r="50" spans="1:4" ht="15" thickBot="1">
      <c r="A50" s="100" t="s">
        <v>237</v>
      </c>
      <c r="B50" s="255">
        <v>0.22</v>
      </c>
      <c r="C50" s="256">
        <v>0.65</v>
      </c>
      <c r="D50" s="255">
        <v>1.71</v>
      </c>
    </row>
    <row r="51" spans="1:4" ht="15" thickBot="1">
      <c r="A51" s="99" t="s">
        <v>209</v>
      </c>
      <c r="B51" s="257">
        <v>0.36</v>
      </c>
      <c r="C51" s="258">
        <v>0.97</v>
      </c>
      <c r="D51" s="257">
        <v>4.91</v>
      </c>
    </row>
    <row r="52" ht="9.75" customHeight="1">
      <c r="A52" s="224" t="s">
        <v>486</v>
      </c>
    </row>
  </sheetData>
  <mergeCells count="5">
    <mergeCell ref="A18:E18"/>
    <mergeCell ref="A24:E24"/>
    <mergeCell ref="A42:E42"/>
    <mergeCell ref="A43:E43"/>
    <mergeCell ref="A19:E19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N67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16.50390625" style="31" customWidth="1"/>
    <col min="2" max="4" width="8.75390625" style="31" customWidth="1"/>
    <col min="5" max="16384" width="8.00390625" style="31" customWidth="1"/>
  </cols>
  <sheetData>
    <row r="1" ht="16.5" thickBot="1">
      <c r="A1" s="30" t="s">
        <v>342</v>
      </c>
    </row>
    <row r="2" spans="1:5" ht="9" customHeight="1">
      <c r="A2" s="65"/>
      <c r="B2" s="65"/>
      <c r="C2" s="65"/>
      <c r="D2" s="65"/>
      <c r="E2" s="65"/>
    </row>
    <row r="3" spans="1:5" ht="13.5">
      <c r="A3" s="2"/>
      <c r="B3" s="1" t="s">
        <v>191</v>
      </c>
      <c r="C3" s="1" t="s">
        <v>192</v>
      </c>
      <c r="D3" s="1" t="s">
        <v>133</v>
      </c>
      <c r="E3" s="1" t="s">
        <v>312</v>
      </c>
    </row>
    <row r="4" spans="1:5" ht="9" customHeight="1" thickBot="1">
      <c r="A4" s="7"/>
      <c r="B4" s="7"/>
      <c r="C4" s="7"/>
      <c r="D4" s="7"/>
      <c r="E4" s="7"/>
    </row>
    <row r="5" spans="1:14" ht="13.5" thickBot="1">
      <c r="A5" s="37" t="s">
        <v>193</v>
      </c>
      <c r="B5" s="166">
        <v>494416551</v>
      </c>
      <c r="C5" s="167">
        <v>87328386</v>
      </c>
      <c r="D5" s="166">
        <v>581744937</v>
      </c>
      <c r="E5" s="168">
        <v>0.36</v>
      </c>
      <c r="N5" s="136"/>
    </row>
    <row r="6" spans="1:5" ht="13.5" thickBot="1">
      <c r="A6" s="33" t="s">
        <v>194</v>
      </c>
      <c r="B6" s="180">
        <v>85541616</v>
      </c>
      <c r="C6" s="181">
        <v>67469709</v>
      </c>
      <c r="D6" s="180">
        <v>153011325</v>
      </c>
      <c r="E6" s="182">
        <v>0.09</v>
      </c>
    </row>
    <row r="7" spans="1:5" ht="13.5" thickBot="1">
      <c r="A7" s="34" t="s">
        <v>195</v>
      </c>
      <c r="B7" s="190">
        <v>408874935</v>
      </c>
      <c r="C7" s="191">
        <v>19858677</v>
      </c>
      <c r="D7" s="190">
        <v>428733612</v>
      </c>
      <c r="E7" s="194">
        <v>0.26</v>
      </c>
    </row>
    <row r="8" ht="15.75">
      <c r="A8" s="36"/>
    </row>
    <row r="9" spans="1:11" ht="16.5" thickBot="1">
      <c r="A9" s="30" t="s">
        <v>341</v>
      </c>
      <c r="J9" s="103"/>
      <c r="K9" s="103"/>
    </row>
    <row r="10" spans="1:11" ht="9" customHeight="1">
      <c r="A10" s="66"/>
      <c r="B10" s="66"/>
      <c r="C10" s="66"/>
      <c r="D10" s="66"/>
      <c r="J10" s="103"/>
      <c r="K10" s="103"/>
    </row>
    <row r="11" spans="1:11" ht="13.5">
      <c r="A11" s="2"/>
      <c r="B11" s="1" t="s">
        <v>191</v>
      </c>
      <c r="C11" s="1" t="s">
        <v>196</v>
      </c>
      <c r="D11" s="1" t="s">
        <v>133</v>
      </c>
      <c r="J11" s="103"/>
      <c r="K11" s="103"/>
    </row>
    <row r="12" spans="1:4" ht="9" customHeight="1" thickBot="1">
      <c r="A12" s="7"/>
      <c r="B12" s="7"/>
      <c r="C12" s="7"/>
      <c r="D12" s="7"/>
    </row>
    <row r="13" spans="1:14" ht="13.5" thickBot="1">
      <c r="A13" s="37" t="s">
        <v>193</v>
      </c>
      <c r="B13" s="166">
        <v>991077537</v>
      </c>
      <c r="C13" s="167">
        <v>978276</v>
      </c>
      <c r="D13" s="166">
        <v>992055814</v>
      </c>
      <c r="N13" s="151"/>
    </row>
    <row r="14" spans="1:4" ht="13.5" thickBot="1">
      <c r="A14" s="33" t="s">
        <v>197</v>
      </c>
      <c r="B14" s="180">
        <v>1631443</v>
      </c>
      <c r="C14" s="181">
        <v>969038</v>
      </c>
      <c r="D14" s="180">
        <v>2600481</v>
      </c>
    </row>
    <row r="15" spans="1:4" ht="13.5" thickBot="1">
      <c r="A15" s="33" t="s">
        <v>198</v>
      </c>
      <c r="B15" s="180">
        <v>830474</v>
      </c>
      <c r="C15" s="181">
        <v>407813</v>
      </c>
      <c r="D15" s="180">
        <v>1238287</v>
      </c>
    </row>
    <row r="16" spans="1:4" ht="13.5" thickBot="1">
      <c r="A16" s="33" t="s">
        <v>199</v>
      </c>
      <c r="B16" s="180">
        <v>800969</v>
      </c>
      <c r="C16" s="181">
        <v>561225</v>
      </c>
      <c r="D16" s="180">
        <v>1362194</v>
      </c>
    </row>
    <row r="17" spans="1:4" ht="13.5" thickBot="1">
      <c r="A17" s="33" t="s">
        <v>195</v>
      </c>
      <c r="B17" s="180">
        <v>989446094</v>
      </c>
      <c r="C17" s="181">
        <v>9238</v>
      </c>
      <c r="D17" s="180">
        <v>989455332</v>
      </c>
    </row>
    <row r="18" spans="1:4" ht="13.5" thickBot="1">
      <c r="A18" s="33" t="s">
        <v>198</v>
      </c>
      <c r="B18" s="180">
        <v>5655360</v>
      </c>
      <c r="C18" s="181">
        <v>8491</v>
      </c>
      <c r="D18" s="180">
        <v>5663851</v>
      </c>
    </row>
    <row r="19" spans="1:4" ht="13.5" thickBot="1">
      <c r="A19" s="34" t="s">
        <v>199</v>
      </c>
      <c r="B19" s="190">
        <v>983790734</v>
      </c>
      <c r="C19" s="165">
        <v>747</v>
      </c>
      <c r="D19" s="190">
        <v>983791481</v>
      </c>
    </row>
    <row r="20" ht="15.75">
      <c r="A20" s="30"/>
    </row>
    <row r="21" ht="16.5" thickBot="1">
      <c r="A21" s="30" t="s">
        <v>273</v>
      </c>
    </row>
    <row r="22" spans="1:4" ht="9" customHeight="1">
      <c r="A22" s="65"/>
      <c r="B22" s="65"/>
      <c r="C22" s="65"/>
      <c r="D22" s="65"/>
    </row>
    <row r="23" spans="1:4" ht="12.75">
      <c r="A23" s="327" t="s">
        <v>200</v>
      </c>
      <c r="B23" s="1" t="s">
        <v>201</v>
      </c>
      <c r="C23" s="327" t="s">
        <v>202</v>
      </c>
      <c r="D23" s="328" t="s">
        <v>203</v>
      </c>
    </row>
    <row r="24" spans="1:4" ht="12.75">
      <c r="A24" s="327"/>
      <c r="B24" s="1" t="s">
        <v>204</v>
      </c>
      <c r="C24" s="327"/>
      <c r="D24" s="328"/>
    </row>
    <row r="25" spans="1:4" ht="9" customHeight="1" thickBot="1">
      <c r="A25" s="7"/>
      <c r="B25" s="7"/>
      <c r="C25" s="7"/>
      <c r="D25" s="7"/>
    </row>
    <row r="26" spans="1:4" ht="13.5" thickBot="1">
      <c r="A26" s="126">
        <v>38344</v>
      </c>
      <c r="B26" s="179">
        <v>110.16</v>
      </c>
      <c r="C26" s="169">
        <v>109.48</v>
      </c>
      <c r="D26" s="179">
        <v>326.63</v>
      </c>
    </row>
    <row r="27" spans="1:4" ht="13.5" thickBot="1">
      <c r="A27" s="127">
        <v>38442</v>
      </c>
      <c r="B27" s="162">
        <v>115.22</v>
      </c>
      <c r="C27" s="163">
        <v>111.3</v>
      </c>
      <c r="D27" s="162">
        <v>448.69</v>
      </c>
    </row>
    <row r="28" spans="1:4" ht="13.5" thickBot="1">
      <c r="A28" s="127">
        <v>38533</v>
      </c>
      <c r="B28" s="162">
        <v>117.81</v>
      </c>
      <c r="C28" s="163">
        <v>113.21</v>
      </c>
      <c r="D28" s="162">
        <v>436.11</v>
      </c>
    </row>
    <row r="29" spans="1:4" ht="13.5" thickBot="1">
      <c r="A29" s="127">
        <v>38625</v>
      </c>
      <c r="B29" s="162">
        <v>118.95</v>
      </c>
      <c r="C29" s="163">
        <v>114.73</v>
      </c>
      <c r="D29" s="162">
        <v>459.74</v>
      </c>
    </row>
    <row r="30" spans="1:4" ht="13.5" thickBot="1">
      <c r="A30" s="127">
        <v>38709</v>
      </c>
      <c r="B30" s="162">
        <v>117.06</v>
      </c>
      <c r="C30" s="163">
        <v>115.6</v>
      </c>
      <c r="D30" s="162">
        <v>413.31</v>
      </c>
    </row>
    <row r="31" spans="1:4" ht="13.5" thickBot="1">
      <c r="A31" s="152">
        <v>38807</v>
      </c>
      <c r="B31" s="162">
        <v>114.94</v>
      </c>
      <c r="C31" s="163">
        <v>116.28</v>
      </c>
      <c r="D31" s="162">
        <v>417.17</v>
      </c>
    </row>
    <row r="32" spans="1:4" ht="13.5" thickBot="1">
      <c r="A32" s="152">
        <v>38898</v>
      </c>
      <c r="B32" s="162">
        <v>111.93</v>
      </c>
      <c r="C32" s="163">
        <v>115.67</v>
      </c>
      <c r="D32" s="162">
        <v>377.21</v>
      </c>
    </row>
    <row r="33" spans="1:4" ht="13.5" thickBot="1">
      <c r="A33" s="259">
        <v>38989</v>
      </c>
      <c r="B33" s="162">
        <v>115.89</v>
      </c>
      <c r="C33" s="163">
        <v>115.16</v>
      </c>
      <c r="D33" s="162">
        <v>406.5</v>
      </c>
    </row>
    <row r="34" spans="1:4" ht="14.25" thickBot="1">
      <c r="A34" s="260">
        <v>39073</v>
      </c>
      <c r="B34" s="164">
        <v>118.88</v>
      </c>
      <c r="C34" s="165">
        <v>117.66</v>
      </c>
      <c r="D34" s="164">
        <v>415.61</v>
      </c>
    </row>
    <row r="37" spans="2:10" ht="12.75">
      <c r="B37" s="103"/>
      <c r="C37" s="103"/>
      <c r="D37" s="103"/>
      <c r="E37" s="103"/>
      <c r="F37" s="103"/>
      <c r="G37" s="103"/>
      <c r="H37" s="103"/>
      <c r="I37" s="103"/>
      <c r="J37" s="103"/>
    </row>
    <row r="38" spans="2:10" ht="12.75">
      <c r="B38" s="103"/>
      <c r="C38" s="103"/>
      <c r="D38" s="103"/>
      <c r="E38" s="103"/>
      <c r="F38" s="103"/>
      <c r="G38" s="103"/>
      <c r="H38" s="103"/>
      <c r="I38" s="103"/>
      <c r="J38" s="103"/>
    </row>
    <row r="39" spans="5:10" ht="12.75">
      <c r="E39" s="153"/>
      <c r="F39" s="103"/>
      <c r="G39" s="154"/>
      <c r="H39" s="153"/>
      <c r="I39" s="103"/>
      <c r="J39" s="103"/>
    </row>
    <row r="40" spans="2:10" ht="12.75">
      <c r="B40" s="136"/>
      <c r="C40" s="136"/>
      <c r="E40" s="153"/>
      <c r="F40" s="153"/>
      <c r="G40" s="155"/>
      <c r="H40" s="155"/>
      <c r="I40" s="103"/>
      <c r="J40" s="103"/>
    </row>
    <row r="41" spans="2:10" ht="12.75">
      <c r="B41" s="136"/>
      <c r="C41" s="136"/>
      <c r="F41" s="153"/>
      <c r="G41" s="155"/>
      <c r="H41" s="155"/>
      <c r="I41" s="103"/>
      <c r="J41" s="103"/>
    </row>
    <row r="42" spans="2:10" ht="12.75">
      <c r="B42" s="136"/>
      <c r="C42" s="136"/>
      <c r="E42" s="153"/>
      <c r="F42" s="153"/>
      <c r="G42" s="155"/>
      <c r="H42" s="156"/>
      <c r="I42" s="103"/>
      <c r="J42" s="103"/>
    </row>
    <row r="43" spans="2:10" ht="12.75">
      <c r="B43" s="136"/>
      <c r="C43" s="136"/>
      <c r="F43" s="153"/>
      <c r="G43" s="155"/>
      <c r="H43" s="155"/>
      <c r="I43" s="103"/>
      <c r="J43" s="103"/>
    </row>
    <row r="44" spans="2:10" ht="12.75">
      <c r="B44" s="155"/>
      <c r="C44" s="156"/>
      <c r="D44" s="155"/>
      <c r="E44" s="103"/>
      <c r="F44" s="157"/>
      <c r="G44" s="157"/>
      <c r="H44" s="157"/>
      <c r="I44" s="103"/>
      <c r="J44" s="103"/>
    </row>
    <row r="45" spans="2:10" ht="12.75">
      <c r="B45" s="155"/>
      <c r="C45" s="155"/>
      <c r="D45" s="155"/>
      <c r="E45" s="153"/>
      <c r="F45" s="103"/>
      <c r="G45" s="154"/>
      <c r="H45" s="153"/>
      <c r="I45" s="103"/>
      <c r="J45" s="103"/>
    </row>
    <row r="46" spans="2:10" ht="12.75">
      <c r="B46" s="103"/>
      <c r="C46" s="103"/>
      <c r="D46" s="103"/>
      <c r="E46" s="153"/>
      <c r="F46" s="153"/>
      <c r="G46" s="155"/>
      <c r="H46" s="155"/>
      <c r="I46" s="103"/>
      <c r="J46" s="103"/>
    </row>
    <row r="47" spans="6:8" ht="12.75">
      <c r="F47" s="153"/>
      <c r="G47" s="155"/>
      <c r="H47" s="155"/>
    </row>
    <row r="48" spans="5:8" ht="12.75">
      <c r="E48" s="153"/>
      <c r="F48" s="153"/>
      <c r="G48" s="155"/>
      <c r="H48" s="156"/>
    </row>
    <row r="49" spans="6:8" ht="12.75">
      <c r="F49" s="153"/>
      <c r="G49" s="155"/>
      <c r="H49" s="155"/>
    </row>
    <row r="51" spans="5:8" ht="12.75">
      <c r="E51" s="153"/>
      <c r="F51" s="103"/>
      <c r="G51" s="154"/>
      <c r="H51" s="153"/>
    </row>
    <row r="52" spans="5:8" ht="12.75">
      <c r="E52" s="153"/>
      <c r="F52" s="153"/>
      <c r="G52" s="155"/>
      <c r="H52" s="155"/>
    </row>
    <row r="53" spans="6:8" ht="12.75">
      <c r="F53" s="153"/>
      <c r="G53" s="155"/>
      <c r="H53" s="155"/>
    </row>
    <row r="54" spans="5:8" ht="12.75">
      <c r="E54" s="153"/>
      <c r="F54" s="153"/>
      <c r="G54" s="155"/>
      <c r="H54" s="156"/>
    </row>
    <row r="55" spans="6:8" ht="12.75">
      <c r="F55" s="153"/>
      <c r="G55" s="155"/>
      <c r="H55" s="155"/>
    </row>
    <row r="57" spans="5:8" ht="12.75">
      <c r="E57" s="153"/>
      <c r="F57" s="103"/>
      <c r="G57" s="154"/>
      <c r="H57" s="153"/>
    </row>
    <row r="58" spans="5:8" ht="12.75">
      <c r="E58" s="153"/>
      <c r="F58" s="153"/>
      <c r="G58" s="155"/>
      <c r="H58" s="155"/>
    </row>
    <row r="59" spans="6:8" ht="12.75">
      <c r="F59" s="153"/>
      <c r="G59" s="155"/>
      <c r="H59" s="155"/>
    </row>
    <row r="60" spans="5:8" ht="12.75">
      <c r="E60" s="153"/>
      <c r="F60" s="153"/>
      <c r="G60" s="155"/>
      <c r="H60" s="156"/>
    </row>
    <row r="61" spans="6:8" ht="12.75">
      <c r="F61" s="153"/>
      <c r="G61" s="155"/>
      <c r="H61" s="155"/>
    </row>
    <row r="63" spans="5:8" ht="12.75">
      <c r="E63" s="153"/>
      <c r="F63" s="103"/>
      <c r="G63" s="154"/>
      <c r="H63" s="153"/>
    </row>
    <row r="64" spans="5:8" ht="12.75">
      <c r="E64" s="153"/>
      <c r="F64" s="153"/>
      <c r="G64" s="155"/>
      <c r="H64" s="155"/>
    </row>
    <row r="65" spans="6:8" ht="12.75">
      <c r="F65" s="153"/>
      <c r="G65" s="155"/>
      <c r="H65" s="155"/>
    </row>
    <row r="66" spans="5:8" ht="12.75">
      <c r="E66" s="153"/>
      <c r="F66" s="153"/>
      <c r="G66" s="155"/>
      <c r="H66" s="156"/>
    </row>
    <row r="67" spans="6:8" ht="12.75">
      <c r="F67" s="153"/>
      <c r="G67" s="155"/>
      <c r="H67" s="155"/>
    </row>
  </sheetData>
  <mergeCells count="3">
    <mergeCell ref="A23:A24"/>
    <mergeCell ref="C23:C24"/>
    <mergeCell ref="D23:D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 Rychtarik</dc:creator>
  <cp:keywords/>
  <dc:description/>
  <cp:lastModifiedBy>user</cp:lastModifiedBy>
  <cp:lastPrinted>2007-06-14T10:39:15Z</cp:lastPrinted>
  <dcterms:created xsi:type="dcterms:W3CDTF">2006-06-15T12:53:47Z</dcterms:created>
  <dcterms:modified xsi:type="dcterms:W3CDTF">2007-06-14T10:54:17Z</dcterms:modified>
  <cp:category/>
  <cp:version/>
  <cp:contentType/>
  <cp:contentStatus/>
</cp:coreProperties>
</file>