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0" windowHeight="6150" activeTab="0"/>
  </bookViews>
  <sheets>
    <sheet name="Sprava_CP_spolu" sheetId="1" r:id="rId1"/>
    <sheet name="vzorce" sheetId="2" state="hidden" r:id="rId2"/>
  </sheets>
  <definedNames>
    <definedName name="DCP">#REF!</definedName>
    <definedName name="MCP">#REF!</definedName>
    <definedName name="_xlnm.Print_Area" localSheetId="0">'Sprava_CP_spolu'!$A$1:$Q$26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<sst xmlns="http://schemas.openxmlformats.org/spreadsheetml/2006/main" count="63" uniqueCount="38">
  <si>
    <t>Rezidencia investora</t>
  </si>
  <si>
    <t>Investor</t>
  </si>
  <si>
    <t>Zahraničné CP</t>
  </si>
  <si>
    <t>SPOLU</t>
  </si>
  <si>
    <t>Majetkové CP</t>
  </si>
  <si>
    <r>
      <t>Správcovia cenných papierov</t>
    </r>
    <r>
      <rPr>
        <vertAlign val="superscript"/>
        <sz val="10"/>
        <rFont val="Arial"/>
        <family val="2"/>
      </rPr>
      <t>1</t>
    </r>
  </si>
  <si>
    <r>
      <t>Finančné inštitúcie</t>
    </r>
    <r>
      <rPr>
        <vertAlign val="superscript"/>
        <sz val="10"/>
        <rFont val="Arial"/>
        <family val="2"/>
      </rPr>
      <t>2</t>
    </r>
  </si>
  <si>
    <r>
      <t>Retail</t>
    </r>
    <r>
      <rPr>
        <vertAlign val="superscript"/>
        <sz val="10"/>
        <rFont val="Arial"/>
        <family val="2"/>
      </rPr>
      <t>3</t>
    </r>
  </si>
  <si>
    <r>
      <t>Právnické osoby</t>
    </r>
    <r>
      <rPr>
        <vertAlign val="superscript"/>
        <sz val="10"/>
        <rFont val="Arial"/>
        <family val="2"/>
      </rPr>
      <t>4</t>
    </r>
  </si>
  <si>
    <r>
      <t>Verejná správa</t>
    </r>
    <r>
      <rPr>
        <vertAlign val="superscript"/>
        <sz val="10"/>
        <rFont val="Arial"/>
        <family val="2"/>
      </rPr>
      <t>5</t>
    </r>
  </si>
  <si>
    <t>zahraničný</t>
  </si>
  <si>
    <t>Finančné inštitúcie</t>
  </si>
  <si>
    <t>Dlhové CP</t>
  </si>
  <si>
    <t>Druh CP</t>
  </si>
  <si>
    <t>Vysvetlivky:</t>
  </si>
  <si>
    <t>E</t>
  </si>
  <si>
    <t>S</t>
  </si>
  <si>
    <t>Bankový sektor</t>
  </si>
  <si>
    <t>CD</t>
  </si>
  <si>
    <t>Subjekt:</t>
  </si>
  <si>
    <t>Majet_CP_Klient</t>
  </si>
  <si>
    <t>Dlhove_CP_Klient</t>
  </si>
  <si>
    <t>RP</t>
  </si>
  <si>
    <t>DS</t>
  </si>
  <si>
    <t>VUM</t>
  </si>
  <si>
    <r>
      <t xml:space="preserve">1 </t>
    </r>
    <r>
      <rPr>
        <sz val="10"/>
        <rFont val="Arial"/>
        <family val="2"/>
      </rPr>
      <t>Správcovia cenných papierov s rezidenciou v SR</t>
    </r>
  </si>
  <si>
    <r>
      <t xml:space="preserve">2 </t>
    </r>
    <r>
      <rPr>
        <sz val="10"/>
        <rFont val="Arial"/>
        <family val="2"/>
      </rPr>
      <t>Finančné inštitúcie (sektor S.12) okrem správcov cenných papierov definovaných v bode 1</t>
    </r>
  </si>
  <si>
    <r>
      <t>3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Retail - fyzické osoby (sektor S.14)</t>
    </r>
  </si>
  <si>
    <r>
      <t>4</t>
    </r>
    <r>
      <rPr>
        <sz val="10"/>
        <rFont val="Arial"/>
        <family val="2"/>
      </rPr>
      <t xml:space="preserve"> Právnické osoby (sektor S.11 a S.15)</t>
    </r>
  </si>
  <si>
    <r>
      <t>5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Verejná správa (sektor S.13)</t>
    </r>
  </si>
  <si>
    <t>DS    -  držiteľská správa</t>
  </si>
  <si>
    <t>S      -  správa</t>
  </si>
  <si>
    <t>VUM -  vlastný účet majiteľa</t>
  </si>
  <si>
    <t>CD    -  cenné papiere registrované v Centrálnom depozitári cenných papierov SR, a.s. (nižšie reportovacie povinnosti pre vykazujúci subjekt)</t>
  </si>
  <si>
    <t>E      -  evidencia cenných papierov (úschova cenných papierov, sprostredkovanie pokynov, resp. držba cenného papiera v zahraničí priamo na meno klienta)</t>
  </si>
  <si>
    <t>RP    -  riadenie portfólia</t>
  </si>
  <si>
    <t>Tuzemské CP</t>
  </si>
  <si>
    <t>tuzemský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</si>
</sst>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d/m/yyyy\ hh:mm:ss"/>
    <numFmt numFmtId="175" formatCode="0.0%"/>
    <numFmt numFmtId="176" formatCode="0.0"/>
    <numFmt numFmtId="177" formatCode="0.00;\-0.00;\-"/>
    <numFmt numFmtId="178" formatCode="#,##0.00;\-#,##0.00;\-"/>
    <numFmt numFmtId="179" formatCode="#,##0;\-#,##0;\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"/>
    <numFmt numFmtId="184" formatCode="[$€-2]\ #,##0.00_);[Red]\([$€-2]\ #,##0.00\)"/>
    <numFmt numFmtId="185" formatCode="[$-41B]d\.\ mmmm\ yyyy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d/m/yyyy;@"/>
    <numFmt numFmtId="196" formatCode="#,##0\ [$EUR]"/>
    <numFmt numFmtId="197" formatCode="0.0000"/>
  </numFmts>
  <fonts count="44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3" fontId="6" fillId="36" borderId="11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36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6" fillId="35" borderId="23" xfId="0" applyFont="1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35" borderId="12" xfId="0" applyFont="1" applyFill="1" applyBorder="1" applyAlignment="1">
      <alignment horizontal="left" vertical="center"/>
    </xf>
    <xf numFmtId="0" fontId="0" fillId="35" borderId="20" xfId="0" applyFill="1" applyBorder="1" applyAlignment="1">
      <alignment horizontal="left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6" fillId="35" borderId="11" xfId="0" applyFont="1" applyFill="1" applyBorder="1" applyAlignment="1">
      <alignment horizontal="center" vertical="center" textRotation="90"/>
    </xf>
    <xf numFmtId="0" fontId="6" fillId="35" borderId="17" xfId="0" applyFont="1" applyFill="1" applyBorder="1" applyAlignment="1">
      <alignment horizontal="center" vertical="center" textRotation="90"/>
    </xf>
    <xf numFmtId="0" fontId="6" fillId="35" borderId="2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 textRotation="90"/>
    </xf>
    <xf numFmtId="0" fontId="6" fillId="35" borderId="11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Q43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customWidth="1"/>
    <col min="2" max="2" width="14.625" style="0" customWidth="1"/>
    <col min="3" max="3" width="25.75390625" style="0" bestFit="1" customWidth="1"/>
    <col min="4" max="71" width="13.75390625" style="0" customWidth="1"/>
  </cols>
  <sheetData>
    <row r="1" spans="1:3" ht="15">
      <c r="A1" s="32" t="s">
        <v>19</v>
      </c>
      <c r="B1" s="32"/>
      <c r="C1" s="32" t="s">
        <v>17</v>
      </c>
    </row>
    <row r="3" spans="1:17" ht="16.5" customHeight="1">
      <c r="A3" s="45" t="s">
        <v>13</v>
      </c>
      <c r="B3" s="45" t="s">
        <v>0</v>
      </c>
      <c r="C3" s="47" t="s">
        <v>1</v>
      </c>
      <c r="D3" s="42" t="s">
        <v>36</v>
      </c>
      <c r="E3" s="43"/>
      <c r="F3" s="43"/>
      <c r="G3" s="43"/>
      <c r="H3" s="43"/>
      <c r="I3" s="43"/>
      <c r="J3" s="43"/>
      <c r="K3" s="42" t="s">
        <v>2</v>
      </c>
      <c r="L3" s="43"/>
      <c r="M3" s="43"/>
      <c r="N3" s="43"/>
      <c r="O3" s="43"/>
      <c r="P3" s="43"/>
      <c r="Q3" s="44"/>
    </row>
    <row r="4" spans="1:17" ht="16.5" customHeight="1">
      <c r="A4" s="46"/>
      <c r="B4" s="46"/>
      <c r="C4" s="47"/>
      <c r="D4" s="10" t="s">
        <v>3</v>
      </c>
      <c r="E4" s="12" t="s">
        <v>23</v>
      </c>
      <c r="F4" s="12" t="s">
        <v>16</v>
      </c>
      <c r="G4" s="13" t="s">
        <v>24</v>
      </c>
      <c r="H4" s="12" t="s">
        <v>18</v>
      </c>
      <c r="I4" s="12" t="s">
        <v>15</v>
      </c>
      <c r="J4" s="11" t="s">
        <v>22</v>
      </c>
      <c r="K4" s="12" t="s">
        <v>3</v>
      </c>
      <c r="L4" s="12" t="s">
        <v>23</v>
      </c>
      <c r="M4" s="12" t="s">
        <v>16</v>
      </c>
      <c r="N4" s="12" t="s">
        <v>24</v>
      </c>
      <c r="O4" s="12" t="s">
        <v>18</v>
      </c>
      <c r="P4" s="12" t="s">
        <v>15</v>
      </c>
      <c r="Q4" s="12" t="s">
        <v>22</v>
      </c>
    </row>
    <row r="5" spans="1:17" ht="16.5" customHeight="1">
      <c r="A5" s="40" t="s">
        <v>4</v>
      </c>
      <c r="B5" s="49" t="s">
        <v>37</v>
      </c>
      <c r="C5" s="28" t="s">
        <v>3</v>
      </c>
      <c r="D5" s="14">
        <v>3659603616.599648</v>
      </c>
      <c r="E5" s="15">
        <v>231366474.50351602</v>
      </c>
      <c r="F5" s="15">
        <v>785926667.8424889</v>
      </c>
      <c r="G5" s="15">
        <v>1698072766.9511251</v>
      </c>
      <c r="H5" s="15">
        <v>730660118.4407748</v>
      </c>
      <c r="I5" s="15">
        <v>213576988.86174732</v>
      </c>
      <c r="J5" s="21">
        <v>600</v>
      </c>
      <c r="K5" s="14">
        <v>7449879207.5238905</v>
      </c>
      <c r="L5" s="15">
        <v>4054667501.382929</v>
      </c>
      <c r="M5" s="15">
        <v>2063734738.4895651</v>
      </c>
      <c r="N5" s="15">
        <v>0</v>
      </c>
      <c r="O5" s="15">
        <v>1240470382.960983</v>
      </c>
      <c r="P5" s="15">
        <v>55496645.127255335</v>
      </c>
      <c r="Q5" s="21">
        <v>35509939.56315813</v>
      </c>
    </row>
    <row r="6" spans="1:17" ht="16.5" customHeight="1">
      <c r="A6" s="41"/>
      <c r="B6" s="50"/>
      <c r="C6" s="35" t="s">
        <v>5</v>
      </c>
      <c r="D6" s="20">
        <v>283182887.0265397</v>
      </c>
      <c r="E6" s="15">
        <v>0</v>
      </c>
      <c r="F6" s="15">
        <v>283182887.0265397</v>
      </c>
      <c r="G6" s="15">
        <v>0</v>
      </c>
      <c r="H6" s="15">
        <v>0</v>
      </c>
      <c r="I6" s="15">
        <v>0</v>
      </c>
      <c r="J6" s="21">
        <v>0</v>
      </c>
      <c r="K6" s="20">
        <v>8643.293224858138</v>
      </c>
      <c r="L6" s="15">
        <v>585.4132248581391</v>
      </c>
      <c r="M6" s="15">
        <v>8057.879999999999</v>
      </c>
      <c r="N6" s="15">
        <v>0</v>
      </c>
      <c r="O6" s="15">
        <v>0</v>
      </c>
      <c r="P6" s="15">
        <v>0</v>
      </c>
      <c r="Q6" s="21">
        <v>0</v>
      </c>
    </row>
    <row r="7" spans="1:17" ht="16.5" customHeight="1">
      <c r="A7" s="41"/>
      <c r="B7" s="50"/>
      <c r="C7" s="30" t="s">
        <v>6</v>
      </c>
      <c r="D7" s="22">
        <v>526282609.0324043</v>
      </c>
      <c r="E7" s="16">
        <v>95397081.73</v>
      </c>
      <c r="F7" s="16">
        <v>39500594.93720001</v>
      </c>
      <c r="G7" s="16">
        <v>217153727.8526572</v>
      </c>
      <c r="H7" s="16">
        <v>3186497.1508</v>
      </c>
      <c r="I7" s="16">
        <v>171044707.36174732</v>
      </c>
      <c r="J7" s="23">
        <v>0</v>
      </c>
      <c r="K7" s="22">
        <v>6493336525.400384</v>
      </c>
      <c r="L7" s="16">
        <v>3445016698.9902887</v>
      </c>
      <c r="M7" s="16">
        <v>2019487188.514789</v>
      </c>
      <c r="N7" s="16">
        <v>0</v>
      </c>
      <c r="O7" s="16">
        <v>1019589414.9391814</v>
      </c>
      <c r="P7" s="16">
        <v>9243222.956139112</v>
      </c>
      <c r="Q7" s="23">
        <v>0</v>
      </c>
    </row>
    <row r="8" spans="1:17" ht="16.5" customHeight="1">
      <c r="A8" s="41"/>
      <c r="B8" s="50"/>
      <c r="C8" s="30" t="s">
        <v>7</v>
      </c>
      <c r="D8" s="22">
        <v>1655278844.3625913</v>
      </c>
      <c r="E8" s="16">
        <v>117306268.8465705</v>
      </c>
      <c r="F8" s="16">
        <v>337104666.2748761</v>
      </c>
      <c r="G8" s="16">
        <v>1174797230.1115248</v>
      </c>
      <c r="H8" s="16">
        <v>9865697.62962057</v>
      </c>
      <c r="I8" s="16">
        <v>16204381.500000002</v>
      </c>
      <c r="J8" s="23">
        <v>600</v>
      </c>
      <c r="K8" s="22">
        <v>891540326.8347121</v>
      </c>
      <c r="L8" s="16">
        <v>589117287.2736866</v>
      </c>
      <c r="M8" s="16">
        <v>37415566.74235229</v>
      </c>
      <c r="N8" s="16">
        <v>0</v>
      </c>
      <c r="O8" s="16">
        <v>187626801.0378429</v>
      </c>
      <c r="P8" s="16">
        <v>45853851.88638397</v>
      </c>
      <c r="Q8" s="23">
        <v>31526819.89444948</v>
      </c>
    </row>
    <row r="9" spans="1:17" ht="16.5" customHeight="1">
      <c r="A9" s="41"/>
      <c r="B9" s="50"/>
      <c r="C9" s="31" t="s">
        <v>8</v>
      </c>
      <c r="D9" s="22">
        <v>405223566.8253356</v>
      </c>
      <c r="E9" s="16">
        <v>18565072.136945505</v>
      </c>
      <c r="F9" s="16">
        <v>126025073.56387322</v>
      </c>
      <c r="G9" s="16">
        <v>213225650.33664244</v>
      </c>
      <c r="H9" s="16">
        <v>21079870.787874304</v>
      </c>
      <c r="I9" s="16">
        <v>26327900</v>
      </c>
      <c r="J9" s="23">
        <v>0</v>
      </c>
      <c r="K9" s="22">
        <v>64993711.99555209</v>
      </c>
      <c r="L9" s="16">
        <v>20532929.705728635</v>
      </c>
      <c r="M9" s="16">
        <v>6823925.352423733</v>
      </c>
      <c r="N9" s="16">
        <v>0</v>
      </c>
      <c r="O9" s="16">
        <v>33254166.983958837</v>
      </c>
      <c r="P9" s="16">
        <v>399570.2847322491</v>
      </c>
      <c r="Q9" s="23">
        <v>3983119.6687086495</v>
      </c>
    </row>
    <row r="10" spans="1:17" ht="16.5" customHeight="1">
      <c r="A10" s="41"/>
      <c r="B10" s="50"/>
      <c r="C10" s="30" t="s">
        <v>9</v>
      </c>
      <c r="D10" s="22">
        <v>789635709.352777</v>
      </c>
      <c r="E10" s="16">
        <v>98051.79</v>
      </c>
      <c r="F10" s="16">
        <v>113446.04</v>
      </c>
      <c r="G10" s="16">
        <v>92896158.65030085</v>
      </c>
      <c r="H10" s="16">
        <v>696528052.8724799</v>
      </c>
      <c r="I10" s="16">
        <v>0</v>
      </c>
      <c r="J10" s="23">
        <v>0</v>
      </c>
      <c r="K10" s="22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23">
        <v>0</v>
      </c>
    </row>
    <row r="11" spans="1:17" ht="16.5" customHeight="1">
      <c r="A11" s="41"/>
      <c r="B11" s="49" t="s">
        <v>10</v>
      </c>
      <c r="C11" s="28" t="s">
        <v>3</v>
      </c>
      <c r="D11" s="18">
        <v>5555944408.928066</v>
      </c>
      <c r="E11" s="17">
        <v>1540112924.5774672</v>
      </c>
      <c r="F11" s="17">
        <v>1668537382.8099992</v>
      </c>
      <c r="G11" s="17">
        <v>1862735669.4527383</v>
      </c>
      <c r="H11" s="17">
        <v>379347452.08786154</v>
      </c>
      <c r="I11" s="17">
        <v>105210980</v>
      </c>
      <c r="J11" s="24">
        <v>0</v>
      </c>
      <c r="K11" s="18">
        <v>293130711.88278925</v>
      </c>
      <c r="L11" s="17">
        <v>271031419.1933731</v>
      </c>
      <c r="M11" s="17">
        <v>6982457.253346114</v>
      </c>
      <c r="N11" s="17">
        <v>0</v>
      </c>
      <c r="O11" s="17">
        <v>13717332.221137818</v>
      </c>
      <c r="P11" s="17">
        <v>538598.35</v>
      </c>
      <c r="Q11" s="24">
        <v>860904.8649322636</v>
      </c>
    </row>
    <row r="12" spans="1:17" ht="16.5" customHeight="1">
      <c r="A12" s="41"/>
      <c r="B12" s="50"/>
      <c r="C12" s="29" t="s">
        <v>11</v>
      </c>
      <c r="D12" s="22">
        <v>3674131266.382508</v>
      </c>
      <c r="E12" s="16">
        <v>1518571138.9159672</v>
      </c>
      <c r="F12" s="16">
        <v>387414631.78299934</v>
      </c>
      <c r="G12" s="16">
        <v>1458923570.075134</v>
      </c>
      <c r="H12" s="16">
        <v>209188725.60840735</v>
      </c>
      <c r="I12" s="16">
        <v>100033200</v>
      </c>
      <c r="J12" s="23">
        <v>0</v>
      </c>
      <c r="K12" s="22">
        <v>251685148.01938015</v>
      </c>
      <c r="L12" s="16">
        <v>251684218.77580434</v>
      </c>
      <c r="M12" s="16">
        <v>929.2435758233804</v>
      </c>
      <c r="N12" s="16">
        <v>0</v>
      </c>
      <c r="O12" s="16">
        <v>0</v>
      </c>
      <c r="P12" s="16">
        <v>0</v>
      </c>
      <c r="Q12" s="23">
        <v>0</v>
      </c>
    </row>
    <row r="13" spans="1:17" ht="16.5" customHeight="1">
      <c r="A13" s="41"/>
      <c r="B13" s="50"/>
      <c r="C13" s="30" t="s">
        <v>7</v>
      </c>
      <c r="D13" s="22">
        <v>12135416.950837748</v>
      </c>
      <c r="E13" s="16">
        <v>4815868.6175</v>
      </c>
      <c r="F13" s="16">
        <v>3284437.3975</v>
      </c>
      <c r="G13" s="16">
        <v>3491509.1100000003</v>
      </c>
      <c r="H13" s="16">
        <v>543601.8258377481</v>
      </c>
      <c r="I13" s="16">
        <v>0</v>
      </c>
      <c r="J13" s="23">
        <v>0</v>
      </c>
      <c r="K13" s="22">
        <v>37916810.23103972</v>
      </c>
      <c r="L13" s="16">
        <v>18304052.2773658</v>
      </c>
      <c r="M13" s="16">
        <v>5158397.517603804</v>
      </c>
      <c r="N13" s="16">
        <v>0</v>
      </c>
      <c r="O13" s="16">
        <v>13054857.221137818</v>
      </c>
      <c r="P13" s="16">
        <v>538598.35</v>
      </c>
      <c r="Q13" s="23">
        <v>860904.8649322636</v>
      </c>
    </row>
    <row r="14" spans="1:17" ht="16.5" customHeight="1">
      <c r="A14" s="41"/>
      <c r="B14" s="50"/>
      <c r="C14" s="31" t="s">
        <v>8</v>
      </c>
      <c r="D14" s="22">
        <v>1869677725.5947204</v>
      </c>
      <c r="E14" s="16">
        <v>16725917.044</v>
      </c>
      <c r="F14" s="16">
        <v>1277838313.6295</v>
      </c>
      <c r="G14" s="16">
        <v>400320590.2676044</v>
      </c>
      <c r="H14" s="16">
        <v>169615124.6536164</v>
      </c>
      <c r="I14" s="16">
        <v>5177780</v>
      </c>
      <c r="J14" s="23">
        <v>0</v>
      </c>
      <c r="K14" s="22">
        <v>3528753.632369406</v>
      </c>
      <c r="L14" s="16">
        <v>1043148.140202919</v>
      </c>
      <c r="M14" s="16">
        <v>1823130.4921664868</v>
      </c>
      <c r="N14" s="16">
        <v>0</v>
      </c>
      <c r="O14" s="16">
        <v>662475</v>
      </c>
      <c r="P14" s="16">
        <v>0</v>
      </c>
      <c r="Q14" s="23">
        <v>0</v>
      </c>
    </row>
    <row r="15" spans="1:17" ht="16.5" customHeight="1">
      <c r="A15" s="41"/>
      <c r="B15" s="50"/>
      <c r="C15" s="30" t="s">
        <v>9</v>
      </c>
      <c r="D15" s="22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23">
        <v>0</v>
      </c>
      <c r="K15" s="22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23">
        <v>0</v>
      </c>
    </row>
    <row r="16" spans="1:17" ht="16.5" customHeight="1">
      <c r="A16" s="40" t="s">
        <v>12</v>
      </c>
      <c r="B16" s="49" t="s">
        <v>37</v>
      </c>
      <c r="C16" s="28" t="s">
        <v>3</v>
      </c>
      <c r="D16" s="18">
        <v>8311461435.87749</v>
      </c>
      <c r="E16" s="17">
        <v>2266125913.3032036</v>
      </c>
      <c r="F16" s="17">
        <v>3421148575.421663</v>
      </c>
      <c r="G16" s="17">
        <v>2256112236.1402693</v>
      </c>
      <c r="H16" s="17">
        <v>264118079.58492017</v>
      </c>
      <c r="I16" s="17">
        <v>33984335.70662458</v>
      </c>
      <c r="J16" s="24">
        <v>69972295.72080722</v>
      </c>
      <c r="K16" s="18">
        <v>10213485951.89717</v>
      </c>
      <c r="L16" s="17">
        <v>6206719063.270623</v>
      </c>
      <c r="M16" s="17">
        <v>3498529305.04984</v>
      </c>
      <c r="N16" s="17">
        <v>13883.37961126537</v>
      </c>
      <c r="O16" s="17">
        <v>424158758.6501515</v>
      </c>
      <c r="P16" s="17">
        <v>68729745.380153</v>
      </c>
      <c r="Q16" s="24">
        <v>15335196.166788463</v>
      </c>
    </row>
    <row r="17" spans="1:17" ht="16.5" customHeight="1">
      <c r="A17" s="41"/>
      <c r="B17" s="50"/>
      <c r="C17" s="35" t="s">
        <v>5</v>
      </c>
      <c r="D17" s="22">
        <v>126408474.22790876</v>
      </c>
      <c r="E17" s="16">
        <v>0</v>
      </c>
      <c r="F17" s="16">
        <v>126408474.22790876</v>
      </c>
      <c r="G17" s="16">
        <v>0</v>
      </c>
      <c r="H17" s="16">
        <v>0</v>
      </c>
      <c r="I17" s="16">
        <v>0</v>
      </c>
      <c r="J17" s="23">
        <v>0</v>
      </c>
      <c r="K17" s="22">
        <v>249535.25</v>
      </c>
      <c r="L17" s="16">
        <v>0</v>
      </c>
      <c r="M17" s="16">
        <v>249535.25</v>
      </c>
      <c r="N17" s="16">
        <v>0</v>
      </c>
      <c r="O17" s="16">
        <v>0</v>
      </c>
      <c r="P17" s="16">
        <v>0</v>
      </c>
      <c r="Q17" s="23">
        <v>0</v>
      </c>
    </row>
    <row r="18" spans="1:17" ht="16.5" customHeight="1">
      <c r="A18" s="41"/>
      <c r="B18" s="50"/>
      <c r="C18" s="30" t="s">
        <v>6</v>
      </c>
      <c r="D18" s="22">
        <v>4999809913.743412</v>
      </c>
      <c r="E18" s="16">
        <v>1476212941.47777</v>
      </c>
      <c r="F18" s="16">
        <v>2031153094.3054802</v>
      </c>
      <c r="G18" s="16">
        <v>1441742477.3002114</v>
      </c>
      <c r="H18" s="16">
        <v>41665387.32</v>
      </c>
      <c r="I18" s="16">
        <v>9036013.339947639</v>
      </c>
      <c r="J18" s="23">
        <v>0</v>
      </c>
      <c r="K18" s="22">
        <v>9189886840.0976</v>
      </c>
      <c r="L18" s="16">
        <v>5773021312.76806</v>
      </c>
      <c r="M18" s="16">
        <v>3273168800.113997</v>
      </c>
      <c r="N18" s="16">
        <v>0</v>
      </c>
      <c r="O18" s="16">
        <v>74966981.83538482</v>
      </c>
      <c r="P18" s="16">
        <v>68729745.380153</v>
      </c>
      <c r="Q18" s="23">
        <v>0</v>
      </c>
    </row>
    <row r="19" spans="1:17" ht="16.5" customHeight="1">
      <c r="A19" s="41"/>
      <c r="B19" s="50"/>
      <c r="C19" s="30" t="s">
        <v>7</v>
      </c>
      <c r="D19" s="22">
        <v>2164944212.56199</v>
      </c>
      <c r="E19" s="16">
        <v>719670825.5029178</v>
      </c>
      <c r="F19" s="16">
        <v>844423331.9258014</v>
      </c>
      <c r="G19" s="16">
        <v>435677568.1184636</v>
      </c>
      <c r="H19" s="16">
        <v>101153629.36492017</v>
      </c>
      <c r="I19" s="16">
        <v>1107466.9705677906</v>
      </c>
      <c r="J19" s="23">
        <v>62911390.67931933</v>
      </c>
      <c r="K19" s="22">
        <v>847456825.6467627</v>
      </c>
      <c r="L19" s="16">
        <v>391628086.11913884</v>
      </c>
      <c r="M19" s="16">
        <v>106098246.03694347</v>
      </c>
      <c r="N19" s="16">
        <v>13883.37961126537</v>
      </c>
      <c r="O19" s="16">
        <v>336274434.4554468</v>
      </c>
      <c r="P19" s="16">
        <v>0</v>
      </c>
      <c r="Q19" s="23">
        <v>13442175.655622989</v>
      </c>
    </row>
    <row r="20" spans="1:17" ht="16.5" customHeight="1">
      <c r="A20" s="41"/>
      <c r="B20" s="50"/>
      <c r="C20" s="31" t="s">
        <v>8</v>
      </c>
      <c r="D20" s="22">
        <v>1019732580.1144794</v>
      </c>
      <c r="E20" s="16">
        <v>70091559.82251558</v>
      </c>
      <c r="F20" s="16">
        <v>419163674.9624724</v>
      </c>
      <c r="G20" s="16">
        <v>378692190.72159445</v>
      </c>
      <c r="H20" s="16">
        <v>121299062.9</v>
      </c>
      <c r="I20" s="16">
        <v>23425186.666409157</v>
      </c>
      <c r="J20" s="23">
        <v>7060905.041487902</v>
      </c>
      <c r="K20" s="22">
        <v>172812442.1128092</v>
      </c>
      <c r="L20" s="16">
        <v>42069664.383424364</v>
      </c>
      <c r="M20" s="16">
        <v>115932414.85889935</v>
      </c>
      <c r="N20" s="16">
        <v>0</v>
      </c>
      <c r="O20" s="16">
        <v>12917342.359319936</v>
      </c>
      <c r="P20" s="16">
        <v>0</v>
      </c>
      <c r="Q20" s="23">
        <v>1893020.5111654743</v>
      </c>
    </row>
    <row r="21" spans="1:17" ht="16.5" customHeight="1">
      <c r="A21" s="41"/>
      <c r="B21" s="50"/>
      <c r="C21" s="30" t="s">
        <v>9</v>
      </c>
      <c r="D21" s="22">
        <v>566255.2297</v>
      </c>
      <c r="E21" s="16">
        <v>150586.5</v>
      </c>
      <c r="F21" s="16">
        <v>0</v>
      </c>
      <c r="G21" s="16">
        <v>0</v>
      </c>
      <c r="H21" s="16">
        <v>0</v>
      </c>
      <c r="I21" s="16">
        <v>415668.72969999997</v>
      </c>
      <c r="J21" s="23">
        <v>0</v>
      </c>
      <c r="K21" s="22">
        <v>3080308.79</v>
      </c>
      <c r="L21" s="16">
        <v>0</v>
      </c>
      <c r="M21" s="16">
        <v>3080308.79</v>
      </c>
      <c r="N21" s="16">
        <v>0</v>
      </c>
      <c r="O21" s="16">
        <v>0</v>
      </c>
      <c r="P21" s="16">
        <v>0</v>
      </c>
      <c r="Q21" s="23">
        <v>0</v>
      </c>
    </row>
    <row r="22" spans="1:17" ht="16.5" customHeight="1">
      <c r="A22" s="41"/>
      <c r="B22" s="49" t="s">
        <v>10</v>
      </c>
      <c r="C22" s="28" t="s">
        <v>3</v>
      </c>
      <c r="D22" s="18">
        <v>28203651184.846405</v>
      </c>
      <c r="E22" s="17">
        <v>19055480316.38007</v>
      </c>
      <c r="F22" s="17">
        <v>2342731770.4081297</v>
      </c>
      <c r="G22" s="17">
        <v>3277222317.9158616</v>
      </c>
      <c r="H22" s="17">
        <v>3416893466.5266047</v>
      </c>
      <c r="I22" s="17">
        <v>108825082.4555618</v>
      </c>
      <c r="J22" s="24">
        <v>2498231.160187227</v>
      </c>
      <c r="K22" s="18">
        <v>222533232.15008658</v>
      </c>
      <c r="L22" s="17">
        <v>186549318.3036336</v>
      </c>
      <c r="M22" s="17">
        <v>21213938.416992065</v>
      </c>
      <c r="N22" s="17">
        <v>0</v>
      </c>
      <c r="O22" s="17">
        <v>12560279.487643585</v>
      </c>
      <c r="P22" s="17">
        <v>0</v>
      </c>
      <c r="Q22" s="24">
        <v>2209695.9418173465</v>
      </c>
    </row>
    <row r="23" spans="1:17" ht="16.5" customHeight="1">
      <c r="A23" s="41"/>
      <c r="B23" s="50"/>
      <c r="C23" s="30" t="s">
        <v>11</v>
      </c>
      <c r="D23" s="22">
        <v>27907463856.484333</v>
      </c>
      <c r="E23" s="16">
        <v>18944649545.426884</v>
      </c>
      <c r="F23" s="16">
        <v>2278313883.6678324</v>
      </c>
      <c r="G23" s="16">
        <v>3274810266.6258616</v>
      </c>
      <c r="H23" s="16">
        <v>3409690160.763766</v>
      </c>
      <c r="I23" s="16">
        <v>0</v>
      </c>
      <c r="J23" s="23">
        <v>0</v>
      </c>
      <c r="K23" s="22">
        <v>70649483.78479882</v>
      </c>
      <c r="L23" s="16">
        <v>61980475.42383101</v>
      </c>
      <c r="M23" s="16">
        <v>5047600.158667196</v>
      </c>
      <c r="N23" s="16">
        <v>0</v>
      </c>
      <c r="O23" s="16">
        <v>3621408.2023006743</v>
      </c>
      <c r="P23" s="16">
        <v>0</v>
      </c>
      <c r="Q23" s="23">
        <v>0</v>
      </c>
    </row>
    <row r="24" spans="1:17" ht="16.5" customHeight="1">
      <c r="A24" s="41"/>
      <c r="B24" s="50"/>
      <c r="C24" s="30" t="s">
        <v>7</v>
      </c>
      <c r="D24" s="22">
        <v>83353916.03789029</v>
      </c>
      <c r="E24" s="16">
        <v>28115090.625902798</v>
      </c>
      <c r="F24" s="16">
        <v>20176928.42909962</v>
      </c>
      <c r="G24" s="16">
        <v>284220.85</v>
      </c>
      <c r="H24" s="16">
        <v>6284226.03257329</v>
      </c>
      <c r="I24" s="16">
        <v>25995218.940127417</v>
      </c>
      <c r="J24" s="23">
        <v>2498231.160187227</v>
      </c>
      <c r="K24" s="22">
        <v>124581938.41781832</v>
      </c>
      <c r="L24" s="16">
        <v>108646353.64457437</v>
      </c>
      <c r="M24" s="16">
        <v>5930436.721886948</v>
      </c>
      <c r="N24" s="16">
        <v>0</v>
      </c>
      <c r="O24" s="16">
        <v>7795452.109539657</v>
      </c>
      <c r="P24" s="16">
        <v>0</v>
      </c>
      <c r="Q24" s="23">
        <v>2209695.9418173465</v>
      </c>
    </row>
    <row r="25" spans="1:17" ht="16.5" customHeight="1">
      <c r="A25" s="41"/>
      <c r="B25" s="50"/>
      <c r="C25" s="31" t="s">
        <v>8</v>
      </c>
      <c r="D25" s="22">
        <v>212833412.32418168</v>
      </c>
      <c r="E25" s="16">
        <v>82715680.32728362</v>
      </c>
      <c r="F25" s="16">
        <v>44240958.31119794</v>
      </c>
      <c r="G25" s="16">
        <v>2127830.44</v>
      </c>
      <c r="H25" s="16">
        <v>919079.7302657675</v>
      </c>
      <c r="I25" s="16">
        <v>82829863.51543438</v>
      </c>
      <c r="J25" s="23">
        <v>0</v>
      </c>
      <c r="K25" s="22">
        <v>27301809.947469376</v>
      </c>
      <c r="L25" s="16">
        <v>15922489.235228207</v>
      </c>
      <c r="M25" s="16">
        <v>10235901.536437921</v>
      </c>
      <c r="N25" s="16">
        <v>0</v>
      </c>
      <c r="O25" s="16">
        <v>1143419.1758032525</v>
      </c>
      <c r="P25" s="16">
        <v>0</v>
      </c>
      <c r="Q25" s="23">
        <v>0</v>
      </c>
    </row>
    <row r="26" spans="1:17" ht="16.5" customHeight="1">
      <c r="A26" s="48"/>
      <c r="B26" s="51"/>
      <c r="C26" s="36" t="s">
        <v>9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7">
        <v>0</v>
      </c>
      <c r="K26" s="25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7">
        <v>0</v>
      </c>
    </row>
    <row r="29" ht="14.25">
      <c r="C29" s="19" t="s">
        <v>14</v>
      </c>
    </row>
    <row r="31" spans="3:4" ht="14.25">
      <c r="C31" s="37" t="s">
        <v>25</v>
      </c>
      <c r="D31" s="37"/>
    </row>
    <row r="32" spans="3:7" ht="14.25">
      <c r="C32" s="38" t="s">
        <v>26</v>
      </c>
      <c r="D32" s="38"/>
      <c r="E32" s="38"/>
      <c r="F32" s="38"/>
      <c r="G32" s="38"/>
    </row>
    <row r="33" spans="3:4" ht="14.25">
      <c r="C33" s="39" t="s">
        <v>27</v>
      </c>
      <c r="D33" s="39"/>
    </row>
    <row r="34" spans="3:4" ht="14.25">
      <c r="C34" s="39" t="s">
        <v>28</v>
      </c>
      <c r="D34" s="39"/>
    </row>
    <row r="35" spans="3:4" ht="14.25">
      <c r="C35" s="39" t="s">
        <v>29</v>
      </c>
      <c r="D35" s="39"/>
    </row>
    <row r="36" spans="3:4" ht="14.25">
      <c r="C36" s="34"/>
      <c r="D36" s="34"/>
    </row>
    <row r="38" ht="14.25">
      <c r="C38" s="33" t="s">
        <v>30</v>
      </c>
    </row>
    <row r="39" ht="14.25">
      <c r="C39" s="33" t="s">
        <v>31</v>
      </c>
    </row>
    <row r="40" ht="14.25">
      <c r="C40" s="33" t="s">
        <v>32</v>
      </c>
    </row>
    <row r="41" ht="14.25">
      <c r="C41" s="33" t="s">
        <v>33</v>
      </c>
    </row>
    <row r="42" ht="14.25">
      <c r="C42" s="33" t="s">
        <v>34</v>
      </c>
    </row>
    <row r="43" ht="14.25">
      <c r="C43" s="33" t="s">
        <v>35</v>
      </c>
    </row>
  </sheetData>
  <sheetProtection/>
  <mergeCells count="16">
    <mergeCell ref="K3:Q3"/>
    <mergeCell ref="A16:A26"/>
    <mergeCell ref="A3:A4"/>
    <mergeCell ref="B3:B4"/>
    <mergeCell ref="C3:C4"/>
    <mergeCell ref="D3:J3"/>
    <mergeCell ref="B5:B10"/>
    <mergeCell ref="B11:B15"/>
    <mergeCell ref="B16:B21"/>
    <mergeCell ref="B22:B26"/>
    <mergeCell ref="C31:D31"/>
    <mergeCell ref="C32:G32"/>
    <mergeCell ref="C33:D33"/>
    <mergeCell ref="C34:D34"/>
    <mergeCell ref="C35:D35"/>
    <mergeCell ref="A5:A15"/>
  </mergeCells>
  <printOptions/>
  <pageMargins left="0.75" right="0.75" top="1" bottom="1" header="0.5" footer="0.5"/>
  <pageSetup fitToHeight="1" fitToWidth="1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T1" activePane="topRight" state="frozen"/>
      <selection pane="topLeft" activeCell="A1" sqref="A1"/>
      <selection pane="topRight" activeCell="AA1" sqref="AA1"/>
    </sheetView>
  </sheetViews>
  <sheetFormatPr defaultColWidth="9.00390625" defaultRowHeight="14.25"/>
  <cols>
    <col min="1" max="1" width="18.50390625" style="0" customWidth="1"/>
  </cols>
  <sheetData>
    <row r="1" spans="1:35" ht="14.25">
      <c r="A1" s="7" t="s">
        <v>20</v>
      </c>
      <c r="S1">
        <v>1</v>
      </c>
      <c r="V1">
        <v>1</v>
      </c>
      <c r="W1" s="2">
        <f>S1/V1</f>
        <v>1</v>
      </c>
      <c r="AA1" s="1">
        <f>IF(N1="99999999",2,1)</f>
        <v>1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4.25">
      <c r="A2" s="9" t="s">
        <v>21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IF(P2="99999999",2,1)</f>
        <v>1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Mockovčiaková</cp:lastModifiedBy>
  <cp:lastPrinted>2019-11-18T10:06:09Z</cp:lastPrinted>
  <dcterms:created xsi:type="dcterms:W3CDTF">2012-06-13T11:38:11Z</dcterms:created>
  <dcterms:modified xsi:type="dcterms:W3CDTF">2020-02-26T09:12:41Z</dcterms:modified>
  <cp:category/>
  <cp:version/>
  <cp:contentType/>
  <cp:contentStatus/>
</cp:coreProperties>
</file>