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<sst xmlns="http://schemas.openxmlformats.org/spreadsheetml/2006/main" count="55" uniqueCount="44">
  <si>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</si>
  <si>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</si>
  <si>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</si>
  <si>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</si>
  <si>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</si>
  <si>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</si>
  <si>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</si>
  <si>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</si>
  <si>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</si>
  <si>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</si>
  <si>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</si>
  <si>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</si>
  <si>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</si>
  <si>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</si>
  <si>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</si>
  <si>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</si>
  <si>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</si>
  <si>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</si>
  <si>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</si>
  <si>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</si>
  <si>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</si>
  <si>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</si>
  <si>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</si>
  <si>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</si>
  <si>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</si>
  <si>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</si>
  <si>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</si>
  <si>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</si>
  <si>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</si>
  <si>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</si>
  <si>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</si>
  <si>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</si>
  <si>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</si>
  <si>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</si>
  <si>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</si>
  <si>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</si>
  <si>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</si>
  <si>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</si>
  <si>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</si>
  <si>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</si>
  <si>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</si>
  <si>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</si>
  <si>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</si>
  <si>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May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</si>
</sst>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26908.38844833333</v>
      </c>
      <c r="D7" s="31">
        <v>25053.28954166667</v>
      </c>
      <c r="E7" s="32">
        <f>C7-D7</f>
        <v>1855.0989066666625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2450.927177245634</v>
      </c>
      <c r="D9" s="31">
        <f>D10+D11+D12</f>
        <v>2497.54</v>
      </c>
      <c r="E9" s="32">
        <f>E10+E11+E12</f>
        <v>-46.61282275436611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779.827177245634</v>
      </c>
      <c r="D10" s="31">
        <v>643.9499999999999</v>
      </c>
      <c r="E10" s="32">
        <f>C10-D10</f>
        <v>135.87717724563402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719.5</v>
      </c>
      <c r="D11" s="31">
        <v>698.19</v>
      </c>
      <c r="E11" s="32">
        <f>C11-D11</f>
        <v>21.309999999999945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951.6</v>
      </c>
      <c r="D12" s="31">
        <v>1155.4</v>
      </c>
      <c r="E12" s="32">
        <f>C12-D12</f>
        <v>-203.80000000000007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1105.4363</v>
      </c>
      <c r="D14" s="31">
        <f>D15+D16</f>
        <v>2145.0220639059903</v>
      </c>
      <c r="E14" s="32">
        <f>E15+E16</f>
        <v>-1039.5857639059902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665</v>
      </c>
      <c r="D15" s="31">
        <v>60</v>
      </c>
      <c r="E15" s="32">
        <f>C15-D15</f>
        <v>605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440.4363</v>
      </c>
      <c r="D16" s="31">
        <v>2085.0220639059903</v>
      </c>
      <c r="E16" s="32">
        <f>C16-D16</f>
        <v>-1644.5857639059902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598.7741700649999</v>
      </c>
      <c r="D18" s="31">
        <f>D19+D20</f>
        <v>865.063159</v>
      </c>
      <c r="E18" s="32">
        <f>E19+E20</f>
        <v>-266.28898893500013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481.37417006499993</v>
      </c>
      <c r="D19" s="31">
        <v>443.363159</v>
      </c>
      <c r="E19" s="32">
        <f>C19-D19</f>
        <v>38.011011064999934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117.39999999999999</v>
      </c>
      <c r="D20" s="31">
        <v>421.70000000000005</v>
      </c>
      <c r="E20" s="32">
        <f>C20-D20</f>
        <v>-304.30000000000007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31063.526095643967</v>
      </c>
      <c r="D21" s="31">
        <f>D7+D9+D14+D18</f>
        <v>30560.914764572663</v>
      </c>
      <c r="E21" s="32">
        <f>E7+E9+E14+E18</f>
        <v>502.61133107130604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95.40182993500001</v>
      </c>
      <c r="D24" s="37">
        <v>37</v>
      </c>
      <c r="E24" s="38">
        <f>C24-D24</f>
        <v>58.40182993500001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76662.374624986</v>
      </c>
      <c r="D26" s="31">
        <f>D28+D38+D46+D42</f>
        <v>-75742.62609374599</v>
      </c>
      <c r="E26" s="32">
        <f>E28+E38+E46+E42</f>
        <v>919.7485312400063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30841.536000000004</v>
      </c>
      <c r="D28" s="31">
        <f>D29+D33</f>
        <v>-30894.487000000005</v>
      </c>
      <c r="E28" s="32">
        <f>E29+E33</f>
        <v>-52.951000000003795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853.7740000000001</v>
      </c>
      <c r="D29" s="31">
        <f>D30+D32+D31</f>
        <v>-897.587</v>
      </c>
      <c r="E29" s="32">
        <f>E30+E32+E31</f>
        <v>-43.81300000000001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363.862</v>
      </c>
      <c r="D30" s="31">
        <v>-163.232</v>
      </c>
      <c r="E30" s="32">
        <f>C30+D30</f>
        <v>200.63000000000002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-43.406</v>
      </c>
      <c r="E31" s="32">
        <f>C31+D31</f>
        <v>-43.406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489.91200000000003</v>
      </c>
      <c r="D32" s="31">
        <v>-690.9490000000001</v>
      </c>
      <c r="E32" s="32">
        <f>C32+D32</f>
        <v>-201.03700000000003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29987.762000000002</v>
      </c>
      <c r="D33" s="31">
        <f>D34+D36+D35</f>
        <v>-29996.900000000005</v>
      </c>
      <c r="E33" s="32">
        <f>E34+E36+E35</f>
        <v>-9.138000000003785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1346.8719999999998</v>
      </c>
      <c r="D34" s="31">
        <v>-1238.658</v>
      </c>
      <c r="E34" s="32">
        <f>C34+D34</f>
        <v>108.21399999999994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294.7549999999999</v>
      </c>
      <c r="D35" s="31">
        <v>0</v>
      </c>
      <c r="E35" s="32">
        <f>C35+D35</f>
        <v>294.7549999999999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28346.135000000002</v>
      </c>
      <c r="D36" s="31">
        <v>-28758.242000000006</v>
      </c>
      <c r="E36" s="32">
        <f>C36+D36</f>
        <v>-412.1070000000036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1922.8</v>
      </c>
      <c r="D38" s="31">
        <f>D39+D40</f>
        <v>-1045.1</v>
      </c>
      <c r="E38" s="32">
        <f>E39+E40</f>
        <v>877.7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10.7</v>
      </c>
      <c r="D39" s="31">
        <v>-1029.5</v>
      </c>
      <c r="E39" s="32">
        <f>C39+D39</f>
        <v>-1018.8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1912.1</v>
      </c>
      <c r="D40" s="31">
        <v>-15.6</v>
      </c>
      <c r="E40" s="32">
        <f>C40+D40</f>
        <v>1896.5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6620.432000000001</v>
      </c>
      <c r="D42" s="31">
        <f>D43+D44</f>
        <v>-6813.509000000001</v>
      </c>
      <c r="E42" s="32">
        <f>E43+E44</f>
        <v>-193.07700000000068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2528.9</v>
      </c>
      <c r="D43" s="31">
        <v>-2570.6850000000004</v>
      </c>
      <c r="E43" s="32">
        <f>C43+D43</f>
        <v>-41.78500000000031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4091.532</v>
      </c>
      <c r="D44" s="31">
        <v>-4242.8240000000005</v>
      </c>
      <c r="E44" s="32">
        <f>C44+D44</f>
        <v>-151.29200000000037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37277.60662498599</v>
      </c>
      <c r="D46" s="31">
        <f>D47+D51</f>
        <v>-36989.530093745976</v>
      </c>
      <c r="E46" s="32">
        <f>C46+D46</f>
        <v>288.0765312400108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3269.03746390599</v>
      </c>
      <c r="D47" s="31">
        <f>D48+D49</f>
        <v>-3916.7090937459893</v>
      </c>
      <c r="E47" s="32">
        <f>C47+D47</f>
        <v>-647.6716298399992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1149.414</v>
      </c>
      <c r="D48" s="31">
        <v>-2058.809450963427</v>
      </c>
      <c r="E48" s="32">
        <f>C48+D48</f>
        <v>-909.395450963427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2119.6234639059903</v>
      </c>
      <c r="D49" s="31">
        <v>-1857.8996427825623</v>
      </c>
      <c r="E49" s="32">
        <f>C49+D49</f>
        <v>261.723821123428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34008.56916108</v>
      </c>
      <c r="D51" s="31">
        <f>D52+D53</f>
        <v>-33072.82099999999</v>
      </c>
      <c r="E51" s="32">
        <f>C51+D51</f>
        <v>935.7481610800096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18473.678</v>
      </c>
      <c r="D52" s="31">
        <v>-16277.76399999999</v>
      </c>
      <c r="E52" s="32">
        <f>C52+D52</f>
        <v>2195.9140000000098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15534.891161080002</v>
      </c>
      <c r="D53" s="31">
        <v>-16795.057</v>
      </c>
      <c r="E53" s="38">
        <f>C53+D53</f>
        <v>-1260.1658389199984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76757.776454921</v>
      </c>
      <c r="D55" s="31">
        <f>-D24+D26</f>
        <v>-75779.62609374599</v>
      </c>
      <c r="E55" s="32">
        <f>C55+D55</f>
        <v>978.1503611750086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-1455.0479782463146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-18.486286</v>
      </c>
      <c r="D59" s="44">
        <f>-D69</f>
        <v>44.2</v>
      </c>
      <c r="E59" s="45">
        <f>-E69</f>
        <v>25.713714000000003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17.886286</v>
      </c>
      <c r="D62" s="31">
        <v>0</v>
      </c>
      <c r="E62" s="32">
        <f t="shared" si="0"/>
        <v>17.886286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-44.2</v>
      </c>
      <c r="E63" s="32">
        <f t="shared" si="0"/>
        <v>-44.2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-44.2</v>
      </c>
      <c r="E65" s="32">
        <f t="shared" si="0"/>
        <v>-44.2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-44.2</v>
      </c>
      <c r="E66" s="32">
        <f t="shared" si="0"/>
        <v>-44.2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0.6</v>
      </c>
      <c r="D68" s="37">
        <v>0</v>
      </c>
      <c r="E68" s="38">
        <f t="shared" si="0"/>
        <v>0.6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18.486286</v>
      </c>
      <c r="D69" s="44">
        <f>D61+D62+D63+D68</f>
        <v>-44.2</v>
      </c>
      <c r="E69" s="45">
        <f t="shared" si="0"/>
        <v>-25.713714000000003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2015-03-23T11:52:39Z</dcterms:modified>
  <cp:category/>
  <cp:version/>
  <cp:contentType/>
  <cp:contentStatus/>
</cp:coreProperties>
</file>