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<sst xmlns="http://schemas.openxmlformats.org/spreadsheetml/2006/main" count="55" uniqueCount="44">
  <si>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</si>
  <si>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</si>
  <si>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</si>
  <si>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</si>
  <si>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</si>
  <si>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</si>
  <si>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</si>
  <si>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</si>
  <si>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</si>
  <si>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</si>
  <si>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</si>
  <si>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</si>
  <si>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</si>
  <si>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</si>
  <si>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</si>
  <si>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</si>
  <si>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</si>
  <si>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</si>
  <si>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</si>
  <si>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</si>
  <si>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</si>
  <si>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</si>
  <si>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</si>
  <si>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</si>
  <si>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</si>
  <si>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</si>
  <si>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</si>
  <si>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</si>
  <si>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</si>
  <si>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</si>
  <si>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</si>
  <si>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</si>
  <si>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</si>
  <si>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</si>
  <si>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</si>
  <si>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</si>
  <si>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</si>
  <si>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</si>
  <si>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</si>
  <si>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</si>
  <si>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</si>
  <si>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</si>
  <si>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</si>
  <si>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February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</si>
</sst>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10426.759926333332</v>
      </c>
      <c r="D7" s="31">
        <v>9575.420041333335</v>
      </c>
      <c r="E7" s="32">
        <f>C7-D7</f>
        <v>851.3398849999976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949.2461909905375</v>
      </c>
      <c r="D9" s="31">
        <f>D10+D11+D12</f>
        <v>953.046291</v>
      </c>
      <c r="E9" s="32">
        <f>E10+E11+E12</f>
        <v>-3.8001000094625965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311.64619099053743</v>
      </c>
      <c r="D10" s="31">
        <v>249.14629100000002</v>
      </c>
      <c r="E10" s="32">
        <f>C10-D10</f>
        <v>62.499899990537415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254.2</v>
      </c>
      <c r="D11" s="31">
        <v>237.89999999999998</v>
      </c>
      <c r="E11" s="32">
        <f>C11-D11</f>
        <v>16.30000000000001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383.4</v>
      </c>
      <c r="D12" s="31">
        <v>466</v>
      </c>
      <c r="E12" s="32">
        <f>C12-D12</f>
        <v>-82.60000000000002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440.2123</v>
      </c>
      <c r="D14" s="31">
        <f>D15+D16</f>
        <v>844.7690980909085</v>
      </c>
      <c r="E14" s="32">
        <f>E15+E16</f>
        <v>-404.5567980909085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266</v>
      </c>
      <c r="D15" s="31">
        <v>24</v>
      </c>
      <c r="E15" s="32">
        <f>C15-D15</f>
        <v>242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174.2123</v>
      </c>
      <c r="D16" s="31">
        <v>820.7690980909085</v>
      </c>
      <c r="E16" s="32">
        <f>C16-D16</f>
        <v>-646.5567980909085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402.32053999999994</v>
      </c>
      <c r="D18" s="31">
        <f>D19+D20</f>
        <v>408.591225</v>
      </c>
      <c r="E18" s="32">
        <f>E19+E20</f>
        <v>-6.270685000000071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354.32053999999994</v>
      </c>
      <c r="D19" s="31">
        <v>243.691225</v>
      </c>
      <c r="E19" s="32">
        <f>C19-D19</f>
        <v>110.62931499999993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48</v>
      </c>
      <c r="D20" s="31">
        <v>164.9</v>
      </c>
      <c r="E20" s="32">
        <f>C20-D20</f>
        <v>-116.9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12218.53895732387</v>
      </c>
      <c r="D21" s="31">
        <f>D7+D9+D14+D18</f>
        <v>11781.826655424244</v>
      </c>
      <c r="E21" s="32">
        <f>E7+E9+E14+E18</f>
        <v>436.7123018996265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26.25546</v>
      </c>
      <c r="D24" s="37">
        <v>26</v>
      </c>
      <c r="E24" s="38">
        <f>C24-D24</f>
        <v>0.25545999999999935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33879.729598090904</v>
      </c>
      <c r="D26" s="31">
        <f>D28+D38+D46+D42</f>
        <v>-32711.049159862225</v>
      </c>
      <c r="E26" s="32">
        <f>E28+E38+E46+E42</f>
        <v>1168.6804382286837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11547.656</v>
      </c>
      <c r="D28" s="31">
        <f>D29+D33</f>
        <v>-11520.337</v>
      </c>
      <c r="E28" s="32">
        <f>E29+E33</f>
        <v>27.3190000000008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143.388</v>
      </c>
      <c r="D29" s="31">
        <f>D30+D32+D31</f>
        <v>-227.115</v>
      </c>
      <c r="E29" s="32">
        <f>E30+E32+E31</f>
        <v>-83.72699999999999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5.905</v>
      </c>
      <c r="D30" s="31">
        <v>-14.348</v>
      </c>
      <c r="E30" s="32">
        <f>C30+D30</f>
        <v>-8.443000000000001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-23.279</v>
      </c>
      <c r="E31" s="32">
        <f>C31+D31</f>
        <v>-23.279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137.483</v>
      </c>
      <c r="D32" s="31">
        <v>-189.488</v>
      </c>
      <c r="E32" s="32">
        <f>C32+D32</f>
        <v>-52.004999999999995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11404.268</v>
      </c>
      <c r="D33" s="31">
        <f>D34+D36+D35</f>
        <v>-11293.222</v>
      </c>
      <c r="E33" s="32">
        <f>E34+E36+E35</f>
        <v>111.04600000000079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536.63</v>
      </c>
      <c r="D34" s="31">
        <v>-510.33</v>
      </c>
      <c r="E34" s="32">
        <f>C34+D34</f>
        <v>26.30000000000001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558.046</v>
      </c>
      <c r="D35" s="31">
        <v>0</v>
      </c>
      <c r="E35" s="32">
        <f>C35+D35</f>
        <v>558.046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10309.592</v>
      </c>
      <c r="D36" s="31">
        <v>-10782.892</v>
      </c>
      <c r="E36" s="32">
        <f>C36+D36</f>
        <v>-473.2999999999993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1982.3</v>
      </c>
      <c r="D38" s="31">
        <f>D39+D40</f>
        <v>-318.09999999999997</v>
      </c>
      <c r="E38" s="32">
        <f>E39+E40</f>
        <v>1664.2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28.8</v>
      </c>
      <c r="D39" s="31">
        <v>-300.29999999999995</v>
      </c>
      <c r="E39" s="32">
        <f>C39+D39</f>
        <v>-271.49999999999994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1953.5</v>
      </c>
      <c r="D40" s="31">
        <v>-17.8</v>
      </c>
      <c r="E40" s="32">
        <f>C40+D40</f>
        <v>1935.7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2515.7610000000004</v>
      </c>
      <c r="D42" s="31">
        <f>D43+D44</f>
        <v>-2584.083</v>
      </c>
      <c r="E42" s="32">
        <f>E43+E44</f>
        <v>-68.32199999999989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951.5260000000001</v>
      </c>
      <c r="D43" s="31">
        <v>-940.914</v>
      </c>
      <c r="E43" s="32">
        <f>C43+D43</f>
        <v>10.61200000000008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1564.2350000000001</v>
      </c>
      <c r="D44" s="31">
        <v>-1643.169</v>
      </c>
      <c r="E44" s="32">
        <f>C44+D44</f>
        <v>-78.93399999999997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17834.012598090907</v>
      </c>
      <c r="D46" s="31">
        <f>D47+D51</f>
        <v>-18288.529159862224</v>
      </c>
      <c r="E46" s="32">
        <f>C46+D46</f>
        <v>-454.51656177131736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977.6515980909086</v>
      </c>
      <c r="D47" s="31">
        <f>D48+D49</f>
        <v>-873.0253847822188</v>
      </c>
      <c r="E47" s="32">
        <f>C47+D47</f>
        <v>104.62621330868978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351.62299999999993</v>
      </c>
      <c r="D48" s="31">
        <v>-406.19938959965634</v>
      </c>
      <c r="E48" s="32">
        <f>C48+D48</f>
        <v>-54.57638959965641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626.0285980909086</v>
      </c>
      <c r="D49" s="31">
        <v>-466.82599518256245</v>
      </c>
      <c r="E49" s="32">
        <f>C49+D49</f>
        <v>159.2026029083462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16856.360999999997</v>
      </c>
      <c r="D51" s="31">
        <f>D52+D53</f>
        <v>-17415.503775080004</v>
      </c>
      <c r="E51" s="32">
        <f>C51+D51</f>
        <v>-559.1427750800067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6338.4169999999995</v>
      </c>
      <c r="D52" s="31">
        <v>-11376.625000000004</v>
      </c>
      <c r="E52" s="32">
        <f>C52+D52</f>
        <v>-5038.208000000004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10517.944</v>
      </c>
      <c r="D53" s="31">
        <v>-6038.87877508</v>
      </c>
      <c r="E53" s="38">
        <f>C53+D53</f>
        <v>4479.065224919999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33905.985058090904</v>
      </c>
      <c r="D55" s="31">
        <f>-D24+D26</f>
        <v>-32737.049159862225</v>
      </c>
      <c r="E55" s="32">
        <f>C55+D55</f>
        <v>1168.9358982286794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-1591.648200128306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-9</v>
      </c>
      <c r="D59" s="44">
        <f>-D69</f>
        <v>23</v>
      </c>
      <c r="E59" s="45">
        <f>-E69</f>
        <v>14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6.1</v>
      </c>
      <c r="D62" s="31">
        <v>0</v>
      </c>
      <c r="E62" s="32">
        <f t="shared" si="0"/>
        <v>6.1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-23</v>
      </c>
      <c r="E63" s="32">
        <f t="shared" si="0"/>
        <v>-23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-23</v>
      </c>
      <c r="E65" s="32">
        <f t="shared" si="0"/>
        <v>-23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-23</v>
      </c>
      <c r="E66" s="32">
        <f t="shared" si="0"/>
        <v>-23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2.9</v>
      </c>
      <c r="D68" s="37">
        <v>0</v>
      </c>
      <c r="E68" s="38">
        <f t="shared" si="0"/>
        <v>2.9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9</v>
      </c>
      <c r="D69" s="44">
        <f>D61+D62+D63+D68</f>
        <v>-23</v>
      </c>
      <c r="E69" s="45">
        <f t="shared" si="0"/>
        <v>-14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2015-03-23T11:52:00Z</dcterms:modified>
  <cp:category/>
  <cp:version/>
  <cp:contentType/>
  <cp:contentStatus/>
</cp:coreProperties>
</file>