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<sst xmlns="http://schemas.openxmlformats.org/spreadsheetml/2006/main" count="55" uniqueCount="44">
  <si>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</si>
  <si>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</si>
  <si>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</si>
  <si>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</si>
  <si>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</si>
  <si>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</si>
  <si>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</si>
  <si>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</si>
  <si>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</si>
  <si>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</si>
  <si>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</si>
  <si>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</si>
  <si>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</si>
  <si>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</si>
  <si>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</si>
  <si>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</si>
  <si>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</si>
  <si>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</si>
  <si>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</si>
  <si>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</si>
  <si>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</si>
  <si>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</si>
  <si>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</si>
  <si>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</si>
  <si>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</si>
  <si>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</si>
  <si>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</si>
  <si>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</si>
  <si>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</si>
  <si>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</si>
  <si>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</si>
  <si>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</si>
  <si>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</si>
  <si>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</si>
  <si>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</si>
  <si>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</si>
  <si>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</si>
  <si>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</si>
  <si>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</si>
  <si>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</si>
  <si>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</si>
  <si>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</si>
  <si>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</si>
  <si>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May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</si>
</sst>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22">
      <selection activeCell="G27" sqref="G27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26064.661709666663</v>
      </c>
      <c r="D7" s="31">
        <v>23985.970917666662</v>
      </c>
      <c r="E7" s="32">
        <f>C7-D7</f>
        <v>2078.6907920000012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2474.3342809245414</v>
      </c>
      <c r="D9" s="31">
        <f>D10+D11+D12</f>
        <v>2368.3233244884523</v>
      </c>
      <c r="E9" s="32">
        <f>E10+E11+E12</f>
        <v>106.01095643608915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782.6</v>
      </c>
      <c r="D10" s="31">
        <v>617.4000000000001</v>
      </c>
      <c r="E10" s="32">
        <f>C10-D10</f>
        <v>165.19999999999993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698.0495725912087</v>
      </c>
      <c r="D11" s="31">
        <v>662.7740808217853</v>
      </c>
      <c r="E11" s="32">
        <f>C11-D11</f>
        <v>35.27549176942341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993.6847083333325</v>
      </c>
      <c r="D12" s="31">
        <v>1088.1492436666667</v>
      </c>
      <c r="E12" s="32">
        <f>C12-D12</f>
        <v>-94.4645353333342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1090.147</v>
      </c>
      <c r="D14" s="31">
        <f>D15+D16</f>
        <v>1731.26</v>
      </c>
      <c r="E14" s="32">
        <f>E15+E16</f>
        <v>-641.1129999999998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650</v>
      </c>
      <c r="D15" s="31">
        <v>55</v>
      </c>
      <c r="E15" s="32">
        <f>C15-D15</f>
        <v>595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440.14700000000005</v>
      </c>
      <c r="D16" s="31">
        <v>1676.26</v>
      </c>
      <c r="E16" s="32">
        <f>C16-D16</f>
        <v>-1236.1129999999998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589.5759154361194</v>
      </c>
      <c r="D18" s="31">
        <f>D19+D20</f>
        <v>871.1313457659727</v>
      </c>
      <c r="E18" s="32">
        <f>E19+E20</f>
        <v>-281.55543032985327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476.22108877000005</v>
      </c>
      <c r="D19" s="31">
        <v>461.6232126</v>
      </c>
      <c r="E19" s="32">
        <f>C19-D19</f>
        <v>14.597876170000063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113.3548266661194</v>
      </c>
      <c r="D20" s="31">
        <v>409.5081331659727</v>
      </c>
      <c r="E20" s="32">
        <f>C20-D20</f>
        <v>-296.15330649985333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30218.718906027323</v>
      </c>
      <c r="D21" s="31">
        <f>D7+D9+D14+D18</f>
        <v>28956.685587921085</v>
      </c>
      <c r="E21" s="32">
        <f>E7+E9+E14+E18</f>
        <v>1262.0333181062374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413.77891122999995</v>
      </c>
      <c r="D24" s="37">
        <v>105.55606564566872</v>
      </c>
      <c r="E24" s="38">
        <f>C24-D24</f>
        <v>308.22284558433125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79036.45739999996</v>
      </c>
      <c r="D26" s="31">
        <f>D28+D38+D46+D42</f>
        <v>-78838.63160969</v>
      </c>
      <c r="E26" s="32">
        <f>E28+E38+E46+E42</f>
        <v>197.8257903099684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27509.364999999998</v>
      </c>
      <c r="D28" s="31">
        <f>D29+D33</f>
        <v>-27911.673</v>
      </c>
      <c r="E28" s="32">
        <f>E29+E33</f>
        <v>-402.30800000000033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780.8500000000001</v>
      </c>
      <c r="D29" s="31">
        <f>D30+D32+D31</f>
        <v>-719.2880000000001</v>
      </c>
      <c r="E29" s="32">
        <f>E30+E32+E31</f>
        <v>61.56199999999999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55.537</v>
      </c>
      <c r="D30" s="31">
        <v>-63.664</v>
      </c>
      <c r="E30" s="32">
        <f>C30+D30</f>
        <v>-8.127000000000002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19.236999999999995</v>
      </c>
      <c r="E31" s="32">
        <f>C31+D31</f>
        <v>19.236999999999995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725.3130000000001</v>
      </c>
      <c r="D32" s="31">
        <v>-674.8610000000001</v>
      </c>
      <c r="E32" s="32">
        <f>C32+D32</f>
        <v>50.452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26728.515</v>
      </c>
      <c r="D33" s="31">
        <f>D34+D36+D35</f>
        <v>-27192.385</v>
      </c>
      <c r="E33" s="32">
        <f>E34+E36+E35</f>
        <v>-463.87000000000035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1243.158</v>
      </c>
      <c r="D34" s="31">
        <v>-1051.887</v>
      </c>
      <c r="E34" s="32">
        <f>C34+D34</f>
        <v>191.27099999999996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513.4849999999999</v>
      </c>
      <c r="D35" s="31">
        <v>0</v>
      </c>
      <c r="E35" s="32">
        <f>C35+D35</f>
        <v>513.4849999999999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24971.872</v>
      </c>
      <c r="D36" s="31">
        <v>-26140.498</v>
      </c>
      <c r="E36" s="32">
        <f>C36+D36</f>
        <v>-1168.6260000000002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5824.117</v>
      </c>
      <c r="D38" s="31">
        <f>D39+D40</f>
        <v>-700.96</v>
      </c>
      <c r="E38" s="32">
        <f>E39+E40</f>
        <v>5123.157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983.847</v>
      </c>
      <c r="D39" s="31">
        <v>-285.09700000000004</v>
      </c>
      <c r="E39" s="32">
        <f>C39+D39</f>
        <v>698.75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4840.27</v>
      </c>
      <c r="D40" s="31">
        <v>-415.863</v>
      </c>
      <c r="E40" s="32">
        <f>C40+D40</f>
        <v>4424.407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9556.568</v>
      </c>
      <c r="D42" s="31">
        <f>D43+D44</f>
        <v>-9717.473000000002</v>
      </c>
      <c r="E42" s="32">
        <f>E43+E44</f>
        <v>-160.90500000000156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3792.553</v>
      </c>
      <c r="D43" s="31">
        <v>-3752.6400000000003</v>
      </c>
      <c r="E43" s="32">
        <f>C43+D43</f>
        <v>39.912999999999556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5764.014999999999</v>
      </c>
      <c r="D44" s="31">
        <v>-5964.8330000000005</v>
      </c>
      <c r="E44" s="32">
        <f>C44+D44</f>
        <v>-200.81800000000112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36146.40739999997</v>
      </c>
      <c r="D46" s="31">
        <f>D47+D51</f>
        <v>-40508.52560969</v>
      </c>
      <c r="E46" s="32">
        <f>C46+D46</f>
        <v>-4362.11820969003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5420.5634</v>
      </c>
      <c r="D47" s="31">
        <f>D48+D49</f>
        <v>-5504.4589000000005</v>
      </c>
      <c r="E47" s="32">
        <f>C47+D47</f>
        <v>-83.89550000000054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3329.674</v>
      </c>
      <c r="D48" s="31">
        <v>-3671.3409</v>
      </c>
      <c r="E48" s="32">
        <f>C48+D48</f>
        <v>-341.66690000000017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2090.8894</v>
      </c>
      <c r="D49" s="31">
        <v>-1833.1180000000002</v>
      </c>
      <c r="E49" s="32">
        <f>C49+D49</f>
        <v>257.77139999999986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30725.84399999997</v>
      </c>
      <c r="D51" s="31">
        <f>D52+D53</f>
        <v>-35004.06670969</v>
      </c>
      <c r="E51" s="32">
        <f>C51+D51</f>
        <v>-4278.2227096900315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15194.403999999968</v>
      </c>
      <c r="D52" s="31">
        <v>-21183.860999999997</v>
      </c>
      <c r="E52" s="32">
        <f>C52+D52</f>
        <v>-5989.457000000029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15531.44</v>
      </c>
      <c r="D53" s="31">
        <v>-13820.205709690003</v>
      </c>
      <c r="E53" s="38">
        <f>C53+D53</f>
        <v>1711.234290309998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79450.23631122995</v>
      </c>
      <c r="D55" s="31">
        <f>-D24+D26</f>
        <v>-78944.18767533566</v>
      </c>
      <c r="E55" s="32">
        <f>C55+D55</f>
        <v>506.04863589428714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-1785.1819540005245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-17.099999999999998</v>
      </c>
      <c r="D59" s="44">
        <f>-D69</f>
        <v>0</v>
      </c>
      <c r="E59" s="45">
        <f>-E69</f>
        <v>-17.099999999999998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16.2</v>
      </c>
      <c r="D62" s="31">
        <v>0</v>
      </c>
      <c r="E62" s="32">
        <f t="shared" si="0"/>
        <v>16.2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0.8999999999999986</v>
      </c>
      <c r="D63" s="31">
        <f>D64+D65</f>
        <v>0</v>
      </c>
      <c r="E63" s="32">
        <f t="shared" si="0"/>
        <v>0.8999999999999986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0.8999999999999986</v>
      </c>
      <c r="D64" s="31">
        <v>0</v>
      </c>
      <c r="E64" s="32">
        <f t="shared" si="0"/>
        <v>0.8999999999999986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0</v>
      </c>
      <c r="E65" s="32">
        <f t="shared" si="0"/>
        <v>0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0</v>
      </c>
      <c r="E66" s="32">
        <f t="shared" si="0"/>
        <v>0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0</v>
      </c>
      <c r="E68" s="38">
        <f t="shared" si="0"/>
        <v>0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17.099999999999998</v>
      </c>
      <c r="D69" s="44">
        <f>D61+D62+D63+D68</f>
        <v>0</v>
      </c>
      <c r="E69" s="45">
        <f t="shared" si="0"/>
        <v>17.099999999999998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2015-01-13T07:22:59Z</dcterms:created>
  <dcterms:modified xsi:type="dcterms:W3CDTF">2015-01-13T07:23:01Z</dcterms:modified>
  <cp:category/>
  <cp:version/>
  <cp:contentType/>
  <cp:contentStatus/>
</cp:coreProperties>
</file>