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7935" activeTab="0"/>
  </bookViews>
  <sheets>
    <sheet name="rizika nezivotneho poistenia" sheetId="1" r:id="rId1"/>
    <sheet name="rizika zivotneho poistenia" sheetId="2" r:id="rId2"/>
  </sheets>
  <externalReferences>
    <externalReference r:id="rId5"/>
    <externalReference r:id="rId6"/>
    <externalReference r:id="rId7"/>
  </externalReferences>
  <definedNames>
    <definedName name="DatumOdeslani1">'[1]Allianz'!$C$2</definedName>
    <definedName name="DatumOdeslani2">#REF!</definedName>
    <definedName name="DatumVytVystup1">'[1]Allianz'!$C$2</definedName>
    <definedName name="DatumVytVystup2">#REF!</definedName>
    <definedName name="ObdobiKumulativu1">'[1]Allianz'!$C$2</definedName>
    <definedName name="ObdobiKumulativu2">#REF!</definedName>
    <definedName name="REFBAN1" localSheetId="0">'[2]Aegon'!#REF!</definedName>
    <definedName name="REFBAN1" localSheetId="1">'[3]Aegon'!#REF!</definedName>
    <definedName name="REFBAN1">'[1]Allianz'!#REF!</definedName>
    <definedName name="REFBAN2">#REF!</definedName>
    <definedName name="REFNAZBAN1" localSheetId="0">'[2]Aegon'!#REF!</definedName>
    <definedName name="REFNAZBAN1" localSheetId="1">'[3]Aegon'!#REF!</definedName>
    <definedName name="REFNAZBAN1">'[1]Allianz'!#REF!</definedName>
    <definedName name="REFNAZBAN2">#REF!</definedName>
    <definedName name="REFNAZZAS1">'[1]Allianz'!$C$2</definedName>
    <definedName name="REFNAZZAS2">#REF!</definedName>
    <definedName name="REFOBD1" localSheetId="0">'[2]Aegon'!#REF!</definedName>
    <definedName name="REFOBD1" localSheetId="1">'[3]Aegon'!#REF!</definedName>
    <definedName name="REFOBD1">'[1]Allianz'!#REF!</definedName>
    <definedName name="REFOBD2">#REF!</definedName>
    <definedName name="REFZAS1">'[1]Allianz'!$C$2</definedName>
    <definedName name="REFZAS2">#REF!</definedName>
  </definedNames>
  <calcPr fullCalcOnLoad="1"/>
</workbook>
</file>

<file path=xl/sharedStrings.xml><?xml version="1.0" encoding="utf-8"?>
<sst xmlns="http://schemas.openxmlformats.org/spreadsheetml/2006/main" count="2748" uniqueCount="39">
  <si>
    <t>CSL</t>
  </si>
  <si>
    <t>VST</t>
  </si>
  <si>
    <t>1. Expozícia voči riziku</t>
  </si>
  <si>
    <t>2. Počet poistných udalostí</t>
  </si>
  <si>
    <t>č.r.</t>
  </si>
  <si>
    <t>Riziko</t>
  </si>
  <si>
    <t>Vek</t>
  </si>
  <si>
    <t>Pohlavie</t>
  </si>
  <si>
    <t>a</t>
  </si>
  <si>
    <t>n</t>
  </si>
  <si>
    <t>t</t>
  </si>
  <si>
    <t>JSIA-7LYCG4</t>
  </si>
  <si>
    <t>JSIA-7LYCG5</t>
  </si>
  <si>
    <t>JSIA-7LYCG6</t>
  </si>
  <si>
    <t>JSIA-7LYCG7</t>
  </si>
  <si>
    <t>JSIA-7LYCG8</t>
  </si>
  <si>
    <t>JSIA-7LYCG9</t>
  </si>
  <si>
    <t>JSIA-7LYCGA</t>
  </si>
  <si>
    <t>JSIA-7LYCGB</t>
  </si>
  <si>
    <t>JSIA-7LYCGC</t>
  </si>
  <si>
    <t>JSIA-7LYCGD</t>
  </si>
  <si>
    <t>JSIA-7LYCGE</t>
  </si>
  <si>
    <t>JSIA-7LYCGF</t>
  </si>
  <si>
    <t>JSIA-7LYCGG</t>
  </si>
  <si>
    <t xml:space="preserve"> - 20</t>
  </si>
  <si>
    <t>M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</si>
  <si>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</si>
  <si>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</si>
  <si>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</si>
  <si>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</si>
  <si>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</si>
  <si>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</si>
  <si>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</si>
  <si>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</si>
  <si>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</si>
  <si>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</si>
  <si>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 xml:space="preserve">71 - </t>
  </si>
  <si>
    <t>Z</t>
  </si>
  <si>
    <t>NA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</si>
</sst>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[$-41B]d\.\ mmmm\ yyyy"/>
    <numFmt numFmtId="174" formatCode="0.0000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%"/>
    <numFmt numFmtId="181" formatCode="#,##0.0000000000"/>
    <numFmt numFmtId="182" formatCode="0.00000%"/>
    <numFmt numFmtId="183" formatCode="0.0000000000%"/>
    <numFmt numFmtId="184" formatCode="#,##0.0000"/>
    <numFmt numFmtId="185" formatCode="0.0000"/>
    <numFmt numFmtId="186" formatCode="0.0000000"/>
    <numFmt numFmtId="187" formatCode="0.00000000"/>
    <numFmt numFmtId="188" formatCode="0.000000"/>
    <numFmt numFmtId="189" formatCode="0.000"/>
    <numFmt numFmtId="190" formatCode="0.0"/>
  </numFmts>
  <fonts count="49"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3" borderId="5" applyNumberFormat="0" applyAlignment="0" applyProtection="0"/>
    <xf numFmtId="0" fontId="42" fillId="44" borderId="1" applyNumberFormat="0" applyAlignment="0" applyProtection="0"/>
    <xf numFmtId="0" fontId="6" fillId="45" borderId="6" applyNumberFormat="0" applyAlignment="0" applyProtection="0"/>
    <xf numFmtId="0" fontId="43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10" fillId="47" borderId="0" applyNumberFormat="0" applyBorder="0" applyAlignment="0" applyProtection="0"/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48" borderId="11" applyNumberFormat="0" applyFont="0" applyAlignment="0" applyProtection="0"/>
    <xf numFmtId="0" fontId="45" fillId="41" borderId="12" applyNumberFormat="0" applyAlignment="0" applyProtection="0"/>
    <xf numFmtId="9" fontId="0" fillId="0" borderId="0" applyFont="0" applyFill="0" applyBorder="0" applyAlignment="0" applyProtection="0"/>
    <xf numFmtId="0" fontId="0" fillId="49" borderId="13" applyNumberFormat="0" applyFon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17" fillId="7" borderId="17" applyNumberFormat="0" applyAlignment="0" applyProtection="0"/>
    <xf numFmtId="0" fontId="18" fillId="50" borderId="17" applyNumberFormat="0" applyAlignment="0" applyProtection="0"/>
    <xf numFmtId="0" fontId="19" fillId="50" borderId="18" applyNumberFormat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3" fillId="0" borderId="0" xfId="86" applyFont="1">
      <alignment/>
      <protection/>
    </xf>
    <xf numFmtId="0" fontId="23" fillId="0" borderId="0" xfId="86" applyFont="1" applyFill="1">
      <alignment/>
      <protection/>
    </xf>
    <xf numFmtId="0" fontId="24" fillId="0" borderId="0" xfId="89" applyNumberFormat="1" applyFont="1" applyFill="1" applyAlignment="1" applyProtection="1">
      <alignment/>
      <protection/>
    </xf>
    <xf numFmtId="0" fontId="25" fillId="0" borderId="0" xfId="83" applyFont="1" applyAlignment="1">
      <alignment horizontal="center"/>
      <protection/>
    </xf>
    <xf numFmtId="0" fontId="25" fillId="0" borderId="0" xfId="83" applyFont="1">
      <alignment/>
      <protection/>
    </xf>
    <xf numFmtId="0" fontId="0" fillId="0" borderId="0" xfId="86">
      <alignment/>
      <protection/>
    </xf>
    <xf numFmtId="0" fontId="11" fillId="0" borderId="0" xfId="84" applyAlignment="1">
      <alignment horizontal="center"/>
      <protection/>
    </xf>
    <xf numFmtId="0" fontId="11" fillId="0" borderId="0" xfId="84">
      <alignment/>
      <protection/>
    </xf>
    <xf numFmtId="0" fontId="23" fillId="0" borderId="0" xfId="86" applyFont="1" applyAlignment="1">
      <alignment wrapText="1"/>
      <protection/>
    </xf>
    <xf numFmtId="0" fontId="23" fillId="0" borderId="19" xfId="87" applyFont="1" applyBorder="1">
      <alignment/>
      <protection/>
    </xf>
    <xf numFmtId="1" fontId="23" fillId="0" borderId="20" xfId="87" applyNumberFormat="1" applyFont="1" applyBorder="1" applyProtection="1">
      <alignment/>
      <protection locked="0"/>
    </xf>
    <xf numFmtId="49" fontId="23" fillId="0" borderId="20" xfId="86" applyNumberFormat="1" applyFont="1" applyBorder="1" applyProtection="1">
      <alignment/>
      <protection locked="0"/>
    </xf>
    <xf numFmtId="0" fontId="23" fillId="0" borderId="20" xfId="87" applyFont="1" applyBorder="1" applyProtection="1">
      <alignment/>
      <protection locked="0"/>
    </xf>
    <xf numFmtId="2" fontId="23" fillId="0" borderId="20" xfId="88" applyNumberFormat="1" applyFont="1" applyBorder="1" applyProtection="1">
      <alignment/>
      <protection locked="0"/>
    </xf>
    <xf numFmtId="0" fontId="23" fillId="0" borderId="0" xfId="87" applyFont="1">
      <alignment/>
      <protection/>
    </xf>
    <xf numFmtId="0" fontId="23" fillId="0" borderId="21" xfId="87" applyFont="1" applyBorder="1">
      <alignment/>
      <protection/>
    </xf>
    <xf numFmtId="1" fontId="23" fillId="0" borderId="22" xfId="87" applyNumberFormat="1" applyFont="1" applyBorder="1" applyProtection="1">
      <alignment/>
      <protection locked="0"/>
    </xf>
    <xf numFmtId="49" fontId="23" fillId="0" borderId="22" xfId="86" applyNumberFormat="1" applyFont="1" applyBorder="1" applyProtection="1">
      <alignment/>
      <protection locked="0"/>
    </xf>
    <xf numFmtId="0" fontId="23" fillId="0" borderId="22" xfId="87" applyFont="1" applyBorder="1" applyProtection="1">
      <alignment/>
      <protection locked="0"/>
    </xf>
    <xf numFmtId="2" fontId="23" fillId="0" borderId="22" xfId="88" applyNumberFormat="1" applyFont="1" applyBorder="1" applyProtection="1">
      <alignment/>
      <protection locked="0"/>
    </xf>
    <xf numFmtId="0" fontId="23" fillId="0" borderId="22" xfId="86" applyNumberFormat="1" applyFont="1" applyBorder="1" applyProtection="1">
      <alignment/>
      <protection locked="0"/>
    </xf>
    <xf numFmtId="0" fontId="23" fillId="0" borderId="23" xfId="87" applyFont="1" applyBorder="1">
      <alignment/>
      <protection/>
    </xf>
    <xf numFmtId="1" fontId="23" fillId="0" borderId="24" xfId="87" applyNumberFormat="1" applyFont="1" applyBorder="1" applyProtection="1">
      <alignment/>
      <protection locked="0"/>
    </xf>
    <xf numFmtId="0" fontId="23" fillId="0" borderId="24" xfId="86" applyNumberFormat="1" applyFont="1" applyBorder="1" applyProtection="1">
      <alignment/>
      <protection locked="0"/>
    </xf>
    <xf numFmtId="0" fontId="23" fillId="0" borderId="24" xfId="87" applyFont="1" applyBorder="1" applyProtection="1">
      <alignment/>
      <protection locked="0"/>
    </xf>
    <xf numFmtId="2" fontId="23" fillId="0" borderId="24" xfId="88" applyNumberFormat="1" applyFont="1" applyBorder="1" applyProtection="1">
      <alignment/>
      <protection locked="0"/>
    </xf>
    <xf numFmtId="1" fontId="23" fillId="0" borderId="0" xfId="86" applyNumberFormat="1" applyFont="1" applyProtection="1">
      <alignment/>
      <protection locked="0"/>
    </xf>
    <xf numFmtId="0" fontId="23" fillId="0" borderId="0" xfId="86" applyNumberFormat="1" applyFont="1" applyProtection="1">
      <alignment/>
      <protection locked="0"/>
    </xf>
    <xf numFmtId="49" fontId="23" fillId="0" borderId="0" xfId="86" applyNumberFormat="1" applyFont="1" applyProtection="1">
      <alignment/>
      <protection locked="0"/>
    </xf>
    <xf numFmtId="0" fontId="23" fillId="0" borderId="0" xfId="86" applyFont="1" applyProtection="1">
      <alignment/>
      <protection locked="0"/>
    </xf>
    <xf numFmtId="2" fontId="25" fillId="0" borderId="0" xfId="83" applyNumberFormat="1" applyFont="1">
      <alignment/>
      <protection/>
    </xf>
    <xf numFmtId="2" fontId="23" fillId="0" borderId="0" xfId="86" applyNumberFormat="1" applyFont="1">
      <alignment/>
      <protection/>
    </xf>
    <xf numFmtId="2" fontId="23" fillId="0" borderId="0" xfId="86" applyNumberFormat="1" applyFont="1" applyProtection="1">
      <alignment/>
      <protection locked="0"/>
    </xf>
    <xf numFmtId="0" fontId="23" fillId="0" borderId="0" xfId="86" applyNumberFormat="1" applyFont="1" applyAlignment="1">
      <alignment wrapText="1"/>
      <protection/>
    </xf>
    <xf numFmtId="0" fontId="0" fillId="0" borderId="0" xfId="0" applyNumberFormat="1" applyAlignment="1">
      <alignment/>
    </xf>
    <xf numFmtId="0" fontId="23" fillId="0" borderId="0" xfId="86" applyNumberFormat="1" applyFont="1">
      <alignment/>
      <protection/>
    </xf>
    <xf numFmtId="0" fontId="0" fillId="0" borderId="0" xfId="0" applyBorder="1" applyAlignment="1">
      <alignment/>
    </xf>
    <xf numFmtId="0" fontId="23" fillId="0" borderId="19" xfId="86" applyFont="1" applyBorder="1" applyAlignment="1">
      <alignment horizontal="center"/>
      <protection/>
    </xf>
    <xf numFmtId="0" fontId="26" fillId="0" borderId="20" xfId="83" applyFont="1" applyBorder="1" applyAlignment="1">
      <alignment horizontal="center"/>
      <protection/>
    </xf>
    <xf numFmtId="0" fontId="27" fillId="0" borderId="20" xfId="84" applyNumberFormat="1" applyFont="1" applyBorder="1" applyAlignment="1">
      <alignment horizontal="center"/>
      <protection/>
    </xf>
    <xf numFmtId="0" fontId="27" fillId="0" borderId="25" xfId="84" applyNumberFormat="1" applyFont="1" applyBorder="1" applyAlignment="1">
      <alignment horizontal="center"/>
      <protection/>
    </xf>
    <xf numFmtId="0" fontId="23" fillId="0" borderId="23" xfId="86" applyFont="1" applyBorder="1" applyAlignment="1">
      <alignment horizontal="center" wrapText="1"/>
      <protection/>
    </xf>
    <xf numFmtId="0" fontId="26" fillId="0" borderId="24" xfId="83" applyNumberFormat="1" applyFont="1" applyBorder="1" applyAlignment="1">
      <alignment horizontal="center"/>
      <protection/>
    </xf>
    <xf numFmtId="0" fontId="26" fillId="0" borderId="26" xfId="83" applyNumberFormat="1" applyFont="1" applyBorder="1" applyAlignment="1">
      <alignment horizontal="center"/>
      <protection/>
    </xf>
    <xf numFmtId="2" fontId="23" fillId="0" borderId="22" xfId="85" applyNumberFormat="1" applyFont="1" applyBorder="1" applyProtection="1">
      <alignment/>
      <protection locked="0"/>
    </xf>
    <xf numFmtId="2" fontId="23" fillId="0" borderId="20" xfId="85" applyNumberFormat="1" applyFont="1" applyBorder="1" applyProtection="1">
      <alignment/>
      <protection locked="0"/>
    </xf>
    <xf numFmtId="2" fontId="23" fillId="0" borderId="25" xfId="85" applyNumberFormat="1" applyFont="1" applyBorder="1" applyProtection="1">
      <alignment/>
      <protection locked="0"/>
    </xf>
    <xf numFmtId="2" fontId="23" fillId="0" borderId="27" xfId="85" applyNumberFormat="1" applyFont="1" applyBorder="1" applyProtection="1">
      <alignment/>
      <protection locked="0"/>
    </xf>
    <xf numFmtId="2" fontId="23" fillId="0" borderId="24" xfId="85" applyNumberFormat="1" applyFont="1" applyBorder="1" applyProtection="1">
      <alignment/>
      <protection locked="0"/>
    </xf>
    <xf numFmtId="2" fontId="23" fillId="0" borderId="26" xfId="85" applyNumberFormat="1" applyFont="1" applyBorder="1" applyProtection="1">
      <alignment/>
      <protection locked="0"/>
    </xf>
    <xf numFmtId="0" fontId="27" fillId="0" borderId="20" xfId="84" applyFont="1" applyBorder="1" applyAlignment="1">
      <alignment horizontal="center"/>
      <protection/>
    </xf>
    <xf numFmtId="0" fontId="27" fillId="0" borderId="28" xfId="84" applyFont="1" applyBorder="1" applyAlignment="1">
      <alignment horizontal="center"/>
      <protection/>
    </xf>
    <xf numFmtId="0" fontId="27" fillId="0" borderId="25" xfId="84" applyFont="1" applyBorder="1" applyAlignment="1">
      <alignment horizontal="center"/>
      <protection/>
    </xf>
    <xf numFmtId="0" fontId="26" fillId="0" borderId="24" xfId="83" applyFont="1" applyBorder="1" applyAlignment="1">
      <alignment horizontal="center"/>
      <protection/>
    </xf>
    <xf numFmtId="0" fontId="26" fillId="0" borderId="29" xfId="83" applyFont="1" applyBorder="1" applyAlignment="1">
      <alignment horizontal="center"/>
      <protection/>
    </xf>
    <xf numFmtId="0" fontId="26" fillId="0" borderId="26" xfId="83" applyFont="1" applyBorder="1" applyAlignment="1">
      <alignment horizontal="center"/>
      <protection/>
    </xf>
    <xf numFmtId="0" fontId="26" fillId="0" borderId="20" xfId="83" applyFont="1" applyFill="1" applyBorder="1" applyAlignment="1">
      <alignment horizontal="center"/>
      <protection/>
    </xf>
    <xf numFmtId="1" fontId="23" fillId="0" borderId="22" xfId="87" applyNumberFormat="1" applyFont="1" applyFill="1" applyBorder="1" applyProtection="1">
      <alignment/>
      <protection locked="0"/>
    </xf>
    <xf numFmtId="0" fontId="23" fillId="0" borderId="22" xfId="87" applyFont="1" applyFill="1" applyBorder="1" applyProtection="1">
      <alignment/>
      <protection locked="0"/>
    </xf>
    <xf numFmtId="2" fontId="23" fillId="0" borderId="22" xfId="88" applyNumberFormat="1" applyFont="1" applyFill="1" applyBorder="1" applyProtection="1">
      <alignment/>
      <protection locked="0"/>
    </xf>
    <xf numFmtId="2" fontId="0" fillId="0" borderId="2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23" fillId="0" borderId="19" xfId="86" applyFont="1" applyFill="1" applyBorder="1" applyAlignment="1">
      <alignment horizontal="center"/>
      <protection/>
    </xf>
    <xf numFmtId="0" fontId="27" fillId="0" borderId="20" xfId="84" applyNumberFormat="1" applyFont="1" applyFill="1" applyBorder="1" applyAlignment="1">
      <alignment horizontal="center"/>
      <protection/>
    </xf>
    <xf numFmtId="0" fontId="23" fillId="0" borderId="23" xfId="86" applyFont="1" applyFill="1" applyBorder="1" applyAlignment="1">
      <alignment horizontal="center" wrapText="1"/>
      <protection/>
    </xf>
    <xf numFmtId="0" fontId="26" fillId="0" borderId="24" xfId="83" applyNumberFormat="1" applyFont="1" applyFill="1" applyBorder="1" applyAlignment="1">
      <alignment horizontal="center"/>
      <protection/>
    </xf>
    <xf numFmtId="2" fontId="23" fillId="0" borderId="0" xfId="86" applyNumberFormat="1" applyFont="1" applyFill="1">
      <alignment/>
      <protection/>
    </xf>
    <xf numFmtId="0" fontId="23" fillId="0" borderId="19" xfId="87" applyFont="1" applyFill="1" applyBorder="1">
      <alignment/>
      <protection/>
    </xf>
    <xf numFmtId="1" fontId="23" fillId="0" borderId="20" xfId="87" applyNumberFormat="1" applyFont="1" applyFill="1" applyBorder="1" applyProtection="1">
      <alignment/>
      <protection locked="0"/>
    </xf>
    <xf numFmtId="49" fontId="23" fillId="0" borderId="20" xfId="86" applyNumberFormat="1" applyFont="1" applyFill="1" applyBorder="1" applyProtection="1">
      <alignment/>
      <protection locked="0"/>
    </xf>
    <xf numFmtId="0" fontId="23" fillId="0" borderId="20" xfId="87" applyFont="1" applyFill="1" applyBorder="1" applyProtection="1">
      <alignment/>
      <protection locked="0"/>
    </xf>
    <xf numFmtId="2" fontId="23" fillId="0" borderId="20" xfId="88" applyNumberFormat="1" applyFont="1" applyFill="1" applyBorder="1" applyProtection="1">
      <alignment/>
      <protection locked="0"/>
    </xf>
    <xf numFmtId="2" fontId="23" fillId="0" borderId="20" xfId="85" applyNumberFormat="1" applyFont="1" applyFill="1" applyBorder="1" applyProtection="1">
      <alignment/>
      <protection locked="0"/>
    </xf>
    <xf numFmtId="0" fontId="23" fillId="0" borderId="21" xfId="87" applyFont="1" applyFill="1" applyBorder="1">
      <alignment/>
      <protection/>
    </xf>
    <xf numFmtId="49" fontId="23" fillId="0" borderId="22" xfId="86" applyNumberFormat="1" applyFont="1" applyFill="1" applyBorder="1" applyProtection="1">
      <alignment/>
      <protection locked="0"/>
    </xf>
    <xf numFmtId="2" fontId="23" fillId="0" borderId="22" xfId="85" applyNumberFormat="1" applyFont="1" applyFill="1" applyBorder="1" applyProtection="1">
      <alignment/>
      <protection locked="0"/>
    </xf>
    <xf numFmtId="0" fontId="23" fillId="0" borderId="22" xfId="86" applyNumberFormat="1" applyFont="1" applyFill="1" applyBorder="1" applyProtection="1">
      <alignment/>
      <protection locked="0"/>
    </xf>
    <xf numFmtId="0" fontId="23" fillId="0" borderId="23" xfId="87" applyFont="1" applyFill="1" applyBorder="1">
      <alignment/>
      <protection/>
    </xf>
    <xf numFmtId="1" fontId="23" fillId="0" borderId="24" xfId="87" applyNumberFormat="1" applyFont="1" applyFill="1" applyBorder="1" applyProtection="1">
      <alignment/>
      <protection locked="0"/>
    </xf>
    <xf numFmtId="0" fontId="23" fillId="0" borderId="24" xfId="86" applyNumberFormat="1" applyFont="1" applyFill="1" applyBorder="1" applyProtection="1">
      <alignment/>
      <protection locked="0"/>
    </xf>
    <xf numFmtId="0" fontId="23" fillId="0" borderId="24" xfId="87" applyFont="1" applyFill="1" applyBorder="1" applyProtection="1">
      <alignment/>
      <protection locked="0"/>
    </xf>
    <xf numFmtId="2" fontId="23" fillId="0" borderId="24" xfId="88" applyNumberFormat="1" applyFont="1" applyFill="1" applyBorder="1" applyProtection="1">
      <alignment/>
      <protection locked="0"/>
    </xf>
    <xf numFmtId="2" fontId="23" fillId="0" borderId="24" xfId="85" applyNumberFormat="1" applyFont="1" applyFill="1" applyBorder="1" applyProtection="1">
      <alignment/>
      <protection locked="0"/>
    </xf>
    <xf numFmtId="2" fontId="26" fillId="0" borderId="24" xfId="83" applyNumberFormat="1" applyFont="1" applyFill="1" applyBorder="1" applyAlignment="1">
      <alignment horizontal="center"/>
      <protection/>
    </xf>
    <xf numFmtId="2" fontId="26" fillId="0" borderId="26" xfId="83" applyNumberFormat="1" applyFont="1" applyFill="1" applyBorder="1" applyAlignment="1">
      <alignment horizontal="center"/>
      <protection/>
    </xf>
    <xf numFmtId="2" fontId="0" fillId="0" borderId="20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5" xfId="0" applyNumberFormat="1" applyBorder="1" applyAlignment="1">
      <alignment/>
    </xf>
    <xf numFmtId="1" fontId="27" fillId="0" borderId="20" xfId="84" applyNumberFormat="1" applyFont="1" applyFill="1" applyBorder="1" applyAlignment="1">
      <alignment horizontal="center"/>
      <protection/>
    </xf>
    <xf numFmtId="1" fontId="27" fillId="0" borderId="25" xfId="84" applyNumberFormat="1" applyFont="1" applyFill="1" applyBorder="1" applyAlignment="1">
      <alignment horizontal="center"/>
      <protection/>
    </xf>
  </cellXfs>
  <cellStyles count="9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Currency" xfId="61"/>
    <cellStyle name="Currency [0]" xfId="62"/>
    <cellStyle name="Dobrá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Check Cell" xfId="72"/>
    <cellStyle name="Input" xfId="73"/>
    <cellStyle name="Kontrolná bunka" xfId="74"/>
    <cellStyle name="Linked Cell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al 2" xfId="82"/>
    <cellStyle name="Normal_EvR" xfId="83"/>
    <cellStyle name="Normal_PPU" xfId="84"/>
    <cellStyle name="Normal_VK_PPN26_AMSLICOPOI_20081231_1" xfId="85"/>
    <cellStyle name="Normal_VK_PPN26_CPSPOI_20081231_1" xfId="86"/>
    <cellStyle name="Normal_VK_PPN26_INGPOI_20081231_1" xfId="87"/>
    <cellStyle name="Normal_VK_PPN26_WUSTENROTPOI_20081231_1" xfId="88"/>
    <cellStyle name="Normal_VZ_PPN03_11" xfId="89"/>
    <cellStyle name="normální_formulare_2000nt" xfId="90"/>
    <cellStyle name="Note" xfId="91"/>
    <cellStyle name="Output" xfId="92"/>
    <cellStyle name="Percent" xfId="93"/>
    <cellStyle name="Poznámka" xfId="94"/>
    <cellStyle name="Prepojená bunka" xfId="95"/>
    <cellStyle name="Spolu" xfId="96"/>
    <cellStyle name="Text upozornenia" xfId="97"/>
    <cellStyle name="Title" xfId="98"/>
    <cellStyle name="Titul" xfId="99"/>
    <cellStyle name="Total" xfId="100"/>
    <cellStyle name="Vstup" xfId="101"/>
    <cellStyle name="Výpočet" xfId="102"/>
    <cellStyle name="Výstup" xfId="103"/>
    <cellStyle name="Vysvetľujúci text" xfId="104"/>
    <cellStyle name="Warning Text" xfId="105"/>
    <cellStyle name="Zlá" xfId="106"/>
    <cellStyle name="Zvýraznenie1" xfId="107"/>
    <cellStyle name="Zvýraznenie2" xfId="108"/>
    <cellStyle name="Zvýraznenie3" xfId="109"/>
    <cellStyle name="Zvýraznenie4" xfId="110"/>
    <cellStyle name="Zvýraznenie5" xfId="111"/>
    <cellStyle name="Zvýraznenie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16548098"/>
        <c:axId val="14715155"/>
      </c:barChart>
      <c:catAx>
        <c:axId val="1654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715155"/>
        <c:crosses val="autoZero"/>
        <c:auto val="1"/>
        <c:lblOffset val="100"/>
        <c:tickLblSkip val="1"/>
        <c:noMultiLvlLbl val="0"/>
      </c:catAx>
      <c:valAx>
        <c:axId val="14715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548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8791804"/>
        <c:axId val="59364189"/>
      </c:barChart>
      <c:catAx>
        <c:axId val="58791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364189"/>
        <c:crosses val="autoZero"/>
        <c:auto val="1"/>
        <c:lblOffset val="100"/>
        <c:tickLblSkip val="1"/>
        <c:noMultiLvlLbl val="0"/>
      </c:catAx>
      <c:valAx>
        <c:axId val="59364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791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64515654"/>
        <c:axId val="43769975"/>
      </c:bar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769975"/>
        <c:crosses val="autoZero"/>
        <c:auto val="1"/>
        <c:lblOffset val="100"/>
        <c:tickLblSkip val="1"/>
        <c:noMultiLvlLbl val="0"/>
      </c:catAx>
      <c:valAx>
        <c:axId val="43769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515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8385456"/>
        <c:axId val="55707057"/>
      </c:barChart>
      <c:catAx>
        <c:axId val="583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707057"/>
        <c:crosses val="autoZero"/>
        <c:auto val="1"/>
        <c:lblOffset val="100"/>
        <c:tickLblSkip val="1"/>
        <c:noMultiLvlLbl val="0"/>
      </c:catAx>
      <c:valAx>
        <c:axId val="55707057"/>
        <c:scaling>
          <c:orientation val="minMax"/>
          <c:max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8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31601466"/>
        <c:axId val="15977739"/>
      </c:barChart>
      <c:catAx>
        <c:axId val="3160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977739"/>
        <c:crosses val="autoZero"/>
        <c:auto val="1"/>
        <c:lblOffset val="100"/>
        <c:tickLblSkip val="1"/>
        <c:noMultiLvlLbl val="0"/>
      </c:catAx>
      <c:valAx>
        <c:axId val="1597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60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9581924"/>
        <c:axId val="19128453"/>
      </c:barChart>
      <c:catAx>
        <c:axId val="958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128453"/>
        <c:crosses val="autoZero"/>
        <c:auto val="1"/>
        <c:lblOffset val="100"/>
        <c:tickLblSkip val="1"/>
        <c:noMultiLvlLbl val="0"/>
      </c:catAx>
      <c:valAx>
        <c:axId val="19128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58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37938350"/>
        <c:axId val="5900831"/>
      </c:barChart>
      <c:catAx>
        <c:axId val="3793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00831"/>
        <c:crosses val="autoZero"/>
        <c:auto val="1"/>
        <c:lblOffset val="100"/>
        <c:tickLblSkip val="1"/>
        <c:noMultiLvlLbl val="0"/>
      </c:catAx>
      <c:valAx>
        <c:axId val="5900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938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3107480"/>
        <c:axId val="8205273"/>
      </c:barChart>
      <c:catAx>
        <c:axId val="5310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205273"/>
        <c:crosses val="autoZero"/>
        <c:auto val="1"/>
        <c:lblOffset val="100"/>
        <c:tickLblSkip val="1"/>
        <c:noMultiLvlLbl val="0"/>
      </c:catAx>
      <c:valAx>
        <c:axId val="820527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10748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6738594"/>
        <c:axId val="60647347"/>
      </c:barChart>
      <c:catAx>
        <c:axId val="6738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647347"/>
        <c:crosses val="autoZero"/>
        <c:auto val="1"/>
        <c:lblOffset val="100"/>
        <c:tickLblSkip val="1"/>
        <c:noMultiLvlLbl val="0"/>
      </c:catAx>
      <c:valAx>
        <c:axId val="60647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738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8955212"/>
        <c:axId val="13488045"/>
      </c:barChart>
      <c:catAx>
        <c:axId val="895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488045"/>
        <c:crosses val="autoZero"/>
        <c:auto val="1"/>
        <c:lblOffset val="100"/>
        <c:tickLblSkip val="1"/>
        <c:noMultiLvlLbl val="0"/>
      </c:catAx>
      <c:valAx>
        <c:axId val="13488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955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65327532"/>
        <c:axId val="51076877"/>
      </c:bar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076877"/>
        <c:crosses val="autoZero"/>
        <c:auto val="1"/>
        <c:lblOffset val="100"/>
        <c:tickLblSkip val="1"/>
        <c:noMultiLvlLbl val="0"/>
      </c:catAx>
      <c:valAx>
        <c:axId val="51076877"/>
        <c:scaling>
          <c:orientation val="minMax"/>
          <c:max val="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32753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7038710"/>
        <c:axId val="43586343"/>
      </c:bar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586343"/>
        <c:crosses val="autoZero"/>
        <c:auto val="1"/>
        <c:lblOffset val="100"/>
        <c:tickLblSkip val="1"/>
        <c:noMultiLvlLbl val="0"/>
      </c:catAx>
      <c:valAx>
        <c:axId val="4358634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03871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6732768"/>
        <c:axId val="40832865"/>
      </c:bar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832865"/>
        <c:crosses val="autoZero"/>
        <c:auto val="1"/>
        <c:lblOffset val="100"/>
        <c:tickLblSkip val="1"/>
        <c:noMultiLvlLbl val="0"/>
      </c:catAx>
      <c:valAx>
        <c:axId val="40832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732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31951466"/>
        <c:axId val="19127739"/>
      </c:barChart>
      <c:catAx>
        <c:axId val="3195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127739"/>
        <c:crosses val="autoZero"/>
        <c:auto val="1"/>
        <c:lblOffset val="100"/>
        <c:tickLblSkip val="1"/>
        <c:noMultiLvlLbl val="0"/>
      </c:catAx>
      <c:valAx>
        <c:axId val="1912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95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37931924"/>
        <c:axId val="5842997"/>
      </c:bar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42997"/>
        <c:crosses val="autoZero"/>
        <c:auto val="1"/>
        <c:lblOffset val="100"/>
        <c:tickLblSkip val="1"/>
        <c:noMultiLvlLbl val="0"/>
      </c:catAx>
      <c:valAx>
        <c:axId val="5842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93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2586974"/>
        <c:axId val="3520719"/>
      </c:bar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20719"/>
        <c:crosses val="autoZero"/>
        <c:auto val="1"/>
        <c:lblOffset val="100"/>
        <c:tickLblSkip val="1"/>
        <c:noMultiLvlLbl val="0"/>
      </c:catAx>
      <c:valAx>
        <c:axId val="3520719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8697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31686472"/>
        <c:axId val="16742793"/>
      </c:barChart>
      <c:catAx>
        <c:axId val="3168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742793"/>
        <c:crosses val="autoZero"/>
        <c:auto val="1"/>
        <c:lblOffset val="100"/>
        <c:tickLblSkip val="1"/>
        <c:noMultiLvlLbl val="0"/>
      </c:catAx>
      <c:valAx>
        <c:axId val="16742793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686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16467410"/>
        <c:axId val="13988963"/>
      </c:barChart>
      <c:catAx>
        <c:axId val="16467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988963"/>
        <c:crosses val="autoZero"/>
        <c:auto val="1"/>
        <c:lblOffset val="100"/>
        <c:tickLblSkip val="1"/>
        <c:noMultiLvlLbl val="0"/>
      </c:catAx>
      <c:valAx>
        <c:axId val="13988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467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0.7675</cdr:y>
    </cdr:from>
    <cdr:to>
      <cdr:x>0.849</cdr:x>
      <cdr:y>0.77025</cdr:y>
    </cdr:to>
    <cdr:sp>
      <cdr:nvSpPr>
        <cdr:cNvPr id="1" name="Line 1"/>
        <cdr:cNvSpPr>
          <a:spLocks/>
        </cdr:cNvSpPr>
      </cdr:nvSpPr>
      <cdr:spPr>
        <a:xfrm flipV="1">
          <a:off x="0" y="203835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0.6505</cdr:y>
    </cdr:from>
    <cdr:to>
      <cdr:x>0.8265</cdr:x>
      <cdr:y>0.6505</cdr:y>
    </cdr:to>
    <cdr:sp>
      <cdr:nvSpPr>
        <cdr:cNvPr id="1" name="Line 1"/>
        <cdr:cNvSpPr>
          <a:spLocks/>
        </cdr:cNvSpPr>
      </cdr:nvSpPr>
      <cdr:spPr>
        <a:xfrm>
          <a:off x="0" y="17335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0.34475</cdr:x>
      <cdr:y>0.244</cdr:y>
    </cdr:from>
    <cdr:to>
      <cdr:x>0.832</cdr:x>
      <cdr:y>0.244</cdr:y>
    </cdr:to>
    <cdr:sp>
      <cdr:nvSpPr>
        <cdr:cNvPr id="1" name="Line 1"/>
        <cdr:cNvSpPr>
          <a:spLocks/>
        </cdr:cNvSpPr>
      </cdr:nvSpPr>
      <cdr:spPr>
        <a:xfrm>
          <a:off x="0" y="6191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0.3335</cdr:y>
    </cdr:from>
    <cdr:to>
      <cdr:x>0.85425</cdr:x>
      <cdr:y>0.33625</cdr:y>
    </cdr:to>
    <cdr:sp>
      <cdr:nvSpPr>
        <cdr:cNvPr id="1" name="Line 1"/>
        <cdr:cNvSpPr>
          <a:spLocks/>
        </cdr:cNvSpPr>
      </cdr:nvSpPr>
      <cdr:spPr>
        <a:xfrm>
          <a:off x="0" y="962025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0.33475</cdr:y>
    </cdr:from>
    <cdr:to>
      <cdr:x>0.85025</cdr:x>
      <cdr:y>0.3385</cdr:y>
    </cdr:to>
    <cdr:sp>
      <cdr:nvSpPr>
        <cdr:cNvPr id="1" name="Line 1"/>
        <cdr:cNvSpPr>
          <a:spLocks/>
        </cdr:cNvSpPr>
      </cdr:nvSpPr>
      <cdr:spPr>
        <a:xfrm flipV="1">
          <a:off x="0" y="102870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0.654</cdr:y>
    </cdr:from>
    <cdr:to>
      <cdr:x>0.84275</cdr:x>
      <cdr:y>0.654</cdr:y>
    </cdr:to>
    <cdr:sp>
      <cdr:nvSpPr>
        <cdr:cNvPr id="1" name="Line 1"/>
        <cdr:cNvSpPr>
          <a:spLocks/>
        </cdr:cNvSpPr>
      </cdr:nvSpPr>
      <cdr:spPr>
        <a:xfrm>
          <a:off x="0" y="17430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13</xdr:row>
      <xdr:rowOff>123825</xdr:rowOff>
    </xdr:from>
    <xdr:to>
      <xdr:col>36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5174575" y="295275"/>
        <a:ext cx="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5174575" y="3257550"/>
        <a:ext cx="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0</xdr:colOff>
      <xdr:row>53</xdr:row>
      <xdr:rowOff>38100</xdr:rowOff>
    </xdr:from>
    <xdr:to>
      <xdr:col>36</xdr:col>
      <xdr:colOff>0</xdr:colOff>
      <xdr:row>70</xdr:row>
      <xdr:rowOff>0</xdr:rowOff>
    </xdr:to>
    <xdr:graphicFrame>
      <xdr:nvGraphicFramePr>
        <xdr:cNvPr id="3" name="Chart 3"/>
        <xdr:cNvGraphicFramePr/>
      </xdr:nvGraphicFramePr>
      <xdr:xfrm>
        <a:off x="25174575" y="6057900"/>
        <a:ext cx="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0</xdr:colOff>
      <xdr:row>13</xdr:row>
      <xdr:rowOff>104775</xdr:rowOff>
    </xdr:from>
    <xdr:to>
      <xdr:col>36</xdr:col>
      <xdr:colOff>0</xdr:colOff>
      <xdr:row>32</xdr:row>
      <xdr:rowOff>76200</xdr:rowOff>
    </xdr:to>
    <xdr:graphicFrame>
      <xdr:nvGraphicFramePr>
        <xdr:cNvPr id="4" name="Chart 4"/>
        <xdr:cNvGraphicFramePr/>
      </xdr:nvGraphicFramePr>
      <xdr:xfrm>
        <a:off x="25174575" y="276225"/>
        <a:ext cx="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0</xdr:colOff>
      <xdr:row>71</xdr:row>
      <xdr:rowOff>9525</xdr:rowOff>
    </xdr:from>
    <xdr:to>
      <xdr:col>36</xdr:col>
      <xdr:colOff>0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25174575" y="8782050"/>
        <a:ext cx="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0</xdr:colOff>
      <xdr:row>13</xdr:row>
      <xdr:rowOff>104775</xdr:rowOff>
    </xdr:from>
    <xdr:to>
      <xdr:col>36</xdr:col>
      <xdr:colOff>0</xdr:colOff>
      <xdr:row>32</xdr:row>
      <xdr:rowOff>76200</xdr:rowOff>
    </xdr:to>
    <xdr:graphicFrame>
      <xdr:nvGraphicFramePr>
        <xdr:cNvPr id="6" name="Chart 6"/>
        <xdr:cNvGraphicFramePr/>
      </xdr:nvGraphicFramePr>
      <xdr:xfrm>
        <a:off x="25174575" y="276225"/>
        <a:ext cx="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102</xdr:row>
      <xdr:rowOff>76200</xdr:rowOff>
    </xdr:to>
    <xdr:graphicFrame>
      <xdr:nvGraphicFramePr>
        <xdr:cNvPr id="7" name="Chart 7"/>
        <xdr:cNvGraphicFramePr/>
      </xdr:nvGraphicFramePr>
      <xdr:xfrm>
        <a:off x="25174575" y="11220450"/>
        <a:ext cx="0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0</xdr:colOff>
      <xdr:row>103</xdr:row>
      <xdr:rowOff>142875</xdr:rowOff>
    </xdr:from>
    <xdr:to>
      <xdr:col>36</xdr:col>
      <xdr:colOff>0</xdr:colOff>
      <xdr:row>119</xdr:row>
      <xdr:rowOff>142875</xdr:rowOff>
    </xdr:to>
    <xdr:graphicFrame>
      <xdr:nvGraphicFramePr>
        <xdr:cNvPr id="8" name="Chart 8"/>
        <xdr:cNvGraphicFramePr/>
      </xdr:nvGraphicFramePr>
      <xdr:xfrm>
        <a:off x="25174575" y="13820775"/>
        <a:ext cx="0" cy="244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36</xdr:col>
      <xdr:colOff>0</xdr:colOff>
      <xdr:row>121</xdr:row>
      <xdr:rowOff>38100</xdr:rowOff>
    </xdr:from>
    <xdr:to>
      <xdr:col>36</xdr:col>
      <xdr:colOff>0</xdr:colOff>
      <xdr:row>138</xdr:row>
      <xdr:rowOff>66675</xdr:rowOff>
    </xdr:to>
    <xdr:graphicFrame>
      <xdr:nvGraphicFramePr>
        <xdr:cNvPr id="9" name="Chart 9"/>
        <xdr:cNvGraphicFramePr/>
      </xdr:nvGraphicFramePr>
      <xdr:xfrm>
        <a:off x="25174575" y="16468725"/>
        <a:ext cx="0" cy="2638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36</xdr:col>
      <xdr:colOff>0</xdr:colOff>
      <xdr:row>140</xdr:row>
      <xdr:rowOff>66675</xdr:rowOff>
    </xdr:from>
    <xdr:to>
      <xdr:col>36</xdr:col>
      <xdr:colOff>0</xdr:colOff>
      <xdr:row>157</xdr:row>
      <xdr:rowOff>142875</xdr:rowOff>
    </xdr:to>
    <xdr:graphicFrame>
      <xdr:nvGraphicFramePr>
        <xdr:cNvPr id="10" name="Chart 10"/>
        <xdr:cNvGraphicFramePr/>
      </xdr:nvGraphicFramePr>
      <xdr:xfrm>
        <a:off x="25174575" y="19411950"/>
        <a:ext cx="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36</xdr:col>
      <xdr:colOff>0</xdr:colOff>
      <xdr:row>160</xdr:row>
      <xdr:rowOff>38100</xdr:rowOff>
    </xdr:from>
    <xdr:to>
      <xdr:col>36</xdr:col>
      <xdr:colOff>0</xdr:colOff>
      <xdr:row>175</xdr:row>
      <xdr:rowOff>95250</xdr:rowOff>
    </xdr:to>
    <xdr:graphicFrame>
      <xdr:nvGraphicFramePr>
        <xdr:cNvPr id="11" name="Chart 11"/>
        <xdr:cNvGraphicFramePr/>
      </xdr:nvGraphicFramePr>
      <xdr:xfrm>
        <a:off x="25174575" y="22440900"/>
        <a:ext cx="0" cy="2362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36</xdr:col>
      <xdr:colOff>0</xdr:colOff>
      <xdr:row>177</xdr:row>
      <xdr:rowOff>47625</xdr:rowOff>
    </xdr:from>
    <xdr:to>
      <xdr:col>36</xdr:col>
      <xdr:colOff>0</xdr:colOff>
      <xdr:row>194</xdr:row>
      <xdr:rowOff>9525</xdr:rowOff>
    </xdr:to>
    <xdr:graphicFrame>
      <xdr:nvGraphicFramePr>
        <xdr:cNvPr id="12" name="Chart 12"/>
        <xdr:cNvGraphicFramePr/>
      </xdr:nvGraphicFramePr>
      <xdr:xfrm>
        <a:off x="25174575" y="25060275"/>
        <a:ext cx="0" cy="2562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36</xdr:col>
      <xdr:colOff>0</xdr:colOff>
      <xdr:row>42</xdr:row>
      <xdr:rowOff>104775</xdr:rowOff>
    </xdr:from>
    <xdr:to>
      <xdr:col>36</xdr:col>
      <xdr:colOff>0</xdr:colOff>
      <xdr:row>61</xdr:row>
      <xdr:rowOff>95250</xdr:rowOff>
    </xdr:to>
    <xdr:graphicFrame>
      <xdr:nvGraphicFramePr>
        <xdr:cNvPr id="13" name="Chart 14"/>
        <xdr:cNvGraphicFramePr/>
      </xdr:nvGraphicFramePr>
      <xdr:xfrm>
        <a:off x="25174575" y="4438650"/>
        <a:ext cx="0" cy="2895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36</xdr:col>
      <xdr:colOff>0</xdr:colOff>
      <xdr:row>19</xdr:row>
      <xdr:rowOff>76200</xdr:rowOff>
    </xdr:from>
    <xdr:to>
      <xdr:col>36</xdr:col>
      <xdr:colOff>0</xdr:colOff>
      <xdr:row>39</xdr:row>
      <xdr:rowOff>114300</xdr:rowOff>
    </xdr:to>
    <xdr:graphicFrame>
      <xdr:nvGraphicFramePr>
        <xdr:cNvPr id="14" name="Chart 15"/>
        <xdr:cNvGraphicFramePr/>
      </xdr:nvGraphicFramePr>
      <xdr:xfrm>
        <a:off x="25174575" y="885825"/>
        <a:ext cx="0" cy="3095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36</xdr:col>
      <xdr:colOff>0</xdr:colOff>
      <xdr:row>55</xdr:row>
      <xdr:rowOff>142875</xdr:rowOff>
    </xdr:from>
    <xdr:to>
      <xdr:col>36</xdr:col>
      <xdr:colOff>0</xdr:colOff>
      <xdr:row>73</xdr:row>
      <xdr:rowOff>57150</xdr:rowOff>
    </xdr:to>
    <xdr:graphicFrame>
      <xdr:nvGraphicFramePr>
        <xdr:cNvPr id="15" name="Chart 16"/>
        <xdr:cNvGraphicFramePr/>
      </xdr:nvGraphicFramePr>
      <xdr:xfrm>
        <a:off x="25174575" y="6467475"/>
        <a:ext cx="0" cy="2667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52</xdr:row>
      <xdr:rowOff>47625</xdr:rowOff>
    </xdr:to>
    <xdr:graphicFrame>
      <xdr:nvGraphicFramePr>
        <xdr:cNvPr id="16" name="Chart 17"/>
        <xdr:cNvGraphicFramePr/>
      </xdr:nvGraphicFramePr>
      <xdr:xfrm>
        <a:off x="25174575" y="3257550"/>
        <a:ext cx="0" cy="2647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0.69625</cdr:y>
    </cdr:from>
    <cdr:to>
      <cdr:x>0.84975</cdr:x>
      <cdr:y>0.699</cdr:y>
    </cdr:to>
    <cdr:sp>
      <cdr:nvSpPr>
        <cdr:cNvPr id="1" name="Line 1"/>
        <cdr:cNvSpPr>
          <a:spLocks/>
        </cdr:cNvSpPr>
      </cdr:nvSpPr>
      <cdr:spPr>
        <a:xfrm flipV="1">
          <a:off x="0" y="207645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0.69675</cdr:y>
    </cdr:from>
    <cdr:to>
      <cdr:x>0.848</cdr:x>
      <cdr:y>0.69875</cdr:y>
    </cdr:to>
    <cdr:sp>
      <cdr:nvSpPr>
        <cdr:cNvPr id="1" name="Line 1"/>
        <cdr:cNvSpPr>
          <a:spLocks/>
        </cdr:cNvSpPr>
      </cdr:nvSpPr>
      <cdr:spPr>
        <a:xfrm flipV="1">
          <a:off x="0" y="213360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43</xdr:row>
      <xdr:rowOff>104775</xdr:rowOff>
    </xdr:from>
    <xdr:to>
      <xdr:col>36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23002875" y="4591050"/>
        <a:ext cx="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43</xdr:row>
      <xdr:rowOff>66675</xdr:rowOff>
    </xdr:from>
    <xdr:to>
      <xdr:col>36</xdr:col>
      <xdr:colOff>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23002875" y="4552950"/>
        <a:ext cx="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0.85125</cdr:y>
    </cdr:from>
    <cdr:to>
      <cdr:x>0.849</cdr:x>
      <cdr:y>0.85475</cdr:y>
    </cdr:to>
    <cdr:sp>
      <cdr:nvSpPr>
        <cdr:cNvPr id="1" name="Line 1"/>
        <cdr:cNvSpPr>
          <a:spLocks/>
        </cdr:cNvSpPr>
      </cdr:nvSpPr>
      <cdr:spPr>
        <a:xfrm flipV="1">
          <a:off x="0" y="213360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0.8435</cdr:y>
    </cdr:from>
    <cdr:to>
      <cdr:x>0.84975</cdr:x>
      <cdr:y>0.84625</cdr:y>
    </cdr:to>
    <cdr:sp>
      <cdr:nvSpPr>
        <cdr:cNvPr id="1" name="Line 1"/>
        <cdr:cNvSpPr>
          <a:spLocks/>
        </cdr:cNvSpPr>
      </cdr:nvSpPr>
      <cdr:spPr>
        <a:xfrm flipV="1">
          <a:off x="0" y="215265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</cdr:x>
      <cdr:y>0.4095</cdr:y>
    </cdr:from>
    <cdr:to>
      <cdr:x>0.831</cdr:x>
      <cdr:y>0.41225</cdr:y>
    </cdr:to>
    <cdr:sp>
      <cdr:nvSpPr>
        <cdr:cNvPr id="1" name="Line 1"/>
        <cdr:cNvSpPr>
          <a:spLocks/>
        </cdr:cNvSpPr>
      </cdr:nvSpPr>
      <cdr:spPr>
        <a:xfrm flipV="1">
          <a:off x="0" y="1057275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</cdr:x>
      <cdr:y>0.74675</cdr:y>
    </cdr:from>
    <cdr:to>
      <cdr:x>0.823</cdr:x>
      <cdr:y>0.7495</cdr:y>
    </cdr:to>
    <cdr:sp>
      <cdr:nvSpPr>
        <cdr:cNvPr id="1" name="Line 1"/>
        <cdr:cNvSpPr>
          <a:spLocks/>
        </cdr:cNvSpPr>
      </cdr:nvSpPr>
      <cdr:spPr>
        <a:xfrm flipV="1">
          <a:off x="0" y="1685925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0.23825</cdr:y>
    </cdr:from>
    <cdr:to>
      <cdr:x>0.84975</cdr:x>
      <cdr:y>0.242</cdr:y>
    </cdr:to>
    <cdr:sp>
      <cdr:nvSpPr>
        <cdr:cNvPr id="1" name="Line 1"/>
        <cdr:cNvSpPr>
          <a:spLocks/>
        </cdr:cNvSpPr>
      </cdr:nvSpPr>
      <cdr:spPr>
        <a:xfrm flipV="1">
          <a:off x="0" y="619125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0.78675</cdr:y>
    </cdr:from>
    <cdr:to>
      <cdr:x>0.8575</cdr:x>
      <cdr:y>0.78675</cdr:y>
    </cdr:to>
    <cdr:sp>
      <cdr:nvSpPr>
        <cdr:cNvPr id="1" name="Line 1"/>
        <cdr:cNvSpPr>
          <a:spLocks/>
        </cdr:cNvSpPr>
      </cdr:nvSpPr>
      <cdr:spPr>
        <a:xfrm flipV="1">
          <a:off x="0" y="18669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0.81325</cdr:y>
    </cdr:from>
    <cdr:to>
      <cdr:x>0.82975</cdr:x>
      <cdr:y>0.81325</cdr:y>
    </cdr:to>
    <cdr:sp>
      <cdr:nvSpPr>
        <cdr:cNvPr id="1" name="Line 1"/>
        <cdr:cNvSpPr>
          <a:spLocks/>
        </cdr:cNvSpPr>
      </cdr:nvSpPr>
      <cdr:spPr>
        <a:xfrm flipV="1">
          <a:off x="0" y="1990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0.41325</cdr:y>
    </cdr:from>
    <cdr:to>
      <cdr:x>0.8445</cdr:x>
      <cdr:y>0.416</cdr:y>
    </cdr:to>
    <cdr:sp>
      <cdr:nvSpPr>
        <cdr:cNvPr id="1" name="Line 1"/>
        <cdr:cNvSpPr>
          <a:spLocks/>
        </cdr:cNvSpPr>
      </cdr:nvSpPr>
      <cdr:spPr>
        <a:xfrm>
          <a:off x="0" y="1085850"/>
          <a:ext cx="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lak\My%20Documents\Downloads\VK_PPN27_SUMAR%20301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ARDOS~1\LOCALS~1\Temp\notes2CBB50\Sumar%20PPN26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lak\My%20Documents\Downloads\Sumar%20PPN26%202008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ad"/>
      <sheetName val="Sumar skrateny"/>
      <sheetName val="Sumar"/>
      <sheetName val="Allianz"/>
      <sheetName val="Amslico"/>
      <sheetName val="CSOB"/>
      <sheetName val="Generali"/>
      <sheetName val="KONTINUITA"/>
      <sheetName val="Kooperativa"/>
      <sheetName val="Komunalna"/>
      <sheetName val="PCSP"/>
      <sheetName val="Union"/>
      <sheetName val="UNIQA"/>
      <sheetName val="Wustenrot"/>
      <sheetName val="OTPZIV"/>
    </sheetNames>
    <sheetDataSet>
      <sheetData sheetId="3">
        <row r="2">
          <cell r="C2" t="str">
            <v>31.3.2009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r skrateny"/>
      <sheetName val="Sumar"/>
      <sheetName val="Allianz"/>
      <sheetName val="Amslico"/>
      <sheetName val="Cardif"/>
      <sheetName val="CSOB"/>
      <sheetName val="Generali"/>
      <sheetName val="Kontin"/>
      <sheetName val="Koop"/>
      <sheetName val="KPAS"/>
      <sheetName val="PPOSTB"/>
      <sheetName val="PSLSP"/>
      <sheetName val="Union"/>
      <sheetName val="UNIQA"/>
      <sheetName val="VICTORIA"/>
      <sheetName val="Wustenrot"/>
      <sheetName val="Aegon"/>
      <sheetName val="ING"/>
      <sheetName val="OTPZI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ar skrateny"/>
      <sheetName val="Sumar"/>
      <sheetName val="Aegon"/>
      <sheetName val="Allianz"/>
      <sheetName val="Amslico"/>
      <sheetName val="Cardif"/>
      <sheetName val="CSOB"/>
      <sheetName val="Generali"/>
      <sheetName val="Kontin"/>
      <sheetName val="Koop"/>
      <sheetName val="KPAS"/>
      <sheetName val="PPOSTB"/>
      <sheetName val="PSLSP"/>
      <sheetName val="Union"/>
      <sheetName val="UNIQA"/>
      <sheetName val="VICTORIA"/>
      <sheetName val="Wustenrot"/>
      <sheetName val="ING"/>
      <sheetName val="OTPZ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7"/>
  <sheetViews>
    <sheetView tabSelected="1" zoomScale="75" zoomScaleNormal="75" zoomScalePageLayoutView="0" workbookViewId="0" topLeftCell="A13">
      <pane xSplit="1" ySplit="5" topLeftCell="B18" activePane="bottomRight" state="frozen"/>
      <selection pane="topLeft" activeCell="A13" sqref="A13"/>
      <selection pane="topRight" activeCell="B13" sqref="B13"/>
      <selection pane="bottomLeft" activeCell="A18" sqref="A18"/>
      <selection pane="bottomRight" activeCell="A13" sqref="A13"/>
    </sheetView>
  </sheetViews>
  <sheetFormatPr defaultColWidth="9.00390625" defaultRowHeight="12"/>
  <cols>
    <col min="1" max="1" width="4.00390625" style="1" bestFit="1" customWidth="1"/>
    <col min="2" max="2" width="4.625" style="27" customWidth="1"/>
    <col min="3" max="3" width="9.125" style="28" customWidth="1"/>
    <col min="4" max="4" width="5.00390625" style="29" customWidth="1"/>
    <col min="5" max="18" width="11.875" style="33" customWidth="1"/>
    <col min="19" max="19" width="9.125" style="1" customWidth="1"/>
    <col min="20" max="20" width="4.00390625" style="1" bestFit="1" customWidth="1"/>
    <col min="21" max="21" width="4.625" style="27" customWidth="1"/>
    <col min="22" max="22" width="9.125" style="28" customWidth="1"/>
    <col min="23" max="23" width="5.00390625" style="29" customWidth="1"/>
    <col min="24" max="35" width="8.375" style="33" customWidth="1"/>
  </cols>
  <sheetData>
    <row r="1" spans="1:35" ht="12" hidden="1">
      <c r="A1" s="1" t="s">
        <v>0</v>
      </c>
      <c r="B1" s="1" t="s">
        <v>1</v>
      </c>
      <c r="C1" s="1" t="s">
        <v>1</v>
      </c>
      <c r="D1" s="1" t="s">
        <v>1</v>
      </c>
      <c r="E1" s="32" t="s">
        <v>1</v>
      </c>
      <c r="F1" s="32" t="s">
        <v>1</v>
      </c>
      <c r="G1" s="32" t="s">
        <v>1</v>
      </c>
      <c r="H1" s="32" t="s">
        <v>1</v>
      </c>
      <c r="I1" s="32" t="s">
        <v>1</v>
      </c>
      <c r="J1" s="32" t="s">
        <v>1</v>
      </c>
      <c r="K1" s="32" t="s">
        <v>1</v>
      </c>
      <c r="L1" s="32" t="s">
        <v>1</v>
      </c>
      <c r="M1" s="32" t="s">
        <v>1</v>
      </c>
      <c r="N1" s="32" t="s">
        <v>1</v>
      </c>
      <c r="O1" s="32"/>
      <c r="P1" s="32"/>
      <c r="Q1" s="32"/>
      <c r="R1" s="32"/>
      <c r="U1" s="1"/>
      <c r="V1" s="1"/>
      <c r="W1" s="1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2:35" ht="12" hidden="1">
      <c r="B2" s="1"/>
      <c r="C2" s="1"/>
      <c r="D2" s="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U2" s="1"/>
      <c r="V2" s="1"/>
      <c r="W2" s="1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2:35" ht="12" hidden="1">
      <c r="B3" s="1"/>
      <c r="C3" s="1"/>
      <c r="D3" s="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U3" s="1"/>
      <c r="V3" s="1"/>
      <c r="W3" s="1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2:35" ht="12" hidden="1">
      <c r="B4" s="1"/>
      <c r="C4" s="1"/>
      <c r="D4" s="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U4" s="1"/>
      <c r="V4" s="1"/>
      <c r="W4" s="1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2:35" ht="12" hidden="1">
      <c r="B5" s="1"/>
      <c r="C5" s="1"/>
      <c r="D5" s="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U5" s="1"/>
      <c r="V5" s="1"/>
      <c r="W5" s="1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2:35" ht="12" hidden="1">
      <c r="B6" s="1"/>
      <c r="C6" s="1"/>
      <c r="D6" s="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U6" s="1"/>
      <c r="V6" s="1"/>
      <c r="W6" s="1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2:35" ht="12" hidden="1">
      <c r="B7" s="1"/>
      <c r="C7" s="1"/>
      <c r="D7" s="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U7" s="1"/>
      <c r="V7" s="1"/>
      <c r="W7" s="1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2:35" ht="12" hidden="1">
      <c r="B8" s="1"/>
      <c r="C8" s="1"/>
      <c r="D8" s="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U8" s="1"/>
      <c r="V8" s="1"/>
      <c r="W8" s="1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2:35" ht="12" hidden="1">
      <c r="B9" s="1"/>
      <c r="C9" s="1"/>
      <c r="D9" s="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U9" s="1"/>
      <c r="V9" s="1"/>
      <c r="W9" s="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2:35" ht="12" hidden="1">
      <c r="B10" s="1"/>
      <c r="C10" s="1"/>
      <c r="D10" s="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U10" s="1"/>
      <c r="V10" s="1"/>
      <c r="W10" s="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2:35" ht="12" hidden="1">
      <c r="B11" s="1"/>
      <c r="C11" s="1"/>
      <c r="D11" s="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U11" s="1"/>
      <c r="V11" s="1"/>
      <c r="W11" s="1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2:35" ht="12" hidden="1">
      <c r="B12" s="1"/>
      <c r="C12" s="1"/>
      <c r="D12" s="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U12" s="1"/>
      <c r="V12" s="1"/>
      <c r="W12" s="1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2:35" ht="13.5" thickBot="1">
      <c r="B13" s="3" t="s">
        <v>2</v>
      </c>
      <c r="C13" s="4"/>
      <c r="D13" s="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U13" s="3" t="s">
        <v>3</v>
      </c>
      <c r="V13" s="4"/>
      <c r="W13" s="4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8" ht="12.75">
      <c r="A14" s="67" t="s">
        <v>4</v>
      </c>
      <c r="B14" s="57" t="s">
        <v>5</v>
      </c>
      <c r="C14" s="57" t="s">
        <v>6</v>
      </c>
      <c r="D14" s="57" t="s">
        <v>7</v>
      </c>
      <c r="E14" s="68">
        <v>1999</v>
      </c>
      <c r="F14" s="68">
        <v>2000</v>
      </c>
      <c r="G14" s="68">
        <v>2001</v>
      </c>
      <c r="H14" s="68">
        <v>2002</v>
      </c>
      <c r="I14" s="68">
        <v>2003</v>
      </c>
      <c r="J14" s="68">
        <v>2004</v>
      </c>
      <c r="K14" s="68">
        <v>2005</v>
      </c>
      <c r="L14" s="68">
        <v>2006</v>
      </c>
      <c r="M14" s="68">
        <v>2007</v>
      </c>
      <c r="N14" s="68">
        <v>2008</v>
      </c>
      <c r="O14" s="68">
        <v>2009</v>
      </c>
      <c r="P14" s="68">
        <v>2010</v>
      </c>
      <c r="Q14" s="102">
        <v>2011</v>
      </c>
      <c r="R14" s="103">
        <v>2012</v>
      </c>
      <c r="S14" s="36"/>
      <c r="T14" s="38" t="s">
        <v>4</v>
      </c>
      <c r="U14" s="39" t="s">
        <v>5</v>
      </c>
      <c r="V14" s="39" t="s">
        <v>6</v>
      </c>
      <c r="W14" s="39" t="s">
        <v>7</v>
      </c>
      <c r="X14" s="40">
        <v>1999</v>
      </c>
      <c r="Y14" s="40">
        <v>2000</v>
      </c>
      <c r="Z14" s="40">
        <v>2001</v>
      </c>
      <c r="AA14" s="40">
        <v>2002</v>
      </c>
      <c r="AB14" s="40">
        <v>2003</v>
      </c>
      <c r="AC14" s="40">
        <v>2004</v>
      </c>
      <c r="AD14" s="40">
        <v>2005</v>
      </c>
      <c r="AE14" s="40">
        <v>2006</v>
      </c>
      <c r="AF14" s="40">
        <v>2007</v>
      </c>
      <c r="AG14" s="40">
        <v>2008</v>
      </c>
      <c r="AH14" s="40">
        <v>2009</v>
      </c>
      <c r="AI14" s="40">
        <v>2010</v>
      </c>
      <c r="AJ14" s="40">
        <v>2011</v>
      </c>
      <c r="AK14" s="41">
        <v>2012</v>
      </c>
      <c r="AL14" s="35"/>
    </row>
    <row r="15" spans="1:40" ht="13.5" thickBot="1">
      <c r="A15" s="69" t="s">
        <v>8</v>
      </c>
      <c r="B15" s="70">
        <v>1</v>
      </c>
      <c r="C15" s="70">
        <v>2</v>
      </c>
      <c r="D15" s="70">
        <v>3</v>
      </c>
      <c r="E15" s="70">
        <v>4</v>
      </c>
      <c r="F15" s="70">
        <v>5</v>
      </c>
      <c r="G15" s="70">
        <v>6</v>
      </c>
      <c r="H15" s="70">
        <v>7</v>
      </c>
      <c r="I15" s="70">
        <v>8</v>
      </c>
      <c r="J15" s="70">
        <v>9</v>
      </c>
      <c r="K15" s="70">
        <v>10</v>
      </c>
      <c r="L15" s="70">
        <v>11</v>
      </c>
      <c r="M15" s="70">
        <v>12</v>
      </c>
      <c r="N15" s="70">
        <v>13</v>
      </c>
      <c r="O15" s="70">
        <v>14</v>
      </c>
      <c r="P15" s="70">
        <v>15</v>
      </c>
      <c r="Q15" s="88">
        <v>16</v>
      </c>
      <c r="R15" s="89">
        <v>17</v>
      </c>
      <c r="S15" s="34"/>
      <c r="T15" s="42" t="s">
        <v>8</v>
      </c>
      <c r="U15" s="43">
        <v>1</v>
      </c>
      <c r="V15" s="43">
        <v>2</v>
      </c>
      <c r="W15" s="43">
        <v>3</v>
      </c>
      <c r="X15" s="43">
        <v>4</v>
      </c>
      <c r="Y15" s="43">
        <v>5</v>
      </c>
      <c r="Z15" s="43">
        <v>6</v>
      </c>
      <c r="AA15" s="43">
        <v>7</v>
      </c>
      <c r="AB15" s="43">
        <v>8</v>
      </c>
      <c r="AC15" s="43">
        <v>9</v>
      </c>
      <c r="AD15" s="43">
        <v>10</v>
      </c>
      <c r="AE15" s="43">
        <v>11</v>
      </c>
      <c r="AF15" s="43">
        <v>12</v>
      </c>
      <c r="AG15" s="43">
        <v>13</v>
      </c>
      <c r="AH15" s="43">
        <v>14</v>
      </c>
      <c r="AI15" s="43">
        <v>15</v>
      </c>
      <c r="AJ15" s="43">
        <v>16</v>
      </c>
      <c r="AK15" s="44">
        <v>17</v>
      </c>
      <c r="AL15" s="35"/>
      <c r="AM15" s="35"/>
      <c r="AN15" s="35"/>
    </row>
    <row r="16" spans="1:35" ht="12.75" hidden="1" thickBot="1">
      <c r="A16" s="2"/>
      <c r="B16" s="2" t="s">
        <v>9</v>
      </c>
      <c r="C16" s="2" t="s">
        <v>9</v>
      </c>
      <c r="D16" s="2" t="s">
        <v>10</v>
      </c>
      <c r="E16" s="71" t="s">
        <v>10</v>
      </c>
      <c r="F16" s="71" t="s">
        <v>10</v>
      </c>
      <c r="G16" s="71" t="s">
        <v>10</v>
      </c>
      <c r="H16" s="71" t="s">
        <v>10</v>
      </c>
      <c r="I16" s="71" t="s">
        <v>10</v>
      </c>
      <c r="J16" s="71" t="s">
        <v>10</v>
      </c>
      <c r="K16" s="71" t="s">
        <v>10</v>
      </c>
      <c r="L16" s="71" t="s">
        <v>10</v>
      </c>
      <c r="M16" s="71" t="s">
        <v>10</v>
      </c>
      <c r="N16" s="71" t="s">
        <v>10</v>
      </c>
      <c r="O16" s="71"/>
      <c r="P16" s="71"/>
      <c r="Q16" s="71"/>
      <c r="R16" s="71"/>
      <c r="U16" s="1" t="s">
        <v>9</v>
      </c>
      <c r="V16" s="1" t="s">
        <v>9</v>
      </c>
      <c r="W16" s="1" t="s">
        <v>10</v>
      </c>
      <c r="X16" s="32" t="s">
        <v>10</v>
      </c>
      <c r="Y16" s="32" t="s">
        <v>10</v>
      </c>
      <c r="Z16" s="32" t="s">
        <v>10</v>
      </c>
      <c r="AA16" s="32" t="s">
        <v>10</v>
      </c>
      <c r="AB16" s="32" t="s">
        <v>10</v>
      </c>
      <c r="AC16" s="32" t="s">
        <v>10</v>
      </c>
      <c r="AD16" s="32" t="s">
        <v>10</v>
      </c>
      <c r="AE16" s="32" t="s">
        <v>10</v>
      </c>
      <c r="AF16" s="32" t="s">
        <v>10</v>
      </c>
      <c r="AG16" s="32" t="s">
        <v>10</v>
      </c>
      <c r="AH16" s="32"/>
      <c r="AI16" s="32"/>
    </row>
    <row r="17" spans="1:35" ht="12.75" hidden="1" thickBot="1">
      <c r="A17" s="2"/>
      <c r="B17" s="2" t="s">
        <v>11</v>
      </c>
      <c r="C17" s="2" t="s">
        <v>12</v>
      </c>
      <c r="D17" s="2" t="s">
        <v>13</v>
      </c>
      <c r="E17" s="71" t="s">
        <v>14</v>
      </c>
      <c r="F17" s="71" t="s">
        <v>15</v>
      </c>
      <c r="G17" s="71" t="s">
        <v>16</v>
      </c>
      <c r="H17" s="71" t="s">
        <v>17</v>
      </c>
      <c r="I17" s="71" t="s">
        <v>18</v>
      </c>
      <c r="J17" s="71" t="s">
        <v>19</v>
      </c>
      <c r="K17" s="71" t="s">
        <v>20</v>
      </c>
      <c r="L17" s="71" t="s">
        <v>21</v>
      </c>
      <c r="M17" s="71" t="s">
        <v>22</v>
      </c>
      <c r="N17" s="71" t="s">
        <v>23</v>
      </c>
      <c r="O17" s="71"/>
      <c r="P17" s="71"/>
      <c r="Q17" s="71"/>
      <c r="R17" s="71"/>
      <c r="U17" s="1" t="s">
        <v>11</v>
      </c>
      <c r="V17" s="1" t="s">
        <v>12</v>
      </c>
      <c r="W17" s="1" t="s">
        <v>13</v>
      </c>
      <c r="X17" s="32" t="s">
        <v>14</v>
      </c>
      <c r="Y17" s="32" t="s">
        <v>15</v>
      </c>
      <c r="Z17" s="32" t="s">
        <v>16</v>
      </c>
      <c r="AA17" s="32" t="s">
        <v>17</v>
      </c>
      <c r="AB17" s="32" t="s">
        <v>18</v>
      </c>
      <c r="AC17" s="32" t="s">
        <v>19</v>
      </c>
      <c r="AD17" s="32" t="s">
        <v>20</v>
      </c>
      <c r="AE17" s="32" t="s">
        <v>21</v>
      </c>
      <c r="AF17" s="32" t="s">
        <v>22</v>
      </c>
      <c r="AG17" s="32" t="s">
        <v>23</v>
      </c>
      <c r="AH17" s="32"/>
      <c r="AI17" s="32"/>
    </row>
    <row r="18" spans="1:37" ht="12">
      <c r="A18" s="72">
        <v>1</v>
      </c>
      <c r="B18" s="73">
        <v>3</v>
      </c>
      <c r="C18" s="74" t="s">
        <v>24</v>
      </c>
      <c r="D18" s="75" t="s">
        <v>25</v>
      </c>
      <c r="E18" s="76">
        <v>28.0463</v>
      </c>
      <c r="F18" s="76">
        <v>240.2445808257104</v>
      </c>
      <c r="G18" s="76">
        <v>864.6022596431096</v>
      </c>
      <c r="H18" s="76">
        <v>1539.73910896</v>
      </c>
      <c r="I18" s="76">
        <v>2144.122665793836</v>
      </c>
      <c r="J18" s="76">
        <v>3277.300446922296</v>
      </c>
      <c r="K18" s="76">
        <v>4356.15423484315</v>
      </c>
      <c r="L18" s="76">
        <v>5352.279955327287</v>
      </c>
      <c r="M18" s="76">
        <v>6676.386101470329</v>
      </c>
      <c r="N18" s="76">
        <v>9390.4800524647</v>
      </c>
      <c r="O18" s="77">
        <v>7974.88889208549</v>
      </c>
      <c r="P18" s="77">
        <v>8309.573840337394</v>
      </c>
      <c r="Q18" s="90">
        <v>10067.635542780823</v>
      </c>
      <c r="R18" s="91">
        <v>13723.377622975873</v>
      </c>
      <c r="S18" s="15"/>
      <c r="T18" s="10">
        <v>1</v>
      </c>
      <c r="U18" s="11">
        <v>3</v>
      </c>
      <c r="V18" s="12" t="s">
        <v>24</v>
      </c>
      <c r="W18" s="13" t="s">
        <v>25</v>
      </c>
      <c r="X18" s="14">
        <v>0</v>
      </c>
      <c r="Y18" s="14">
        <v>0</v>
      </c>
      <c r="Z18" s="14">
        <v>0</v>
      </c>
      <c r="AA18" s="14">
        <v>1</v>
      </c>
      <c r="AB18" s="14">
        <v>0</v>
      </c>
      <c r="AC18" s="14">
        <v>1</v>
      </c>
      <c r="AD18" s="14">
        <v>0</v>
      </c>
      <c r="AE18" s="14">
        <v>1</v>
      </c>
      <c r="AF18" s="14">
        <v>2</v>
      </c>
      <c r="AG18" s="14">
        <v>1</v>
      </c>
      <c r="AH18" s="46">
        <v>5</v>
      </c>
      <c r="AI18" s="46">
        <v>6</v>
      </c>
      <c r="AJ18" s="100">
        <v>22</v>
      </c>
      <c r="AK18" s="101">
        <v>6</v>
      </c>
    </row>
    <row r="19" spans="1:37" ht="12">
      <c r="A19" s="78">
        <f>A18+1</f>
        <v>2</v>
      </c>
      <c r="B19" s="58">
        <v>3</v>
      </c>
      <c r="C19" s="79" t="s">
        <v>26</v>
      </c>
      <c r="D19" s="59" t="s">
        <v>25</v>
      </c>
      <c r="E19" s="60">
        <v>43.10494520547948</v>
      </c>
      <c r="F19" s="60">
        <v>388.29956078278633</v>
      </c>
      <c r="G19" s="60">
        <v>1497.6527262905474</v>
      </c>
      <c r="H19" s="60">
        <v>2848.9095237105466</v>
      </c>
      <c r="I19" s="60">
        <v>4400.28797245754</v>
      </c>
      <c r="J19" s="60">
        <v>5625.012950535518</v>
      </c>
      <c r="K19" s="60">
        <v>7221.290864890412</v>
      </c>
      <c r="L19" s="60">
        <v>9499.38840140275</v>
      </c>
      <c r="M19" s="60">
        <v>11453.98636792328</v>
      </c>
      <c r="N19" s="60">
        <v>13240.82955327924</v>
      </c>
      <c r="O19" s="80">
        <v>16635.038719083714</v>
      </c>
      <c r="P19" s="80">
        <v>16310.459317858193</v>
      </c>
      <c r="Q19" s="92">
        <v>16343.924178730094</v>
      </c>
      <c r="R19" s="93">
        <v>12105.225637966914</v>
      </c>
      <c r="S19" s="15"/>
      <c r="T19" s="16">
        <f>T18+1</f>
        <v>2</v>
      </c>
      <c r="U19" s="17">
        <v>3</v>
      </c>
      <c r="V19" s="18" t="s">
        <v>26</v>
      </c>
      <c r="W19" s="19" t="s">
        <v>25</v>
      </c>
      <c r="X19" s="20">
        <v>0</v>
      </c>
      <c r="Y19" s="20">
        <v>0</v>
      </c>
      <c r="Z19" s="20">
        <v>0</v>
      </c>
      <c r="AA19" s="20">
        <v>2</v>
      </c>
      <c r="AB19" s="20">
        <v>4</v>
      </c>
      <c r="AC19" s="20">
        <v>4</v>
      </c>
      <c r="AD19" s="20">
        <v>3</v>
      </c>
      <c r="AE19" s="20">
        <v>4</v>
      </c>
      <c r="AF19" s="20">
        <v>6</v>
      </c>
      <c r="AG19" s="20">
        <v>3</v>
      </c>
      <c r="AH19" s="45">
        <v>1</v>
      </c>
      <c r="AI19" s="45">
        <v>5</v>
      </c>
      <c r="AJ19" s="96">
        <v>16</v>
      </c>
      <c r="AK19" s="97">
        <v>15</v>
      </c>
    </row>
    <row r="20" spans="1:37" ht="12">
      <c r="A20" s="78">
        <f aca="true" t="shared" si="0" ref="A20:A83">A19+1</f>
        <v>3</v>
      </c>
      <c r="B20" s="58">
        <v>3</v>
      </c>
      <c r="C20" s="79" t="s">
        <v>27</v>
      </c>
      <c r="D20" s="59" t="s">
        <v>25</v>
      </c>
      <c r="E20" s="60">
        <v>32.41027945205482</v>
      </c>
      <c r="F20" s="60">
        <v>425.72106512475966</v>
      </c>
      <c r="G20" s="60">
        <v>1652.5194355891772</v>
      </c>
      <c r="H20" s="60">
        <v>3282.694444464518</v>
      </c>
      <c r="I20" s="60">
        <v>5324.451639141094</v>
      </c>
      <c r="J20" s="60">
        <v>7490.758427809309</v>
      </c>
      <c r="K20" s="60">
        <v>10171.733758024639</v>
      </c>
      <c r="L20" s="60">
        <v>13269.973885080813</v>
      </c>
      <c r="M20" s="60">
        <v>15875.114333243837</v>
      </c>
      <c r="N20" s="60">
        <v>18313.53542388691</v>
      </c>
      <c r="O20" s="80">
        <v>23794.286232275244</v>
      </c>
      <c r="P20" s="80">
        <v>24146.677190721457</v>
      </c>
      <c r="Q20" s="92">
        <v>24972.03992612049</v>
      </c>
      <c r="R20" s="93">
        <v>16925.73805541126</v>
      </c>
      <c r="S20" s="15"/>
      <c r="T20" s="16">
        <f aca="true" t="shared" si="1" ref="T20:T83">T19+1</f>
        <v>3</v>
      </c>
      <c r="U20" s="17">
        <v>3</v>
      </c>
      <c r="V20" s="18" t="s">
        <v>27</v>
      </c>
      <c r="W20" s="19" t="s">
        <v>25</v>
      </c>
      <c r="X20" s="20">
        <v>0</v>
      </c>
      <c r="Y20" s="20">
        <v>0</v>
      </c>
      <c r="Z20" s="20">
        <v>0</v>
      </c>
      <c r="AA20" s="20">
        <v>3</v>
      </c>
      <c r="AB20" s="20">
        <v>6</v>
      </c>
      <c r="AC20" s="20">
        <v>4</v>
      </c>
      <c r="AD20" s="20">
        <v>4</v>
      </c>
      <c r="AE20" s="20">
        <v>4</v>
      </c>
      <c r="AF20" s="20">
        <v>5</v>
      </c>
      <c r="AG20" s="20">
        <v>6</v>
      </c>
      <c r="AH20" s="45">
        <v>12</v>
      </c>
      <c r="AI20" s="45">
        <v>16</v>
      </c>
      <c r="AJ20" s="96">
        <v>21</v>
      </c>
      <c r="AK20" s="97">
        <v>21</v>
      </c>
    </row>
    <row r="21" spans="1:37" ht="12">
      <c r="A21" s="78">
        <f t="shared" si="0"/>
        <v>4</v>
      </c>
      <c r="B21" s="58">
        <v>3</v>
      </c>
      <c r="C21" s="79" t="s">
        <v>28</v>
      </c>
      <c r="D21" s="59" t="s">
        <v>25</v>
      </c>
      <c r="E21" s="60">
        <v>40.41149999999993</v>
      </c>
      <c r="F21" s="60">
        <v>348.3764679133059</v>
      </c>
      <c r="G21" s="60">
        <v>1257.8054773276713</v>
      </c>
      <c r="H21" s="60">
        <v>2470.401543795344</v>
      </c>
      <c r="I21" s="60">
        <v>3975.4872083456175</v>
      </c>
      <c r="J21" s="60">
        <v>5776.6218300945275</v>
      </c>
      <c r="K21" s="60">
        <v>8345.068861371237</v>
      </c>
      <c r="L21" s="60">
        <v>11690.281148023296</v>
      </c>
      <c r="M21" s="60">
        <v>15189.675085132865</v>
      </c>
      <c r="N21" s="60">
        <v>19669.675836051923</v>
      </c>
      <c r="O21" s="80">
        <v>28024.46927129326</v>
      </c>
      <c r="P21" s="80">
        <v>29341.463221682156</v>
      </c>
      <c r="Q21" s="92">
        <v>31266.228843823937</v>
      </c>
      <c r="R21" s="93">
        <v>21621.1128394275</v>
      </c>
      <c r="S21" s="15"/>
      <c r="T21" s="16">
        <f t="shared" si="1"/>
        <v>4</v>
      </c>
      <c r="U21" s="17">
        <v>3</v>
      </c>
      <c r="V21" s="18" t="s">
        <v>28</v>
      </c>
      <c r="W21" s="19" t="s">
        <v>25</v>
      </c>
      <c r="X21" s="20">
        <v>0</v>
      </c>
      <c r="Y21" s="20">
        <v>2</v>
      </c>
      <c r="Z21" s="20">
        <v>1</v>
      </c>
      <c r="AA21" s="20">
        <v>2</v>
      </c>
      <c r="AB21" s="20">
        <v>2</v>
      </c>
      <c r="AC21" s="20">
        <v>3</v>
      </c>
      <c r="AD21" s="20">
        <v>7</v>
      </c>
      <c r="AE21" s="20">
        <v>5</v>
      </c>
      <c r="AF21" s="20">
        <v>3</v>
      </c>
      <c r="AG21" s="20">
        <v>4</v>
      </c>
      <c r="AH21" s="45">
        <v>16</v>
      </c>
      <c r="AI21" s="45">
        <v>18</v>
      </c>
      <c r="AJ21" s="96">
        <v>17</v>
      </c>
      <c r="AK21" s="97">
        <v>32</v>
      </c>
    </row>
    <row r="22" spans="1:37" ht="12">
      <c r="A22" s="78">
        <f t="shared" si="0"/>
        <v>5</v>
      </c>
      <c r="B22" s="58">
        <v>3</v>
      </c>
      <c r="C22" s="79" t="s">
        <v>29</v>
      </c>
      <c r="D22" s="59" t="s">
        <v>25</v>
      </c>
      <c r="E22" s="60">
        <v>41.66699589041096</v>
      </c>
      <c r="F22" s="60">
        <v>322.2899968265957</v>
      </c>
      <c r="G22" s="60">
        <v>1076.3100576454797</v>
      </c>
      <c r="H22" s="60">
        <v>2061.2603793494545</v>
      </c>
      <c r="I22" s="60">
        <v>3353.484943910408</v>
      </c>
      <c r="J22" s="60">
        <v>4521.432651058472</v>
      </c>
      <c r="K22" s="60">
        <v>5983.34626424932</v>
      </c>
      <c r="L22" s="60">
        <v>7912.234313297256</v>
      </c>
      <c r="M22" s="60">
        <v>10094.36555837946</v>
      </c>
      <c r="N22" s="60">
        <v>13267.92918255247</v>
      </c>
      <c r="O22" s="80">
        <v>22276.246609926184</v>
      </c>
      <c r="P22" s="80">
        <v>24704.92000441705</v>
      </c>
      <c r="Q22" s="92">
        <v>28160.94523887748</v>
      </c>
      <c r="R22" s="93">
        <v>22383.676052842435</v>
      </c>
      <c r="S22" s="15"/>
      <c r="T22" s="16">
        <f t="shared" si="1"/>
        <v>5</v>
      </c>
      <c r="U22" s="17">
        <v>3</v>
      </c>
      <c r="V22" s="18" t="s">
        <v>29</v>
      </c>
      <c r="W22" s="19" t="s">
        <v>25</v>
      </c>
      <c r="X22" s="20">
        <v>0</v>
      </c>
      <c r="Y22" s="20">
        <v>0</v>
      </c>
      <c r="Z22" s="20">
        <v>2</v>
      </c>
      <c r="AA22" s="20">
        <v>3</v>
      </c>
      <c r="AB22" s="20">
        <v>2</v>
      </c>
      <c r="AC22" s="20">
        <v>4</v>
      </c>
      <c r="AD22" s="20">
        <v>5</v>
      </c>
      <c r="AE22" s="20">
        <v>9</v>
      </c>
      <c r="AF22" s="20">
        <v>2</v>
      </c>
      <c r="AG22" s="20">
        <v>9</v>
      </c>
      <c r="AH22" s="45">
        <v>23</v>
      </c>
      <c r="AI22" s="45">
        <v>26</v>
      </c>
      <c r="AJ22" s="96">
        <v>27</v>
      </c>
      <c r="AK22" s="97">
        <v>37</v>
      </c>
    </row>
    <row r="23" spans="1:37" ht="12">
      <c r="A23" s="78">
        <f t="shared" si="0"/>
        <v>6</v>
      </c>
      <c r="B23" s="58">
        <v>3</v>
      </c>
      <c r="C23" s="79" t="s">
        <v>30</v>
      </c>
      <c r="D23" s="59" t="s">
        <v>25</v>
      </c>
      <c r="E23" s="60">
        <v>41.554671232876714</v>
      </c>
      <c r="F23" s="60">
        <v>266.75136401064475</v>
      </c>
      <c r="G23" s="60">
        <v>877.079294616575</v>
      </c>
      <c r="H23" s="60">
        <v>1673.3271700579448</v>
      </c>
      <c r="I23" s="60">
        <v>2612.065707740823</v>
      </c>
      <c r="J23" s="60">
        <v>3696.5094728526246</v>
      </c>
      <c r="K23" s="60">
        <v>5004.825188367123</v>
      </c>
      <c r="L23" s="60">
        <v>6566.7958021191735</v>
      </c>
      <c r="M23" s="60">
        <v>7996.99524569588</v>
      </c>
      <c r="N23" s="60">
        <v>9701.186205478696</v>
      </c>
      <c r="O23" s="80">
        <v>17620.084878976915</v>
      </c>
      <c r="P23" s="80">
        <v>18534.910937883305</v>
      </c>
      <c r="Q23" s="92">
        <v>20292.300592168445</v>
      </c>
      <c r="R23" s="93">
        <v>19122.115273885756</v>
      </c>
      <c r="S23" s="15"/>
      <c r="T23" s="16">
        <f t="shared" si="1"/>
        <v>6</v>
      </c>
      <c r="U23" s="17">
        <v>3</v>
      </c>
      <c r="V23" s="18" t="s">
        <v>30</v>
      </c>
      <c r="W23" s="19" t="s">
        <v>25</v>
      </c>
      <c r="X23" s="20">
        <v>0</v>
      </c>
      <c r="Y23" s="20">
        <v>0</v>
      </c>
      <c r="Z23" s="20">
        <v>0</v>
      </c>
      <c r="AA23" s="20">
        <v>5</v>
      </c>
      <c r="AB23" s="20">
        <v>4</v>
      </c>
      <c r="AC23" s="20">
        <v>9</v>
      </c>
      <c r="AD23" s="20">
        <v>13</v>
      </c>
      <c r="AE23" s="20">
        <v>12</v>
      </c>
      <c r="AF23" s="20">
        <v>17</v>
      </c>
      <c r="AG23" s="20">
        <v>23</v>
      </c>
      <c r="AH23" s="45">
        <v>38</v>
      </c>
      <c r="AI23" s="45">
        <v>35</v>
      </c>
      <c r="AJ23" s="96">
        <v>29</v>
      </c>
      <c r="AK23" s="97">
        <v>31</v>
      </c>
    </row>
    <row r="24" spans="1:37" ht="12">
      <c r="A24" s="78">
        <f t="shared" si="0"/>
        <v>7</v>
      </c>
      <c r="B24" s="58">
        <v>3</v>
      </c>
      <c r="C24" s="79" t="s">
        <v>31</v>
      </c>
      <c r="D24" s="59" t="s">
        <v>25</v>
      </c>
      <c r="E24" s="60">
        <v>41.22620000000002</v>
      </c>
      <c r="F24" s="60">
        <v>217.2609374270274</v>
      </c>
      <c r="G24" s="60">
        <v>668.3303412784935</v>
      </c>
      <c r="H24" s="60">
        <v>1256.8820046358906</v>
      </c>
      <c r="I24" s="60">
        <v>2029.83460905589</v>
      </c>
      <c r="J24" s="60">
        <v>2775.068479751914</v>
      </c>
      <c r="K24" s="60">
        <v>3565.8154835383566</v>
      </c>
      <c r="L24" s="60">
        <v>4670.182880582877</v>
      </c>
      <c r="M24" s="60">
        <v>5703.551699124381</v>
      </c>
      <c r="N24" s="60">
        <v>7670.566209682627</v>
      </c>
      <c r="O24" s="80">
        <v>13698.230759230846</v>
      </c>
      <c r="P24" s="80">
        <v>15069.9894875033</v>
      </c>
      <c r="Q24" s="92">
        <v>16789.926376940384</v>
      </c>
      <c r="R24" s="93">
        <v>19281.962924197735</v>
      </c>
      <c r="S24" s="15"/>
      <c r="T24" s="16">
        <f t="shared" si="1"/>
        <v>7</v>
      </c>
      <c r="U24" s="17">
        <v>3</v>
      </c>
      <c r="V24" s="18" t="s">
        <v>31</v>
      </c>
      <c r="W24" s="19" t="s">
        <v>25</v>
      </c>
      <c r="X24" s="20">
        <v>0</v>
      </c>
      <c r="Y24" s="20">
        <v>0</v>
      </c>
      <c r="Z24" s="20">
        <v>1</v>
      </c>
      <c r="AA24" s="20">
        <v>3</v>
      </c>
      <c r="AB24" s="20">
        <v>6</v>
      </c>
      <c r="AC24" s="20">
        <v>4</v>
      </c>
      <c r="AD24" s="20">
        <v>4</v>
      </c>
      <c r="AE24" s="20">
        <v>17</v>
      </c>
      <c r="AF24" s="20">
        <v>19</v>
      </c>
      <c r="AG24" s="20">
        <v>11</v>
      </c>
      <c r="AH24" s="45">
        <v>53</v>
      </c>
      <c r="AI24" s="45">
        <v>32</v>
      </c>
      <c r="AJ24" s="96">
        <v>51</v>
      </c>
      <c r="AK24" s="97">
        <v>32</v>
      </c>
    </row>
    <row r="25" spans="1:37" ht="12">
      <c r="A25" s="78">
        <f t="shared" si="0"/>
        <v>8</v>
      </c>
      <c r="B25" s="58">
        <v>3</v>
      </c>
      <c r="C25" s="81" t="s">
        <v>32</v>
      </c>
      <c r="D25" s="59" t="s">
        <v>25</v>
      </c>
      <c r="E25" s="60">
        <v>22.21</v>
      </c>
      <c r="F25" s="60">
        <v>102.40623553577595</v>
      </c>
      <c r="G25" s="60">
        <v>352.8110191650411</v>
      </c>
      <c r="H25" s="60">
        <v>703.7766866043697</v>
      </c>
      <c r="I25" s="60">
        <v>1161.819861319863</v>
      </c>
      <c r="J25" s="60">
        <v>1689.2465597356288</v>
      </c>
      <c r="K25" s="60">
        <v>2199.1901909899993</v>
      </c>
      <c r="L25" s="60">
        <v>2795.2357057763015</v>
      </c>
      <c r="M25" s="60">
        <v>3572.1524024389055</v>
      </c>
      <c r="N25" s="60">
        <v>4903.980685898638</v>
      </c>
      <c r="O25" s="80">
        <v>8875.174401707254</v>
      </c>
      <c r="P25" s="80">
        <v>9697.41969597235</v>
      </c>
      <c r="Q25" s="92">
        <v>11066.975833604769</v>
      </c>
      <c r="R25" s="93">
        <v>19473.98205579342</v>
      </c>
      <c r="S25" s="15"/>
      <c r="T25" s="16">
        <f t="shared" si="1"/>
        <v>8</v>
      </c>
      <c r="U25" s="17">
        <v>3</v>
      </c>
      <c r="V25" s="21" t="s">
        <v>32</v>
      </c>
      <c r="W25" s="19" t="s">
        <v>25</v>
      </c>
      <c r="X25" s="20">
        <v>0</v>
      </c>
      <c r="Y25" s="20">
        <v>0</v>
      </c>
      <c r="Z25" s="20">
        <v>3</v>
      </c>
      <c r="AA25" s="20">
        <v>6</v>
      </c>
      <c r="AB25" s="20">
        <v>4</v>
      </c>
      <c r="AC25" s="20">
        <v>16</v>
      </c>
      <c r="AD25" s="20">
        <v>8</v>
      </c>
      <c r="AE25" s="20">
        <v>6</v>
      </c>
      <c r="AF25" s="20">
        <v>15</v>
      </c>
      <c r="AG25" s="20">
        <v>13</v>
      </c>
      <c r="AH25" s="45">
        <v>53</v>
      </c>
      <c r="AI25" s="45">
        <v>48</v>
      </c>
      <c r="AJ25" s="96">
        <v>46</v>
      </c>
      <c r="AK25" s="97">
        <v>32</v>
      </c>
    </row>
    <row r="26" spans="1:37" ht="12">
      <c r="A26" s="78">
        <f t="shared" si="0"/>
        <v>9</v>
      </c>
      <c r="B26" s="58">
        <v>3</v>
      </c>
      <c r="C26" s="81" t="s">
        <v>33</v>
      </c>
      <c r="D26" s="59" t="s">
        <v>25</v>
      </c>
      <c r="E26" s="60">
        <v>3.2</v>
      </c>
      <c r="F26" s="60">
        <v>20.599729677595626</v>
      </c>
      <c r="G26" s="60">
        <v>80.1312314931507</v>
      </c>
      <c r="H26" s="60">
        <v>163.34407972602742</v>
      </c>
      <c r="I26" s="60">
        <v>293.0563485206849</v>
      </c>
      <c r="J26" s="60">
        <v>494.5746035122951</v>
      </c>
      <c r="K26" s="60">
        <v>722.2195984650685</v>
      </c>
      <c r="L26" s="60">
        <v>1022.4553868109589</v>
      </c>
      <c r="M26" s="60">
        <v>1383.2583147467121</v>
      </c>
      <c r="N26" s="60">
        <v>2002.9248950638253</v>
      </c>
      <c r="O26" s="80">
        <v>3977.594294246576</v>
      </c>
      <c r="P26" s="80">
        <v>4605.939889808726</v>
      </c>
      <c r="Q26" s="92">
        <v>5629.611943233637</v>
      </c>
      <c r="R26" s="93">
        <v>17874.48892198541</v>
      </c>
      <c r="S26" s="15"/>
      <c r="T26" s="16">
        <f t="shared" si="1"/>
        <v>9</v>
      </c>
      <c r="U26" s="17">
        <v>3</v>
      </c>
      <c r="V26" s="21" t="s">
        <v>33</v>
      </c>
      <c r="W26" s="19" t="s">
        <v>25</v>
      </c>
      <c r="X26" s="20">
        <v>0</v>
      </c>
      <c r="Y26" s="20">
        <v>0</v>
      </c>
      <c r="Z26" s="20">
        <v>2</v>
      </c>
      <c r="AA26" s="20">
        <v>1</v>
      </c>
      <c r="AB26" s="20">
        <v>3</v>
      </c>
      <c r="AC26" s="20">
        <v>2</v>
      </c>
      <c r="AD26" s="20">
        <v>5</v>
      </c>
      <c r="AE26" s="20">
        <v>9</v>
      </c>
      <c r="AF26" s="20">
        <v>8</v>
      </c>
      <c r="AG26" s="20">
        <v>11</v>
      </c>
      <c r="AH26" s="45">
        <v>30</v>
      </c>
      <c r="AI26" s="45">
        <v>37</v>
      </c>
      <c r="AJ26" s="96">
        <v>30</v>
      </c>
      <c r="AK26" s="97">
        <v>18</v>
      </c>
    </row>
    <row r="27" spans="1:37" ht="12">
      <c r="A27" s="78">
        <f t="shared" si="0"/>
        <v>10</v>
      </c>
      <c r="B27" s="58">
        <v>3</v>
      </c>
      <c r="C27" s="81" t="s">
        <v>34</v>
      </c>
      <c r="D27" s="59" t="s">
        <v>25</v>
      </c>
      <c r="E27" s="60">
        <v>0</v>
      </c>
      <c r="F27" s="60">
        <v>0.353182</v>
      </c>
      <c r="G27" s="60">
        <v>6.008219178082192</v>
      </c>
      <c r="H27" s="60">
        <v>15</v>
      </c>
      <c r="I27" s="60">
        <v>31.526714</v>
      </c>
      <c r="J27" s="60">
        <v>53.034931</v>
      </c>
      <c r="K27" s="60">
        <v>90.452892</v>
      </c>
      <c r="L27" s="60">
        <v>143.78744675342463</v>
      </c>
      <c r="M27" s="60">
        <v>217.71921</v>
      </c>
      <c r="N27" s="60">
        <v>343.12090446994534</v>
      </c>
      <c r="O27" s="80">
        <v>763.1292743972605</v>
      </c>
      <c r="P27" s="80">
        <v>1034.7778118356168</v>
      </c>
      <c r="Q27" s="92">
        <v>1442.1706722798074</v>
      </c>
      <c r="R27" s="93">
        <v>16137.679978093507</v>
      </c>
      <c r="S27" s="15"/>
      <c r="T27" s="16">
        <f t="shared" si="1"/>
        <v>10</v>
      </c>
      <c r="U27" s="17">
        <v>3</v>
      </c>
      <c r="V27" s="21" t="s">
        <v>34</v>
      </c>
      <c r="W27" s="19" t="s">
        <v>25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2</v>
      </c>
      <c r="AG27" s="20">
        <v>4</v>
      </c>
      <c r="AH27" s="45">
        <v>6</v>
      </c>
      <c r="AI27" s="45">
        <v>10</v>
      </c>
      <c r="AJ27" s="96">
        <v>12</v>
      </c>
      <c r="AK27" s="97">
        <v>8</v>
      </c>
    </row>
    <row r="28" spans="1:37" ht="12">
      <c r="A28" s="78">
        <f t="shared" si="0"/>
        <v>11</v>
      </c>
      <c r="B28" s="58">
        <v>3</v>
      </c>
      <c r="C28" s="81" t="s">
        <v>35</v>
      </c>
      <c r="D28" s="59" t="s">
        <v>25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1</v>
      </c>
      <c r="L28" s="60">
        <v>5</v>
      </c>
      <c r="M28" s="60">
        <v>7</v>
      </c>
      <c r="N28" s="60">
        <v>19.249102999999998</v>
      </c>
      <c r="O28" s="80">
        <v>32.643394</v>
      </c>
      <c r="P28" s="80">
        <v>53.27309082191782</v>
      </c>
      <c r="Q28" s="92">
        <v>69.75082556164382</v>
      </c>
      <c r="R28" s="93">
        <v>10774.909296409256</v>
      </c>
      <c r="S28" s="15"/>
      <c r="T28" s="16">
        <f t="shared" si="1"/>
        <v>11</v>
      </c>
      <c r="U28" s="17">
        <v>3</v>
      </c>
      <c r="V28" s="21" t="s">
        <v>35</v>
      </c>
      <c r="W28" s="19" t="s">
        <v>25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45">
        <v>0</v>
      </c>
      <c r="AI28" s="45">
        <v>1</v>
      </c>
      <c r="AJ28" s="96">
        <v>0</v>
      </c>
      <c r="AK28" s="97">
        <v>5</v>
      </c>
    </row>
    <row r="29" spans="1:37" ht="12.75" thickBot="1">
      <c r="A29" s="82">
        <f t="shared" si="0"/>
        <v>12</v>
      </c>
      <c r="B29" s="83">
        <v>3</v>
      </c>
      <c r="C29" s="84" t="s">
        <v>36</v>
      </c>
      <c r="D29" s="85" t="s">
        <v>25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7">
        <v>0</v>
      </c>
      <c r="P29" s="87">
        <v>0</v>
      </c>
      <c r="Q29" s="94">
        <v>0</v>
      </c>
      <c r="R29" s="95">
        <v>46246.04066410832</v>
      </c>
      <c r="S29" s="15"/>
      <c r="T29" s="22">
        <f t="shared" si="1"/>
        <v>12</v>
      </c>
      <c r="U29" s="23">
        <v>3</v>
      </c>
      <c r="V29" s="24" t="s">
        <v>36</v>
      </c>
      <c r="W29" s="25" t="s">
        <v>25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49">
        <v>0</v>
      </c>
      <c r="AI29" s="49">
        <v>0</v>
      </c>
      <c r="AJ29" s="98">
        <v>0</v>
      </c>
      <c r="AK29" s="99">
        <v>66</v>
      </c>
    </row>
    <row r="30" spans="1:37" ht="12">
      <c r="A30" s="72">
        <f t="shared" si="0"/>
        <v>13</v>
      </c>
      <c r="B30" s="73">
        <v>3</v>
      </c>
      <c r="C30" s="74" t="s">
        <v>24</v>
      </c>
      <c r="D30" s="75" t="s">
        <v>37</v>
      </c>
      <c r="E30" s="76">
        <v>162.22146180821917</v>
      </c>
      <c r="F30" s="76">
        <v>418.971849070929</v>
      </c>
      <c r="G30" s="76">
        <v>1201.5150784706848</v>
      </c>
      <c r="H30" s="76">
        <v>1982.323056104274</v>
      </c>
      <c r="I30" s="76">
        <v>2853.727730699452</v>
      </c>
      <c r="J30" s="76">
        <v>4109.915101924207</v>
      </c>
      <c r="K30" s="76">
        <v>5542.746280297273</v>
      </c>
      <c r="L30" s="76">
        <v>6244.721398069096</v>
      </c>
      <c r="M30" s="76">
        <v>7288.99550909356</v>
      </c>
      <c r="N30" s="76">
        <v>9669.799203226492</v>
      </c>
      <c r="O30" s="77">
        <v>8288.343457589293</v>
      </c>
      <c r="P30" s="77">
        <v>8935.749294252157</v>
      </c>
      <c r="Q30" s="90">
        <v>10822.601817182142</v>
      </c>
      <c r="R30" s="91">
        <v>40248.35854186543</v>
      </c>
      <c r="S30" s="15"/>
      <c r="T30" s="10">
        <f t="shared" si="1"/>
        <v>13</v>
      </c>
      <c r="U30" s="11">
        <v>3</v>
      </c>
      <c r="V30" s="12" t="s">
        <v>24</v>
      </c>
      <c r="W30" s="13" t="s">
        <v>37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3</v>
      </c>
      <c r="AD30" s="14">
        <v>0</v>
      </c>
      <c r="AE30" s="14">
        <v>0</v>
      </c>
      <c r="AF30" s="14">
        <v>0</v>
      </c>
      <c r="AG30" s="14">
        <v>6</v>
      </c>
      <c r="AH30" s="46">
        <v>2</v>
      </c>
      <c r="AI30" s="46">
        <v>5</v>
      </c>
      <c r="AJ30" s="100">
        <v>18</v>
      </c>
      <c r="AK30" s="101">
        <v>73</v>
      </c>
    </row>
    <row r="31" spans="1:37" ht="12">
      <c r="A31" s="78">
        <f t="shared" si="0"/>
        <v>14</v>
      </c>
      <c r="B31" s="58">
        <v>3</v>
      </c>
      <c r="C31" s="79" t="s">
        <v>26</v>
      </c>
      <c r="D31" s="59" t="s">
        <v>37</v>
      </c>
      <c r="E31" s="60">
        <v>1511.0258240000003</v>
      </c>
      <c r="F31" s="60">
        <v>2422.1927386118596</v>
      </c>
      <c r="G31" s="60">
        <v>4130.694474495482</v>
      </c>
      <c r="H31" s="60">
        <v>6263.083716701367</v>
      </c>
      <c r="I31" s="60">
        <v>9249.13889404109</v>
      </c>
      <c r="J31" s="60">
        <v>12127.35368894154</v>
      </c>
      <c r="K31" s="60">
        <v>14056.437541331448</v>
      </c>
      <c r="L31" s="60">
        <v>16385.43658722329</v>
      </c>
      <c r="M31" s="60">
        <v>18100.003234101358</v>
      </c>
      <c r="N31" s="60">
        <v>20060.110229013095</v>
      </c>
      <c r="O31" s="80">
        <v>17502.82147564003</v>
      </c>
      <c r="P31" s="80">
        <v>18717.638278953833</v>
      </c>
      <c r="Q31" s="92">
        <v>18882.701074397257</v>
      </c>
      <c r="R31" s="93">
        <v>15767.57644432331</v>
      </c>
      <c r="S31" s="15"/>
      <c r="T31" s="16">
        <f t="shared" si="1"/>
        <v>14</v>
      </c>
      <c r="U31" s="17">
        <v>3</v>
      </c>
      <c r="V31" s="18" t="s">
        <v>26</v>
      </c>
      <c r="W31" s="19" t="s">
        <v>37</v>
      </c>
      <c r="X31" s="20">
        <v>0</v>
      </c>
      <c r="Y31" s="20">
        <v>0</v>
      </c>
      <c r="Z31" s="20">
        <v>1</v>
      </c>
      <c r="AA31" s="20">
        <v>0</v>
      </c>
      <c r="AB31" s="20">
        <v>0</v>
      </c>
      <c r="AC31" s="20">
        <v>1</v>
      </c>
      <c r="AD31" s="20">
        <v>1</v>
      </c>
      <c r="AE31" s="20">
        <v>1</v>
      </c>
      <c r="AF31" s="20">
        <v>3</v>
      </c>
      <c r="AG31" s="20">
        <v>4</v>
      </c>
      <c r="AH31" s="45">
        <v>6</v>
      </c>
      <c r="AI31" s="45">
        <v>15</v>
      </c>
      <c r="AJ31" s="96">
        <v>11</v>
      </c>
      <c r="AK31" s="97">
        <v>32</v>
      </c>
    </row>
    <row r="32" spans="1:37" ht="12">
      <c r="A32" s="78">
        <f t="shared" si="0"/>
        <v>15</v>
      </c>
      <c r="B32" s="58">
        <v>3</v>
      </c>
      <c r="C32" s="79" t="s">
        <v>27</v>
      </c>
      <c r="D32" s="59" t="s">
        <v>37</v>
      </c>
      <c r="E32" s="60">
        <v>1239.9084199999988</v>
      </c>
      <c r="F32" s="60">
        <v>2081.5155695849617</v>
      </c>
      <c r="G32" s="60">
        <v>3975.258189317121</v>
      </c>
      <c r="H32" s="60">
        <v>6305.2489182406935</v>
      </c>
      <c r="I32" s="60">
        <v>10018.747297295897</v>
      </c>
      <c r="J32" s="60">
        <v>13940.45359272404</v>
      </c>
      <c r="K32" s="60">
        <v>17559.177021234245</v>
      </c>
      <c r="L32" s="60">
        <v>21115.9183586617</v>
      </c>
      <c r="M32" s="60">
        <v>24129.541523287728</v>
      </c>
      <c r="N32" s="60">
        <v>26517.240308065593</v>
      </c>
      <c r="O32" s="80">
        <v>25619.052641378745</v>
      </c>
      <c r="P32" s="80">
        <v>27289.451894196354</v>
      </c>
      <c r="Q32" s="92">
        <v>29668.14229281581</v>
      </c>
      <c r="R32" s="93">
        <v>18882.269014429505</v>
      </c>
      <c r="S32" s="15"/>
      <c r="T32" s="16">
        <f t="shared" si="1"/>
        <v>15</v>
      </c>
      <c r="U32" s="17">
        <v>3</v>
      </c>
      <c r="V32" s="18" t="s">
        <v>27</v>
      </c>
      <c r="W32" s="19" t="s">
        <v>37</v>
      </c>
      <c r="X32" s="20">
        <v>0</v>
      </c>
      <c r="Y32" s="20">
        <v>1</v>
      </c>
      <c r="Z32" s="20">
        <v>3</v>
      </c>
      <c r="AA32" s="20">
        <v>3</v>
      </c>
      <c r="AB32" s="20">
        <v>1</v>
      </c>
      <c r="AC32" s="20">
        <v>1</v>
      </c>
      <c r="AD32" s="20">
        <v>2</v>
      </c>
      <c r="AE32" s="20">
        <v>4</v>
      </c>
      <c r="AF32" s="20">
        <v>8</v>
      </c>
      <c r="AG32" s="20">
        <v>5</v>
      </c>
      <c r="AH32" s="45">
        <v>17</v>
      </c>
      <c r="AI32" s="45">
        <v>13</v>
      </c>
      <c r="AJ32" s="96">
        <v>24</v>
      </c>
      <c r="AK32" s="97">
        <v>44</v>
      </c>
    </row>
    <row r="33" spans="1:37" ht="12">
      <c r="A33" s="78">
        <f t="shared" si="0"/>
        <v>16</v>
      </c>
      <c r="B33" s="58">
        <v>3</v>
      </c>
      <c r="C33" s="79" t="s">
        <v>28</v>
      </c>
      <c r="D33" s="59" t="s">
        <v>37</v>
      </c>
      <c r="E33" s="60">
        <v>1179.4570260000005</v>
      </c>
      <c r="F33" s="60">
        <v>1795.2617506786783</v>
      </c>
      <c r="G33" s="60">
        <v>3050.861915452466</v>
      </c>
      <c r="H33" s="60">
        <v>4818.29343366096</v>
      </c>
      <c r="I33" s="60">
        <v>7550.4368137162965</v>
      </c>
      <c r="J33" s="60">
        <v>10808.262277498914</v>
      </c>
      <c r="K33" s="60">
        <v>14166.814594789063</v>
      </c>
      <c r="L33" s="60">
        <v>18161.320433468478</v>
      </c>
      <c r="M33" s="60">
        <v>21823.590635328765</v>
      </c>
      <c r="N33" s="60">
        <v>26585.20925070173</v>
      </c>
      <c r="O33" s="80">
        <v>27911.271468492647</v>
      </c>
      <c r="P33" s="80">
        <v>31047.16308101802</v>
      </c>
      <c r="Q33" s="92">
        <v>33357.17947386022</v>
      </c>
      <c r="R33" s="93">
        <v>20626.245637561522</v>
      </c>
      <c r="S33" s="15"/>
      <c r="T33" s="16">
        <f t="shared" si="1"/>
        <v>16</v>
      </c>
      <c r="U33" s="17">
        <v>3</v>
      </c>
      <c r="V33" s="18" t="s">
        <v>28</v>
      </c>
      <c r="W33" s="19" t="s">
        <v>37</v>
      </c>
      <c r="X33" s="20">
        <v>0</v>
      </c>
      <c r="Y33" s="20">
        <v>0</v>
      </c>
      <c r="Z33" s="20">
        <v>0</v>
      </c>
      <c r="AA33" s="20">
        <v>3</v>
      </c>
      <c r="AB33" s="20">
        <v>3</v>
      </c>
      <c r="AC33" s="20">
        <v>2</v>
      </c>
      <c r="AD33" s="20">
        <v>6</v>
      </c>
      <c r="AE33" s="20">
        <v>5</v>
      </c>
      <c r="AF33" s="20">
        <v>13</v>
      </c>
      <c r="AG33" s="20">
        <v>7</v>
      </c>
      <c r="AH33" s="45">
        <v>24</v>
      </c>
      <c r="AI33" s="45">
        <v>27</v>
      </c>
      <c r="AJ33" s="96">
        <v>44</v>
      </c>
      <c r="AK33" s="97">
        <v>51</v>
      </c>
    </row>
    <row r="34" spans="1:37" ht="12">
      <c r="A34" s="78">
        <f t="shared" si="0"/>
        <v>17</v>
      </c>
      <c r="B34" s="58">
        <v>3</v>
      </c>
      <c r="C34" s="79" t="s">
        <v>29</v>
      </c>
      <c r="D34" s="59" t="s">
        <v>37</v>
      </c>
      <c r="E34" s="60">
        <v>1253.934738</v>
      </c>
      <c r="F34" s="60">
        <v>1837.489629809815</v>
      </c>
      <c r="G34" s="60">
        <v>3092.3417481928773</v>
      </c>
      <c r="H34" s="60">
        <v>4433.748952413421</v>
      </c>
      <c r="I34" s="60">
        <v>6671.329189392876</v>
      </c>
      <c r="J34" s="60">
        <v>8766.859178378145</v>
      </c>
      <c r="K34" s="60">
        <v>10790.458291621911</v>
      </c>
      <c r="L34" s="60">
        <v>13172.74648348767</v>
      </c>
      <c r="M34" s="60">
        <v>15735.783656482181</v>
      </c>
      <c r="N34" s="60">
        <v>19200.675380215293</v>
      </c>
      <c r="O34" s="80">
        <v>22320.807062523338</v>
      </c>
      <c r="P34" s="80">
        <v>25491.488741392444</v>
      </c>
      <c r="Q34" s="92">
        <v>29476.037421068235</v>
      </c>
      <c r="R34" s="93">
        <v>18976.28827921387</v>
      </c>
      <c r="S34" s="15"/>
      <c r="T34" s="16">
        <f t="shared" si="1"/>
        <v>17</v>
      </c>
      <c r="U34" s="17">
        <v>3</v>
      </c>
      <c r="V34" s="18" t="s">
        <v>29</v>
      </c>
      <c r="W34" s="19" t="s">
        <v>37</v>
      </c>
      <c r="X34" s="20">
        <v>7</v>
      </c>
      <c r="Y34" s="20">
        <v>50</v>
      </c>
      <c r="Z34" s="20">
        <v>68</v>
      </c>
      <c r="AA34" s="20">
        <v>96</v>
      </c>
      <c r="AB34" s="20">
        <v>107</v>
      </c>
      <c r="AC34" s="20">
        <v>140</v>
      </c>
      <c r="AD34" s="20">
        <v>137</v>
      </c>
      <c r="AE34" s="20">
        <v>137</v>
      </c>
      <c r="AF34" s="20">
        <v>153</v>
      </c>
      <c r="AG34" s="20">
        <v>123</v>
      </c>
      <c r="AH34" s="45">
        <v>20</v>
      </c>
      <c r="AI34" s="45">
        <v>27</v>
      </c>
      <c r="AJ34" s="96">
        <v>47</v>
      </c>
      <c r="AK34" s="97">
        <v>62</v>
      </c>
    </row>
    <row r="35" spans="1:37" ht="12">
      <c r="A35" s="78">
        <f t="shared" si="0"/>
        <v>18</v>
      </c>
      <c r="B35" s="58">
        <v>3</v>
      </c>
      <c r="C35" s="79" t="s">
        <v>30</v>
      </c>
      <c r="D35" s="59" t="s">
        <v>37</v>
      </c>
      <c r="E35" s="60">
        <v>534.18668</v>
      </c>
      <c r="F35" s="60">
        <v>936.9727849233548</v>
      </c>
      <c r="G35" s="60">
        <v>1739.3402474212328</v>
      </c>
      <c r="H35" s="60">
        <v>2842.5109776967115</v>
      </c>
      <c r="I35" s="60">
        <v>4361.15149054781</v>
      </c>
      <c r="J35" s="60">
        <v>6006.61738907541</v>
      </c>
      <c r="K35" s="60">
        <v>7752.859909286304</v>
      </c>
      <c r="L35" s="60">
        <v>9517.761037375341</v>
      </c>
      <c r="M35" s="60">
        <v>11112.728028713698</v>
      </c>
      <c r="N35" s="60">
        <v>13666.157475086897</v>
      </c>
      <c r="O35" s="80">
        <v>18760.440925283358</v>
      </c>
      <c r="P35" s="80">
        <v>20189.978101191024</v>
      </c>
      <c r="Q35" s="92">
        <v>22027.90487864358</v>
      </c>
      <c r="R35" s="93">
        <v>13517.83717808219</v>
      </c>
      <c r="S35" s="15"/>
      <c r="T35" s="16">
        <f t="shared" si="1"/>
        <v>18</v>
      </c>
      <c r="U35" s="17">
        <v>3</v>
      </c>
      <c r="V35" s="18" t="s">
        <v>30</v>
      </c>
      <c r="W35" s="19" t="s">
        <v>37</v>
      </c>
      <c r="X35" s="20">
        <v>5</v>
      </c>
      <c r="Y35" s="20">
        <v>7</v>
      </c>
      <c r="Z35" s="20">
        <v>14</v>
      </c>
      <c r="AA35" s="20">
        <v>19</v>
      </c>
      <c r="AB35" s="20">
        <v>33</v>
      </c>
      <c r="AC35" s="20">
        <v>39</v>
      </c>
      <c r="AD35" s="20">
        <v>41</v>
      </c>
      <c r="AE35" s="20">
        <v>44</v>
      </c>
      <c r="AF35" s="20">
        <v>47</v>
      </c>
      <c r="AG35" s="20">
        <v>35</v>
      </c>
      <c r="AH35" s="45">
        <v>30</v>
      </c>
      <c r="AI35" s="45">
        <v>36</v>
      </c>
      <c r="AJ35" s="96">
        <v>50</v>
      </c>
      <c r="AK35" s="97">
        <v>51</v>
      </c>
    </row>
    <row r="36" spans="1:37" ht="12">
      <c r="A36" s="78">
        <f t="shared" si="0"/>
        <v>19</v>
      </c>
      <c r="B36" s="58">
        <v>3</v>
      </c>
      <c r="C36" s="79" t="s">
        <v>31</v>
      </c>
      <c r="D36" s="59" t="s">
        <v>37</v>
      </c>
      <c r="E36" s="60">
        <v>34.923400000000015</v>
      </c>
      <c r="F36" s="60">
        <v>233.02789409768857</v>
      </c>
      <c r="G36" s="60">
        <v>848.5329210532464</v>
      </c>
      <c r="H36" s="60">
        <v>1623.1761200480828</v>
      </c>
      <c r="I36" s="60">
        <v>2616.813338555068</v>
      </c>
      <c r="J36" s="60">
        <v>3667.038545500003</v>
      </c>
      <c r="K36" s="60">
        <v>4643.393265445204</v>
      </c>
      <c r="L36" s="60">
        <v>6070.80822238082</v>
      </c>
      <c r="M36" s="60">
        <v>7402.526531368491</v>
      </c>
      <c r="N36" s="60">
        <v>9213.927677935526</v>
      </c>
      <c r="O36" s="80">
        <v>15742.5072575416</v>
      </c>
      <c r="P36" s="80">
        <v>17491.82484004845</v>
      </c>
      <c r="Q36" s="92">
        <v>19819.79539042872</v>
      </c>
      <c r="R36" s="93">
        <v>10534.375370465754</v>
      </c>
      <c r="S36" s="15"/>
      <c r="T36" s="16">
        <f t="shared" si="1"/>
        <v>19</v>
      </c>
      <c r="U36" s="17">
        <v>3</v>
      </c>
      <c r="V36" s="18" t="s">
        <v>31</v>
      </c>
      <c r="W36" s="19" t="s">
        <v>37</v>
      </c>
      <c r="X36" s="20">
        <v>0</v>
      </c>
      <c r="Y36" s="20">
        <v>0</v>
      </c>
      <c r="Z36" s="20">
        <v>3</v>
      </c>
      <c r="AA36" s="20">
        <v>5</v>
      </c>
      <c r="AB36" s="20">
        <v>9</v>
      </c>
      <c r="AC36" s="20">
        <v>14</v>
      </c>
      <c r="AD36" s="20">
        <v>12</v>
      </c>
      <c r="AE36" s="20">
        <v>19</v>
      </c>
      <c r="AF36" s="20">
        <v>19</v>
      </c>
      <c r="AG36" s="20">
        <v>11</v>
      </c>
      <c r="AH36" s="45">
        <v>50</v>
      </c>
      <c r="AI36" s="45">
        <v>37</v>
      </c>
      <c r="AJ36" s="96">
        <v>55</v>
      </c>
      <c r="AK36" s="97">
        <v>39</v>
      </c>
    </row>
    <row r="37" spans="1:37" ht="12">
      <c r="A37" s="78">
        <f t="shared" si="0"/>
        <v>20</v>
      </c>
      <c r="B37" s="58">
        <v>3</v>
      </c>
      <c r="C37" s="81" t="s">
        <v>32</v>
      </c>
      <c r="D37" s="59" t="s">
        <v>37</v>
      </c>
      <c r="E37" s="60">
        <v>19.243657534246573</v>
      </c>
      <c r="F37" s="60">
        <v>103.250795978</v>
      </c>
      <c r="G37" s="60">
        <v>349.5688144796027</v>
      </c>
      <c r="H37" s="60">
        <v>733.5775523820823</v>
      </c>
      <c r="I37" s="60">
        <v>1300.7493006949317</v>
      </c>
      <c r="J37" s="60">
        <v>2021.3780796501642</v>
      </c>
      <c r="K37" s="60">
        <v>2718.5484807784937</v>
      </c>
      <c r="L37" s="60">
        <v>3552.6341636069865</v>
      </c>
      <c r="M37" s="60">
        <v>4468.519588183974</v>
      </c>
      <c r="N37" s="60">
        <v>6482.772365291421</v>
      </c>
      <c r="O37" s="80">
        <v>10717.109149465752</v>
      </c>
      <c r="P37" s="80">
        <v>12023.58950088001</v>
      </c>
      <c r="Q37" s="92">
        <v>13692.084738460426</v>
      </c>
      <c r="R37" s="93">
        <v>6530.5487137671225</v>
      </c>
      <c r="S37" s="15"/>
      <c r="T37" s="16">
        <f t="shared" si="1"/>
        <v>20</v>
      </c>
      <c r="U37" s="17">
        <v>3</v>
      </c>
      <c r="V37" s="21" t="s">
        <v>32</v>
      </c>
      <c r="W37" s="19" t="s">
        <v>37</v>
      </c>
      <c r="X37" s="20">
        <v>0</v>
      </c>
      <c r="Y37" s="20">
        <v>0</v>
      </c>
      <c r="Z37" s="20">
        <v>1</v>
      </c>
      <c r="AA37" s="20">
        <v>4</v>
      </c>
      <c r="AB37" s="20">
        <v>5</v>
      </c>
      <c r="AC37" s="20">
        <v>7</v>
      </c>
      <c r="AD37" s="20">
        <v>12</v>
      </c>
      <c r="AE37" s="20">
        <v>9</v>
      </c>
      <c r="AF37" s="20">
        <v>21</v>
      </c>
      <c r="AG37" s="20">
        <v>16</v>
      </c>
      <c r="AH37" s="45">
        <v>36</v>
      </c>
      <c r="AI37" s="45">
        <v>29</v>
      </c>
      <c r="AJ37" s="96">
        <v>46</v>
      </c>
      <c r="AK37" s="97">
        <v>27</v>
      </c>
    </row>
    <row r="38" spans="1:37" ht="12">
      <c r="A38" s="78">
        <f t="shared" si="0"/>
        <v>21</v>
      </c>
      <c r="B38" s="58">
        <v>3</v>
      </c>
      <c r="C38" s="81" t="s">
        <v>33</v>
      </c>
      <c r="D38" s="59" t="s">
        <v>37</v>
      </c>
      <c r="E38" s="60">
        <v>4.14</v>
      </c>
      <c r="F38" s="60">
        <v>28.0755383715847</v>
      </c>
      <c r="G38" s="60">
        <v>102.07667827397259</v>
      </c>
      <c r="H38" s="60">
        <v>181.2675027671233</v>
      </c>
      <c r="I38" s="60">
        <v>315.1901242054795</v>
      </c>
      <c r="J38" s="60">
        <v>490.81495904371593</v>
      </c>
      <c r="K38" s="60">
        <v>704.9168193726028</v>
      </c>
      <c r="L38" s="60">
        <v>1005.9761367929453</v>
      </c>
      <c r="M38" s="60">
        <v>1497.774597421178</v>
      </c>
      <c r="N38" s="60">
        <v>2559.687838821421</v>
      </c>
      <c r="O38" s="80">
        <v>4233.529841301371</v>
      </c>
      <c r="P38" s="80">
        <v>5233.155242462455</v>
      </c>
      <c r="Q38" s="92">
        <v>6770.382958994673</v>
      </c>
      <c r="R38" s="93">
        <v>2984.437096917808</v>
      </c>
      <c r="S38" s="15"/>
      <c r="T38" s="16">
        <f t="shared" si="1"/>
        <v>21</v>
      </c>
      <c r="U38" s="17">
        <v>3</v>
      </c>
      <c r="V38" s="21" t="s">
        <v>33</v>
      </c>
      <c r="W38" s="19" t="s">
        <v>37</v>
      </c>
      <c r="X38" s="20">
        <v>0</v>
      </c>
      <c r="Y38" s="20">
        <v>0</v>
      </c>
      <c r="Z38" s="20">
        <v>0</v>
      </c>
      <c r="AA38" s="20">
        <v>2</v>
      </c>
      <c r="AB38" s="20">
        <v>4</v>
      </c>
      <c r="AC38" s="20">
        <v>0</v>
      </c>
      <c r="AD38" s="20">
        <v>0</v>
      </c>
      <c r="AE38" s="20">
        <v>9</v>
      </c>
      <c r="AF38" s="20">
        <v>7</v>
      </c>
      <c r="AG38" s="20">
        <v>6</v>
      </c>
      <c r="AH38" s="45">
        <v>20</v>
      </c>
      <c r="AI38" s="45">
        <v>27</v>
      </c>
      <c r="AJ38" s="96">
        <v>33</v>
      </c>
      <c r="AK38" s="97">
        <v>19</v>
      </c>
    </row>
    <row r="39" spans="1:37" ht="12">
      <c r="A39" s="78">
        <f t="shared" si="0"/>
        <v>22</v>
      </c>
      <c r="B39" s="58">
        <v>3</v>
      </c>
      <c r="C39" s="81" t="s">
        <v>34</v>
      </c>
      <c r="D39" s="59" t="s">
        <v>37</v>
      </c>
      <c r="E39" s="60">
        <v>0</v>
      </c>
      <c r="F39" s="60">
        <v>0</v>
      </c>
      <c r="G39" s="60">
        <v>4.849315068493151</v>
      </c>
      <c r="H39" s="60">
        <v>21.46575342465753</v>
      </c>
      <c r="I39" s="60">
        <v>40.22108</v>
      </c>
      <c r="J39" s="60">
        <v>74.765277</v>
      </c>
      <c r="K39" s="60">
        <v>130.910978</v>
      </c>
      <c r="L39" s="60">
        <v>186.12162782191783</v>
      </c>
      <c r="M39" s="60">
        <v>247.06204954794518</v>
      </c>
      <c r="N39" s="60">
        <v>746.419799371585</v>
      </c>
      <c r="O39" s="80">
        <v>713.0980971232876</v>
      </c>
      <c r="P39" s="80">
        <v>980.0927690547945</v>
      </c>
      <c r="Q39" s="92">
        <v>1347.7453858356164</v>
      </c>
      <c r="R39" s="93">
        <v>709.0912186027397</v>
      </c>
      <c r="S39" s="15"/>
      <c r="T39" s="16">
        <f t="shared" si="1"/>
        <v>22</v>
      </c>
      <c r="U39" s="17">
        <v>3</v>
      </c>
      <c r="V39" s="21" t="s">
        <v>34</v>
      </c>
      <c r="W39" s="19" t="s">
        <v>37</v>
      </c>
      <c r="X39" s="20">
        <v>0</v>
      </c>
      <c r="Y39" s="20">
        <v>0</v>
      </c>
      <c r="Z39" s="20">
        <v>0</v>
      </c>
      <c r="AA39" s="20">
        <v>1</v>
      </c>
      <c r="AB39" s="20">
        <v>1</v>
      </c>
      <c r="AC39" s="20">
        <v>0</v>
      </c>
      <c r="AD39" s="20">
        <v>2</v>
      </c>
      <c r="AE39" s="20">
        <v>3</v>
      </c>
      <c r="AF39" s="20">
        <v>2</v>
      </c>
      <c r="AG39" s="20">
        <v>2</v>
      </c>
      <c r="AH39" s="45">
        <v>2</v>
      </c>
      <c r="AI39" s="45">
        <v>7</v>
      </c>
      <c r="AJ39" s="96">
        <v>10</v>
      </c>
      <c r="AK39" s="97">
        <v>3</v>
      </c>
    </row>
    <row r="40" spans="1:37" ht="12">
      <c r="A40" s="78">
        <f t="shared" si="0"/>
        <v>23</v>
      </c>
      <c r="B40" s="58">
        <v>3</v>
      </c>
      <c r="C40" s="81" t="s">
        <v>35</v>
      </c>
      <c r="D40" s="59" t="s">
        <v>37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1.9232876712328766</v>
      </c>
      <c r="L40" s="60">
        <v>4.786346575342465</v>
      </c>
      <c r="M40" s="60">
        <v>14.219028</v>
      </c>
      <c r="N40" s="60">
        <v>30.5917</v>
      </c>
      <c r="O40" s="80">
        <v>47.07945205479452</v>
      </c>
      <c r="P40" s="80">
        <v>81.48889950684932</v>
      </c>
      <c r="Q40" s="92">
        <v>122.86347900000001</v>
      </c>
      <c r="R40" s="93">
        <v>81.2510287260274</v>
      </c>
      <c r="S40" s="15"/>
      <c r="T40" s="16">
        <f t="shared" si="1"/>
        <v>23</v>
      </c>
      <c r="U40" s="17">
        <v>3</v>
      </c>
      <c r="V40" s="21" t="s">
        <v>35</v>
      </c>
      <c r="W40" s="19" t="s">
        <v>37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45">
        <v>0</v>
      </c>
      <c r="AI40" s="45">
        <v>0</v>
      </c>
      <c r="AJ40" s="96">
        <v>0</v>
      </c>
      <c r="AK40" s="97">
        <v>0</v>
      </c>
    </row>
    <row r="41" spans="1:37" ht="12.75" thickBot="1">
      <c r="A41" s="82">
        <f t="shared" si="0"/>
        <v>24</v>
      </c>
      <c r="B41" s="83">
        <v>3</v>
      </c>
      <c r="C41" s="84" t="s">
        <v>36</v>
      </c>
      <c r="D41" s="85" t="s">
        <v>37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7">
        <v>1</v>
      </c>
      <c r="P41" s="87">
        <v>1</v>
      </c>
      <c r="Q41" s="94">
        <v>1</v>
      </c>
      <c r="R41" s="95">
        <v>4.505531693989071</v>
      </c>
      <c r="S41" s="15"/>
      <c r="T41" s="22">
        <f t="shared" si="1"/>
        <v>24</v>
      </c>
      <c r="U41" s="23">
        <v>3</v>
      </c>
      <c r="V41" s="24" t="s">
        <v>36</v>
      </c>
      <c r="W41" s="25" t="s">
        <v>37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49">
        <v>0</v>
      </c>
      <c r="AI41" s="49">
        <v>0</v>
      </c>
      <c r="AJ41" s="98">
        <v>0</v>
      </c>
      <c r="AK41" s="99">
        <v>0</v>
      </c>
    </row>
    <row r="42" spans="1:37" ht="12">
      <c r="A42" s="72">
        <f t="shared" si="0"/>
        <v>25</v>
      </c>
      <c r="B42" s="73">
        <v>4</v>
      </c>
      <c r="C42" s="74" t="s">
        <v>24</v>
      </c>
      <c r="D42" s="75" t="s">
        <v>25</v>
      </c>
      <c r="E42" s="76">
        <v>84.69</v>
      </c>
      <c r="F42" s="76">
        <v>96.94</v>
      </c>
      <c r="G42" s="76">
        <v>102.82</v>
      </c>
      <c r="H42" s="76">
        <v>108.1</v>
      </c>
      <c r="I42" s="76">
        <v>89.27328767123288</v>
      </c>
      <c r="J42" s="76">
        <v>57.661092896174864</v>
      </c>
      <c r="K42" s="76">
        <v>51.33315068493151</v>
      </c>
      <c r="L42" s="76">
        <v>42.24383561643835</v>
      </c>
      <c r="M42" s="76">
        <v>47.85123287671233</v>
      </c>
      <c r="N42" s="76">
        <v>2197.6584699453547</v>
      </c>
      <c r="O42" s="77">
        <v>738.4881643835618</v>
      </c>
      <c r="P42" s="77">
        <v>1217.0138904109588</v>
      </c>
      <c r="Q42" s="90">
        <v>669.2794520547947</v>
      </c>
      <c r="R42" s="91">
        <v>163.7780821917808</v>
      </c>
      <c r="S42" s="15"/>
      <c r="T42" s="10">
        <f t="shared" si="1"/>
        <v>25</v>
      </c>
      <c r="U42" s="11">
        <v>4</v>
      </c>
      <c r="V42" s="12" t="s">
        <v>24</v>
      </c>
      <c r="W42" s="13" t="s">
        <v>25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5</v>
      </c>
      <c r="AH42" s="46">
        <v>0</v>
      </c>
      <c r="AI42" s="46">
        <v>4</v>
      </c>
      <c r="AJ42" s="100">
        <v>0</v>
      </c>
      <c r="AK42" s="101">
        <v>0</v>
      </c>
    </row>
    <row r="43" spans="1:37" ht="12">
      <c r="A43" s="78">
        <f t="shared" si="0"/>
        <v>26</v>
      </c>
      <c r="B43" s="58">
        <v>4</v>
      </c>
      <c r="C43" s="79" t="s">
        <v>26</v>
      </c>
      <c r="D43" s="59" t="s">
        <v>25</v>
      </c>
      <c r="E43" s="60">
        <v>1562.39</v>
      </c>
      <c r="F43" s="60">
        <v>1518.17</v>
      </c>
      <c r="G43" s="60">
        <v>1278.79</v>
      </c>
      <c r="H43" s="60">
        <v>1056.67</v>
      </c>
      <c r="I43" s="60">
        <v>791.5934246575362</v>
      </c>
      <c r="J43" s="60">
        <v>488.45393442623026</v>
      </c>
      <c r="K43" s="60">
        <v>301.6382191780831</v>
      </c>
      <c r="L43" s="60">
        <v>205.89780821917884</v>
      </c>
      <c r="M43" s="60">
        <v>128.76589041095576</v>
      </c>
      <c r="N43" s="60">
        <v>613.0079234972691</v>
      </c>
      <c r="O43" s="80">
        <v>2347.855589041096</v>
      </c>
      <c r="P43" s="80">
        <v>3201.5211232876713</v>
      </c>
      <c r="Q43" s="92">
        <v>2518.511232876715</v>
      </c>
      <c r="R43" s="93">
        <v>112.32876712328766</v>
      </c>
      <c r="S43" s="15"/>
      <c r="T43" s="16">
        <f t="shared" si="1"/>
        <v>26</v>
      </c>
      <c r="U43" s="17">
        <v>4</v>
      </c>
      <c r="V43" s="18" t="s">
        <v>26</v>
      </c>
      <c r="W43" s="19" t="s">
        <v>25</v>
      </c>
      <c r="X43" s="20">
        <v>1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1</v>
      </c>
      <c r="AE43" s="20">
        <v>0</v>
      </c>
      <c r="AF43" s="20">
        <v>0</v>
      </c>
      <c r="AG43" s="20">
        <v>0</v>
      </c>
      <c r="AH43" s="45">
        <v>8</v>
      </c>
      <c r="AI43" s="45">
        <v>2</v>
      </c>
      <c r="AJ43" s="96">
        <v>0</v>
      </c>
      <c r="AK43" s="97">
        <v>0</v>
      </c>
    </row>
    <row r="44" spans="1:37" ht="12">
      <c r="A44" s="78">
        <f t="shared" si="0"/>
        <v>27</v>
      </c>
      <c r="B44" s="58">
        <v>4</v>
      </c>
      <c r="C44" s="79" t="s">
        <v>27</v>
      </c>
      <c r="D44" s="59" t="s">
        <v>25</v>
      </c>
      <c r="E44" s="60">
        <v>3246</v>
      </c>
      <c r="F44" s="60">
        <v>3948.89</v>
      </c>
      <c r="G44" s="60">
        <v>4295.91</v>
      </c>
      <c r="H44" s="60">
        <v>4194.29</v>
      </c>
      <c r="I44" s="60">
        <v>3772.8249315068515</v>
      </c>
      <c r="J44" s="60">
        <v>2777.481147540986</v>
      </c>
      <c r="K44" s="60">
        <v>1966.5250684931525</v>
      </c>
      <c r="L44" s="60">
        <v>1280.7954794520538</v>
      </c>
      <c r="M44" s="60">
        <v>831.1298630136989</v>
      </c>
      <c r="N44" s="60">
        <v>1231.8618579234972</v>
      </c>
      <c r="O44" s="80">
        <v>3213.923136986301</v>
      </c>
      <c r="P44" s="80">
        <v>4391.426835616438</v>
      </c>
      <c r="Q44" s="92">
        <v>4250.496849315064</v>
      </c>
      <c r="R44" s="93">
        <v>184.57794520547947</v>
      </c>
      <c r="S44" s="15"/>
      <c r="T44" s="16">
        <f t="shared" si="1"/>
        <v>27</v>
      </c>
      <c r="U44" s="17">
        <v>4</v>
      </c>
      <c r="V44" s="18" t="s">
        <v>27</v>
      </c>
      <c r="W44" s="19" t="s">
        <v>25</v>
      </c>
      <c r="X44" s="20">
        <v>0</v>
      </c>
      <c r="Y44" s="20">
        <v>1</v>
      </c>
      <c r="Z44" s="20">
        <v>4</v>
      </c>
      <c r="AA44" s="20">
        <v>1</v>
      </c>
      <c r="AB44" s="20">
        <v>2</v>
      </c>
      <c r="AC44" s="20">
        <v>2</v>
      </c>
      <c r="AD44" s="20">
        <v>0</v>
      </c>
      <c r="AE44" s="20">
        <v>0</v>
      </c>
      <c r="AF44" s="20">
        <v>0</v>
      </c>
      <c r="AG44" s="20">
        <v>11</v>
      </c>
      <c r="AH44" s="45">
        <v>8</v>
      </c>
      <c r="AI44" s="45">
        <v>2</v>
      </c>
      <c r="AJ44" s="96">
        <v>0</v>
      </c>
      <c r="AK44" s="97">
        <v>1</v>
      </c>
    </row>
    <row r="45" spans="1:37" ht="12">
      <c r="A45" s="78">
        <f t="shared" si="0"/>
        <v>28</v>
      </c>
      <c r="B45" s="58">
        <v>4</v>
      </c>
      <c r="C45" s="79" t="s">
        <v>28</v>
      </c>
      <c r="D45" s="59" t="s">
        <v>25</v>
      </c>
      <c r="E45" s="60">
        <v>2400.15</v>
      </c>
      <c r="F45" s="60">
        <v>3055.46</v>
      </c>
      <c r="G45" s="60">
        <v>3637.56</v>
      </c>
      <c r="H45" s="60">
        <v>4145.39</v>
      </c>
      <c r="I45" s="60">
        <v>4461.894383561646</v>
      </c>
      <c r="J45" s="60">
        <v>4390.813497267761</v>
      </c>
      <c r="K45" s="60">
        <v>4213.396301369863</v>
      </c>
      <c r="L45" s="60">
        <v>3852.9467123287686</v>
      </c>
      <c r="M45" s="60">
        <v>3283.8306849315068</v>
      </c>
      <c r="N45" s="60">
        <v>3219.0659016393456</v>
      </c>
      <c r="O45" s="80">
        <v>4504.326054794521</v>
      </c>
      <c r="P45" s="80">
        <v>5220.557684931507</v>
      </c>
      <c r="Q45" s="92">
        <v>5214.552054794515</v>
      </c>
      <c r="R45" s="93">
        <v>823.4927397260275</v>
      </c>
      <c r="S45" s="15"/>
      <c r="T45" s="16">
        <f t="shared" si="1"/>
        <v>28</v>
      </c>
      <c r="U45" s="17">
        <v>4</v>
      </c>
      <c r="V45" s="18" t="s">
        <v>28</v>
      </c>
      <c r="W45" s="19" t="s">
        <v>25</v>
      </c>
      <c r="X45" s="20">
        <v>0</v>
      </c>
      <c r="Y45" s="20">
        <v>1</v>
      </c>
      <c r="Z45" s="20">
        <v>3</v>
      </c>
      <c r="AA45" s="20">
        <v>0</v>
      </c>
      <c r="AB45" s="20">
        <v>1</v>
      </c>
      <c r="AC45" s="20">
        <v>2</v>
      </c>
      <c r="AD45" s="20">
        <v>0</v>
      </c>
      <c r="AE45" s="20">
        <v>2</v>
      </c>
      <c r="AF45" s="20">
        <v>1</v>
      </c>
      <c r="AG45" s="20">
        <v>10</v>
      </c>
      <c r="AH45" s="45">
        <v>17</v>
      </c>
      <c r="AI45" s="45">
        <v>5</v>
      </c>
      <c r="AJ45" s="96">
        <v>2</v>
      </c>
      <c r="AK45" s="97">
        <v>3</v>
      </c>
    </row>
    <row r="46" spans="1:37" ht="12">
      <c r="A46" s="78">
        <f t="shared" si="0"/>
        <v>29</v>
      </c>
      <c r="B46" s="58">
        <v>4</v>
      </c>
      <c r="C46" s="79" t="s">
        <v>29</v>
      </c>
      <c r="D46" s="59" t="s">
        <v>25</v>
      </c>
      <c r="E46" s="60">
        <v>926.28</v>
      </c>
      <c r="F46" s="60">
        <v>1334.97</v>
      </c>
      <c r="G46" s="60">
        <v>1767.58</v>
      </c>
      <c r="H46" s="60">
        <v>2330.7</v>
      </c>
      <c r="I46" s="60">
        <v>2751.8935616438366</v>
      </c>
      <c r="J46" s="60">
        <v>2923.82262295082</v>
      </c>
      <c r="K46" s="60">
        <v>3121.4315068493142</v>
      </c>
      <c r="L46" s="60">
        <v>3294.034931506849</v>
      </c>
      <c r="M46" s="60">
        <v>3414.3398630136985</v>
      </c>
      <c r="N46" s="60">
        <v>4469.68</v>
      </c>
      <c r="O46" s="80">
        <v>5141.68695890411</v>
      </c>
      <c r="P46" s="80">
        <v>5885.419561643836</v>
      </c>
      <c r="Q46" s="92">
        <v>6326.988767123286</v>
      </c>
      <c r="R46" s="93">
        <v>3402.0497260273983</v>
      </c>
      <c r="S46" s="15"/>
      <c r="T46" s="16">
        <f t="shared" si="1"/>
        <v>29</v>
      </c>
      <c r="U46" s="17">
        <v>4</v>
      </c>
      <c r="V46" s="18" t="s">
        <v>29</v>
      </c>
      <c r="W46" s="19" t="s">
        <v>25</v>
      </c>
      <c r="X46" s="20">
        <v>1</v>
      </c>
      <c r="Y46" s="20">
        <v>0</v>
      </c>
      <c r="Z46" s="20">
        <v>1</v>
      </c>
      <c r="AA46" s="20">
        <v>2</v>
      </c>
      <c r="AB46" s="20">
        <v>0</v>
      </c>
      <c r="AC46" s="20">
        <v>0</v>
      </c>
      <c r="AD46" s="20">
        <v>3</v>
      </c>
      <c r="AE46" s="20">
        <v>1</v>
      </c>
      <c r="AF46" s="20">
        <v>1</v>
      </c>
      <c r="AG46" s="20">
        <v>21</v>
      </c>
      <c r="AH46" s="45">
        <v>0</v>
      </c>
      <c r="AI46" s="45">
        <v>8</v>
      </c>
      <c r="AJ46" s="96">
        <v>0</v>
      </c>
      <c r="AK46" s="97">
        <v>3</v>
      </c>
    </row>
    <row r="47" spans="1:37" ht="12">
      <c r="A47" s="78">
        <f t="shared" si="0"/>
        <v>30</v>
      </c>
      <c r="B47" s="58">
        <v>4</v>
      </c>
      <c r="C47" s="79" t="s">
        <v>30</v>
      </c>
      <c r="D47" s="59" t="s">
        <v>25</v>
      </c>
      <c r="E47" s="60">
        <v>433.2</v>
      </c>
      <c r="F47" s="60">
        <v>495.35</v>
      </c>
      <c r="G47" s="60">
        <v>577.39</v>
      </c>
      <c r="H47" s="60">
        <v>729.07</v>
      </c>
      <c r="I47" s="60">
        <v>940.9091780821918</v>
      </c>
      <c r="J47" s="60">
        <v>1141.5094535519133</v>
      </c>
      <c r="K47" s="60">
        <v>1406.1171232876718</v>
      </c>
      <c r="L47" s="60">
        <v>1682.0338356164402</v>
      </c>
      <c r="M47" s="60">
        <v>1987.0671232876723</v>
      </c>
      <c r="N47" s="60">
        <v>3363.798688524588</v>
      </c>
      <c r="O47" s="80">
        <v>3777.9156301369862</v>
      </c>
      <c r="P47" s="80">
        <v>4492.748479452054</v>
      </c>
      <c r="Q47" s="92">
        <v>4928.254794520551</v>
      </c>
      <c r="R47" s="93">
        <v>4756.103150684938</v>
      </c>
      <c r="S47" s="15"/>
      <c r="T47" s="16">
        <f t="shared" si="1"/>
        <v>30</v>
      </c>
      <c r="U47" s="17">
        <v>4</v>
      </c>
      <c r="V47" s="18" t="s">
        <v>30</v>
      </c>
      <c r="W47" s="19" t="s">
        <v>25</v>
      </c>
      <c r="X47" s="20">
        <v>0</v>
      </c>
      <c r="Y47" s="20">
        <v>0</v>
      </c>
      <c r="Z47" s="20">
        <v>0</v>
      </c>
      <c r="AA47" s="20">
        <v>3</v>
      </c>
      <c r="AB47" s="20">
        <v>0</v>
      </c>
      <c r="AC47" s="20">
        <v>2</v>
      </c>
      <c r="AD47" s="20">
        <v>1</v>
      </c>
      <c r="AE47" s="20">
        <v>0</v>
      </c>
      <c r="AF47" s="20">
        <v>0</v>
      </c>
      <c r="AG47" s="20">
        <v>21</v>
      </c>
      <c r="AH47" s="45">
        <v>1</v>
      </c>
      <c r="AI47" s="45">
        <v>0</v>
      </c>
      <c r="AJ47" s="96">
        <v>0</v>
      </c>
      <c r="AK47" s="97">
        <v>0</v>
      </c>
    </row>
    <row r="48" spans="1:37" ht="12">
      <c r="A48" s="78">
        <f t="shared" si="0"/>
        <v>31</v>
      </c>
      <c r="B48" s="58">
        <v>4</v>
      </c>
      <c r="C48" s="79" t="s">
        <v>31</v>
      </c>
      <c r="D48" s="59" t="s">
        <v>25</v>
      </c>
      <c r="E48" s="60">
        <v>366.8</v>
      </c>
      <c r="F48" s="60">
        <v>422.58</v>
      </c>
      <c r="G48" s="60">
        <v>493.57</v>
      </c>
      <c r="H48" s="60">
        <v>567.01</v>
      </c>
      <c r="I48" s="60">
        <v>643.8556164383559</v>
      </c>
      <c r="J48" s="60">
        <v>601.6565573770488</v>
      </c>
      <c r="K48" s="60">
        <v>591.5935616438358</v>
      </c>
      <c r="L48" s="60">
        <v>619.6682191780818</v>
      </c>
      <c r="M48" s="60">
        <v>656.5165753424653</v>
      </c>
      <c r="N48" s="60">
        <v>1281.0821311475413</v>
      </c>
      <c r="O48" s="80">
        <v>2032.1483698630138</v>
      </c>
      <c r="P48" s="80">
        <v>2729.521068493151</v>
      </c>
      <c r="Q48" s="92">
        <v>3233.9082191780853</v>
      </c>
      <c r="R48" s="93">
        <v>5195.327397260267</v>
      </c>
      <c r="S48" s="15"/>
      <c r="T48" s="16">
        <f t="shared" si="1"/>
        <v>31</v>
      </c>
      <c r="U48" s="17">
        <v>4</v>
      </c>
      <c r="V48" s="18" t="s">
        <v>31</v>
      </c>
      <c r="W48" s="19" t="s">
        <v>25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1</v>
      </c>
      <c r="AD48" s="20">
        <v>2</v>
      </c>
      <c r="AE48" s="20">
        <v>0</v>
      </c>
      <c r="AF48" s="20">
        <v>0</v>
      </c>
      <c r="AG48" s="20">
        <v>23</v>
      </c>
      <c r="AH48" s="45">
        <v>0</v>
      </c>
      <c r="AI48" s="45">
        <v>4</v>
      </c>
      <c r="AJ48" s="96">
        <v>2</v>
      </c>
      <c r="AK48" s="97">
        <v>1</v>
      </c>
    </row>
    <row r="49" spans="1:37" ht="12">
      <c r="A49" s="78">
        <f t="shared" si="0"/>
        <v>32</v>
      </c>
      <c r="B49" s="58">
        <v>4</v>
      </c>
      <c r="C49" s="81" t="s">
        <v>32</v>
      </c>
      <c r="D49" s="59" t="s">
        <v>25</v>
      </c>
      <c r="E49" s="60">
        <v>164.19</v>
      </c>
      <c r="F49" s="60">
        <v>239.87</v>
      </c>
      <c r="G49" s="60">
        <v>279.62</v>
      </c>
      <c r="H49" s="60">
        <v>360.63</v>
      </c>
      <c r="I49" s="60">
        <v>433.5913698630138</v>
      </c>
      <c r="J49" s="60">
        <v>466.7916393442624</v>
      </c>
      <c r="K49" s="60">
        <v>480.2794520547945</v>
      </c>
      <c r="L49" s="60">
        <v>502.06561643835636</v>
      </c>
      <c r="M49" s="60">
        <v>490.77369863013706</v>
      </c>
      <c r="N49" s="60">
        <v>713.5873770491804</v>
      </c>
      <c r="O49" s="80">
        <v>1184.199287671233</v>
      </c>
      <c r="P49" s="80">
        <v>1432.44398630137</v>
      </c>
      <c r="Q49" s="92">
        <v>1754.2624657534254</v>
      </c>
      <c r="R49" s="93">
        <v>5718.162328767059</v>
      </c>
      <c r="S49" s="15"/>
      <c r="T49" s="16">
        <f t="shared" si="1"/>
        <v>32</v>
      </c>
      <c r="U49" s="17">
        <v>4</v>
      </c>
      <c r="V49" s="21" t="s">
        <v>32</v>
      </c>
      <c r="W49" s="19" t="s">
        <v>25</v>
      </c>
      <c r="X49" s="20">
        <v>1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29</v>
      </c>
      <c r="AH49" s="45">
        <v>0</v>
      </c>
      <c r="AI49" s="45">
        <v>0</v>
      </c>
      <c r="AJ49" s="96">
        <v>1</v>
      </c>
      <c r="AK49" s="97">
        <v>0</v>
      </c>
    </row>
    <row r="50" spans="1:37" ht="12">
      <c r="A50" s="78">
        <f t="shared" si="0"/>
        <v>33</v>
      </c>
      <c r="B50" s="58">
        <v>4</v>
      </c>
      <c r="C50" s="81" t="s">
        <v>33</v>
      </c>
      <c r="D50" s="59" t="s">
        <v>25</v>
      </c>
      <c r="E50" s="60">
        <v>42.7</v>
      </c>
      <c r="F50" s="60">
        <v>55.81</v>
      </c>
      <c r="G50" s="60">
        <v>81.62</v>
      </c>
      <c r="H50" s="60">
        <v>103.25</v>
      </c>
      <c r="I50" s="60">
        <v>151.3</v>
      </c>
      <c r="J50" s="60">
        <v>202.17612021857923</v>
      </c>
      <c r="K50" s="60">
        <v>245.2602739726028</v>
      </c>
      <c r="L50" s="60">
        <v>259.59123287671224</v>
      </c>
      <c r="M50" s="60">
        <v>294.2338356164384</v>
      </c>
      <c r="N50" s="60">
        <v>936.9292896174863</v>
      </c>
      <c r="O50" s="80">
        <v>650.1568356164383</v>
      </c>
      <c r="P50" s="80">
        <v>760.9461917808219</v>
      </c>
      <c r="Q50" s="92">
        <v>973.9809589041097</v>
      </c>
      <c r="R50" s="93">
        <v>6841.575479451955</v>
      </c>
      <c r="S50" s="15"/>
      <c r="T50" s="16">
        <f t="shared" si="1"/>
        <v>33</v>
      </c>
      <c r="U50" s="17">
        <v>4</v>
      </c>
      <c r="V50" s="21" t="s">
        <v>33</v>
      </c>
      <c r="W50" s="19" t="s">
        <v>25</v>
      </c>
      <c r="X50" s="20">
        <v>1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1</v>
      </c>
      <c r="AE50" s="20">
        <v>0</v>
      </c>
      <c r="AF50" s="20">
        <v>0</v>
      </c>
      <c r="AG50" s="20">
        <v>12</v>
      </c>
      <c r="AH50" s="45">
        <v>0</v>
      </c>
      <c r="AI50" s="45">
        <v>0</v>
      </c>
      <c r="AJ50" s="96">
        <v>0</v>
      </c>
      <c r="AK50" s="97">
        <v>0</v>
      </c>
    </row>
    <row r="51" spans="1:37" ht="12">
      <c r="A51" s="78">
        <f t="shared" si="0"/>
        <v>34</v>
      </c>
      <c r="B51" s="58">
        <v>4</v>
      </c>
      <c r="C51" s="81" t="s">
        <v>34</v>
      </c>
      <c r="D51" s="59" t="s">
        <v>25</v>
      </c>
      <c r="E51" s="60">
        <v>7.9</v>
      </c>
      <c r="F51" s="60">
        <v>9.17</v>
      </c>
      <c r="G51" s="60">
        <v>17.33</v>
      </c>
      <c r="H51" s="60">
        <v>20.16</v>
      </c>
      <c r="I51" s="60">
        <v>24.1</v>
      </c>
      <c r="J51" s="60">
        <v>25.69</v>
      </c>
      <c r="K51" s="60">
        <v>35.125068493150685</v>
      </c>
      <c r="L51" s="60">
        <v>48.73</v>
      </c>
      <c r="M51" s="60">
        <v>50.5</v>
      </c>
      <c r="N51" s="60">
        <v>67.57</v>
      </c>
      <c r="O51" s="80">
        <v>146.92387671232876</v>
      </c>
      <c r="P51" s="80">
        <v>183.6035616438356</v>
      </c>
      <c r="Q51" s="92">
        <v>283.05726027397264</v>
      </c>
      <c r="R51" s="93">
        <v>5773.505616438277</v>
      </c>
      <c r="S51" s="15"/>
      <c r="T51" s="16">
        <f t="shared" si="1"/>
        <v>34</v>
      </c>
      <c r="U51" s="17">
        <v>4</v>
      </c>
      <c r="V51" s="21" t="s">
        <v>34</v>
      </c>
      <c r="W51" s="19" t="s">
        <v>25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6</v>
      </c>
      <c r="AH51" s="45">
        <v>0</v>
      </c>
      <c r="AI51" s="45">
        <v>0</v>
      </c>
      <c r="AJ51" s="96">
        <v>0</v>
      </c>
      <c r="AK51" s="97">
        <v>0</v>
      </c>
    </row>
    <row r="52" spans="1:37" ht="12">
      <c r="A52" s="16">
        <f t="shared" si="0"/>
        <v>35</v>
      </c>
      <c r="B52" s="17">
        <v>4</v>
      </c>
      <c r="C52" s="21" t="s">
        <v>35</v>
      </c>
      <c r="D52" s="19" t="s">
        <v>25</v>
      </c>
      <c r="E52" s="20">
        <v>0</v>
      </c>
      <c r="F52" s="20">
        <v>0</v>
      </c>
      <c r="G52" s="20">
        <v>1</v>
      </c>
      <c r="H52" s="20">
        <v>1</v>
      </c>
      <c r="I52" s="20">
        <v>2</v>
      </c>
      <c r="J52" s="20">
        <v>3</v>
      </c>
      <c r="K52" s="20">
        <v>3</v>
      </c>
      <c r="L52" s="20">
        <v>4</v>
      </c>
      <c r="M52" s="20">
        <v>5</v>
      </c>
      <c r="N52" s="20">
        <v>5</v>
      </c>
      <c r="O52" s="45">
        <v>12.5</v>
      </c>
      <c r="P52" s="45">
        <v>19.282999999999998</v>
      </c>
      <c r="Q52" s="96">
        <v>33.71232876712328</v>
      </c>
      <c r="R52" s="97">
        <v>4956.339726027321</v>
      </c>
      <c r="S52" s="15"/>
      <c r="T52" s="16">
        <f t="shared" si="1"/>
        <v>35</v>
      </c>
      <c r="U52" s="17">
        <v>4</v>
      </c>
      <c r="V52" s="21" t="s">
        <v>35</v>
      </c>
      <c r="W52" s="19" t="s">
        <v>25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45">
        <v>0</v>
      </c>
      <c r="AI52" s="45">
        <v>0</v>
      </c>
      <c r="AJ52" s="96">
        <v>0</v>
      </c>
      <c r="AK52" s="97">
        <v>0</v>
      </c>
    </row>
    <row r="53" spans="1:37" ht="12.75" thickBot="1">
      <c r="A53" s="22">
        <f t="shared" si="0"/>
        <v>36</v>
      </c>
      <c r="B53" s="23">
        <v>4</v>
      </c>
      <c r="C53" s="24" t="s">
        <v>36</v>
      </c>
      <c r="D53" s="25" t="s">
        <v>25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1</v>
      </c>
      <c r="M53" s="26">
        <v>1</v>
      </c>
      <c r="N53" s="26">
        <v>2</v>
      </c>
      <c r="O53" s="49">
        <v>3.0821917808219177</v>
      </c>
      <c r="P53" s="49">
        <v>3</v>
      </c>
      <c r="Q53" s="98">
        <v>6</v>
      </c>
      <c r="R53" s="99">
        <v>1789.117808219161</v>
      </c>
      <c r="S53" s="15"/>
      <c r="T53" s="22">
        <f t="shared" si="1"/>
        <v>36</v>
      </c>
      <c r="U53" s="23">
        <v>4</v>
      </c>
      <c r="V53" s="24" t="s">
        <v>36</v>
      </c>
      <c r="W53" s="25" t="s">
        <v>25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49">
        <v>0</v>
      </c>
      <c r="AI53" s="49">
        <v>0</v>
      </c>
      <c r="AJ53" s="98">
        <v>0</v>
      </c>
      <c r="AK53" s="99">
        <v>0</v>
      </c>
    </row>
    <row r="54" spans="1:37" ht="12">
      <c r="A54" s="10">
        <f t="shared" si="0"/>
        <v>37</v>
      </c>
      <c r="B54" s="11">
        <v>4</v>
      </c>
      <c r="C54" s="12" t="s">
        <v>24</v>
      </c>
      <c r="D54" s="13" t="s">
        <v>37</v>
      </c>
      <c r="E54" s="14">
        <v>322.57</v>
      </c>
      <c r="F54" s="14">
        <v>290.12</v>
      </c>
      <c r="G54" s="14">
        <v>267.05</v>
      </c>
      <c r="H54" s="14">
        <v>219.79</v>
      </c>
      <c r="I54" s="14">
        <v>170.0509589041096</v>
      </c>
      <c r="J54" s="14">
        <v>81.8511475409836</v>
      </c>
      <c r="K54" s="14">
        <v>66.93986301369863</v>
      </c>
      <c r="L54" s="14">
        <v>54.45753424657535</v>
      </c>
      <c r="M54" s="14">
        <v>71.98315068493152</v>
      </c>
      <c r="N54" s="14">
        <v>993.0710382513662</v>
      </c>
      <c r="O54" s="46">
        <v>666.4502602739726</v>
      </c>
      <c r="P54" s="46">
        <v>1099.9277671232876</v>
      </c>
      <c r="Q54" s="100">
        <v>631.4301369863022</v>
      </c>
      <c r="R54" s="101">
        <v>14467.958904109546</v>
      </c>
      <c r="S54" s="15"/>
      <c r="T54" s="10">
        <f t="shared" si="1"/>
        <v>37</v>
      </c>
      <c r="U54" s="11">
        <v>4</v>
      </c>
      <c r="V54" s="12" t="s">
        <v>24</v>
      </c>
      <c r="W54" s="13" t="s">
        <v>37</v>
      </c>
      <c r="X54" s="14">
        <v>0</v>
      </c>
      <c r="Y54" s="14">
        <v>1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46">
        <v>0</v>
      </c>
      <c r="AI54" s="46">
        <v>0</v>
      </c>
      <c r="AJ54" s="100">
        <v>0</v>
      </c>
      <c r="AK54" s="101">
        <v>0</v>
      </c>
    </row>
    <row r="55" spans="1:37" ht="12">
      <c r="A55" s="16">
        <f t="shared" si="0"/>
        <v>38</v>
      </c>
      <c r="B55" s="17">
        <v>4</v>
      </c>
      <c r="C55" s="18" t="s">
        <v>26</v>
      </c>
      <c r="D55" s="19" t="s">
        <v>37</v>
      </c>
      <c r="E55" s="20">
        <v>3099.48</v>
      </c>
      <c r="F55" s="20">
        <v>3348.34</v>
      </c>
      <c r="G55" s="20">
        <v>3086.98</v>
      </c>
      <c r="H55" s="20">
        <v>2668.06</v>
      </c>
      <c r="I55" s="20">
        <v>2010.3204109589042</v>
      </c>
      <c r="J55" s="20">
        <v>1190.7130601092886</v>
      </c>
      <c r="K55" s="20">
        <v>711.2594520547937</v>
      </c>
      <c r="L55" s="20">
        <v>409.03232876712354</v>
      </c>
      <c r="M55" s="20">
        <v>222.31109589041262</v>
      </c>
      <c r="N55" s="20">
        <v>777.6504371584706</v>
      </c>
      <c r="O55" s="45">
        <v>1593.7005068493152</v>
      </c>
      <c r="P55" s="45">
        <v>2344.710712328767</v>
      </c>
      <c r="Q55" s="96">
        <v>2011.6876712328813</v>
      </c>
      <c r="R55" s="97">
        <v>2257.3972602739823</v>
      </c>
      <c r="S55" s="15"/>
      <c r="T55" s="16">
        <f t="shared" si="1"/>
        <v>38</v>
      </c>
      <c r="U55" s="17">
        <v>4</v>
      </c>
      <c r="V55" s="18" t="s">
        <v>26</v>
      </c>
      <c r="W55" s="19" t="s">
        <v>37</v>
      </c>
      <c r="X55" s="20">
        <v>1</v>
      </c>
      <c r="Y55" s="20">
        <v>2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45">
        <v>0</v>
      </c>
      <c r="AI55" s="45">
        <v>0</v>
      </c>
      <c r="AJ55" s="96">
        <v>0</v>
      </c>
      <c r="AK55" s="97">
        <v>0</v>
      </c>
    </row>
    <row r="56" spans="1:37" ht="12">
      <c r="A56" s="16">
        <f t="shared" si="0"/>
        <v>39</v>
      </c>
      <c r="B56" s="17">
        <v>4</v>
      </c>
      <c r="C56" s="18" t="s">
        <v>27</v>
      </c>
      <c r="D56" s="19" t="s">
        <v>37</v>
      </c>
      <c r="E56" s="20">
        <v>3557.04</v>
      </c>
      <c r="F56" s="20">
        <v>4561.26</v>
      </c>
      <c r="G56" s="20">
        <v>5356.49</v>
      </c>
      <c r="H56" s="20">
        <v>5762.68</v>
      </c>
      <c r="I56" s="20">
        <v>5604.353698630139</v>
      </c>
      <c r="J56" s="20">
        <v>4732.970546448096</v>
      </c>
      <c r="K56" s="20">
        <v>3729.613698630139</v>
      </c>
      <c r="L56" s="20">
        <v>2792.4686301369857</v>
      </c>
      <c r="M56" s="20">
        <v>1978.2830136986286</v>
      </c>
      <c r="N56" s="20">
        <v>1592.6735519125668</v>
      </c>
      <c r="O56" s="45">
        <v>2576.148410958904</v>
      </c>
      <c r="P56" s="45">
        <v>3287.542328767123</v>
      </c>
      <c r="Q56" s="96">
        <v>3296.49821917808</v>
      </c>
      <c r="R56" s="97">
        <v>2182.8920547945254</v>
      </c>
      <c r="S56" s="15"/>
      <c r="T56" s="16">
        <f t="shared" si="1"/>
        <v>39</v>
      </c>
      <c r="U56" s="17">
        <v>4</v>
      </c>
      <c r="V56" s="18" t="s">
        <v>27</v>
      </c>
      <c r="W56" s="19" t="s">
        <v>37</v>
      </c>
      <c r="X56" s="20">
        <v>1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1</v>
      </c>
      <c r="AE56" s="20">
        <v>0</v>
      </c>
      <c r="AF56" s="20">
        <v>1</v>
      </c>
      <c r="AG56" s="20">
        <v>0</v>
      </c>
      <c r="AH56" s="45">
        <v>1</v>
      </c>
      <c r="AI56" s="45">
        <v>0</v>
      </c>
      <c r="AJ56" s="96">
        <v>0</v>
      </c>
      <c r="AK56" s="97">
        <v>0</v>
      </c>
    </row>
    <row r="57" spans="1:37" ht="12">
      <c r="A57" s="16">
        <f t="shared" si="0"/>
        <v>40</v>
      </c>
      <c r="B57" s="17">
        <v>4</v>
      </c>
      <c r="C57" s="18" t="s">
        <v>28</v>
      </c>
      <c r="D57" s="19" t="s">
        <v>37</v>
      </c>
      <c r="E57" s="20">
        <v>1831.09</v>
      </c>
      <c r="F57" s="20">
        <v>2521.32</v>
      </c>
      <c r="G57" s="20">
        <v>3114.16</v>
      </c>
      <c r="H57" s="20">
        <v>3779.41</v>
      </c>
      <c r="I57" s="20">
        <v>4295.291095890412</v>
      </c>
      <c r="J57" s="20">
        <v>4619.347213114752</v>
      </c>
      <c r="K57" s="20">
        <v>4755.384246575338</v>
      </c>
      <c r="L57" s="20">
        <v>4763.022739726025</v>
      </c>
      <c r="M57" s="20">
        <v>4550.769863013703</v>
      </c>
      <c r="N57" s="20">
        <v>4328.716721311474</v>
      </c>
      <c r="O57" s="45">
        <v>5090.89698630137</v>
      </c>
      <c r="P57" s="45">
        <v>5222.042780821917</v>
      </c>
      <c r="Q57" s="96">
        <v>4782.823561643838</v>
      </c>
      <c r="R57" s="97">
        <v>3024.7999999999997</v>
      </c>
      <c r="S57" s="15"/>
      <c r="T57" s="16">
        <f t="shared" si="1"/>
        <v>40</v>
      </c>
      <c r="U57" s="17">
        <v>4</v>
      </c>
      <c r="V57" s="18" t="s">
        <v>28</v>
      </c>
      <c r="W57" s="19" t="s">
        <v>37</v>
      </c>
      <c r="X57" s="20">
        <v>0</v>
      </c>
      <c r="Y57" s="20">
        <v>0</v>
      </c>
      <c r="Z57" s="20">
        <v>2</v>
      </c>
      <c r="AA57" s="20">
        <v>0</v>
      </c>
      <c r="AB57" s="20">
        <v>1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45">
        <v>9</v>
      </c>
      <c r="AI57" s="45">
        <v>0</v>
      </c>
      <c r="AJ57" s="96">
        <v>0</v>
      </c>
      <c r="AK57" s="97">
        <v>1</v>
      </c>
    </row>
    <row r="58" spans="1:37" ht="12">
      <c r="A58" s="16">
        <f t="shared" si="0"/>
        <v>41</v>
      </c>
      <c r="B58" s="17">
        <v>4</v>
      </c>
      <c r="C58" s="18" t="s">
        <v>29</v>
      </c>
      <c r="D58" s="19" t="s">
        <v>37</v>
      </c>
      <c r="E58" s="20">
        <v>536.5</v>
      </c>
      <c r="F58" s="20">
        <v>837.8299999999995</v>
      </c>
      <c r="G58" s="20">
        <v>1223.79</v>
      </c>
      <c r="H58" s="20">
        <v>1653.9</v>
      </c>
      <c r="I58" s="20">
        <v>2100.9405479452057</v>
      </c>
      <c r="J58" s="20">
        <v>2280.340601092897</v>
      </c>
      <c r="K58" s="20">
        <v>2627.9834246575356</v>
      </c>
      <c r="L58" s="20">
        <v>2859.339863013699</v>
      </c>
      <c r="M58" s="20">
        <v>3169.1053424657516</v>
      </c>
      <c r="N58" s="20">
        <v>3474.3324043715866</v>
      </c>
      <c r="O58" s="45">
        <v>4979.027821917808</v>
      </c>
      <c r="P58" s="45">
        <v>5710.250260273972</v>
      </c>
      <c r="Q58" s="96">
        <v>6181.753835616441</v>
      </c>
      <c r="R58" s="97">
        <v>4826.510547945204</v>
      </c>
      <c r="S58" s="15"/>
      <c r="T58" s="16">
        <f t="shared" si="1"/>
        <v>41</v>
      </c>
      <c r="U58" s="17">
        <v>4</v>
      </c>
      <c r="V58" s="18" t="s">
        <v>29</v>
      </c>
      <c r="W58" s="19" t="s">
        <v>37</v>
      </c>
      <c r="X58" s="20">
        <v>0</v>
      </c>
      <c r="Y58" s="20">
        <v>0</v>
      </c>
      <c r="Z58" s="20">
        <v>0</v>
      </c>
      <c r="AA58" s="20">
        <v>1</v>
      </c>
      <c r="AB58" s="20">
        <v>0</v>
      </c>
      <c r="AC58" s="20">
        <v>1</v>
      </c>
      <c r="AD58" s="20">
        <v>0</v>
      </c>
      <c r="AE58" s="20">
        <v>0</v>
      </c>
      <c r="AF58" s="20">
        <v>0</v>
      </c>
      <c r="AG58" s="20">
        <v>1</v>
      </c>
      <c r="AH58" s="45">
        <v>8</v>
      </c>
      <c r="AI58" s="45">
        <v>0</v>
      </c>
      <c r="AJ58" s="96">
        <v>0</v>
      </c>
      <c r="AK58" s="97">
        <v>0</v>
      </c>
    </row>
    <row r="59" spans="1:37" ht="12">
      <c r="A59" s="16">
        <f t="shared" si="0"/>
        <v>42</v>
      </c>
      <c r="B59" s="17">
        <v>4</v>
      </c>
      <c r="C59" s="18" t="s">
        <v>30</v>
      </c>
      <c r="D59" s="19" t="s">
        <v>37</v>
      </c>
      <c r="E59" s="20">
        <v>199.19</v>
      </c>
      <c r="F59" s="20">
        <v>218.88</v>
      </c>
      <c r="G59" s="20">
        <v>269.53</v>
      </c>
      <c r="H59" s="20">
        <v>355.99</v>
      </c>
      <c r="I59" s="20">
        <v>536.2246575342464</v>
      </c>
      <c r="J59" s="20">
        <v>702.5450273224045</v>
      </c>
      <c r="K59" s="20">
        <v>921.9410958904109</v>
      </c>
      <c r="L59" s="20">
        <v>1225.5867123287671</v>
      </c>
      <c r="M59" s="20">
        <v>1479.199452054795</v>
      </c>
      <c r="N59" s="20">
        <v>1952.3606557377052</v>
      </c>
      <c r="O59" s="45">
        <v>3046.1691780821916</v>
      </c>
      <c r="P59" s="45">
        <v>3852.5127260273975</v>
      </c>
      <c r="Q59" s="96">
        <v>4156.03863013699</v>
      </c>
      <c r="R59" s="97">
        <v>3287.53890410959</v>
      </c>
      <c r="S59" s="15"/>
      <c r="T59" s="16">
        <f t="shared" si="1"/>
        <v>42</v>
      </c>
      <c r="U59" s="17">
        <v>4</v>
      </c>
      <c r="V59" s="18" t="s">
        <v>30</v>
      </c>
      <c r="W59" s="19" t="s">
        <v>37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1</v>
      </c>
      <c r="AG59" s="20">
        <v>0</v>
      </c>
      <c r="AH59" s="45">
        <v>8</v>
      </c>
      <c r="AI59" s="45">
        <v>0</v>
      </c>
      <c r="AJ59" s="96">
        <v>0</v>
      </c>
      <c r="AK59" s="97">
        <v>0</v>
      </c>
    </row>
    <row r="60" spans="1:37" ht="12">
      <c r="A60" s="16">
        <f t="shared" si="0"/>
        <v>43</v>
      </c>
      <c r="B60" s="17">
        <v>4</v>
      </c>
      <c r="C60" s="18" t="s">
        <v>31</v>
      </c>
      <c r="D60" s="19" t="s">
        <v>37</v>
      </c>
      <c r="E60" s="20">
        <v>168.6</v>
      </c>
      <c r="F60" s="20">
        <v>190.44</v>
      </c>
      <c r="G60" s="20">
        <v>221.2</v>
      </c>
      <c r="H60" s="20">
        <v>263.9</v>
      </c>
      <c r="I60" s="20">
        <v>324.3813698630138</v>
      </c>
      <c r="J60" s="20">
        <v>317.9763387978142</v>
      </c>
      <c r="K60" s="20">
        <v>321.771917808219</v>
      </c>
      <c r="L60" s="20">
        <v>319.6471232876712</v>
      </c>
      <c r="M60" s="20">
        <v>362.62041095890396</v>
      </c>
      <c r="N60" s="20">
        <v>842.9282513661199</v>
      </c>
      <c r="O60" s="45">
        <v>1631.778191780822</v>
      </c>
      <c r="P60" s="45">
        <v>2201.10701369863</v>
      </c>
      <c r="Q60" s="96">
        <v>2638.3352054794527</v>
      </c>
      <c r="R60" s="97">
        <v>1691.1364383561652</v>
      </c>
      <c r="S60" s="15"/>
      <c r="T60" s="16">
        <f t="shared" si="1"/>
        <v>43</v>
      </c>
      <c r="U60" s="17">
        <v>4</v>
      </c>
      <c r="V60" s="18" t="s">
        <v>31</v>
      </c>
      <c r="W60" s="19" t="s">
        <v>37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1</v>
      </c>
      <c r="AD60" s="20">
        <v>0</v>
      </c>
      <c r="AE60" s="20">
        <v>0</v>
      </c>
      <c r="AF60" s="20">
        <v>0</v>
      </c>
      <c r="AG60" s="20">
        <v>0</v>
      </c>
      <c r="AH60" s="45">
        <v>0</v>
      </c>
      <c r="AI60" s="45">
        <v>0</v>
      </c>
      <c r="AJ60" s="96">
        <v>0</v>
      </c>
      <c r="AK60" s="97">
        <v>0</v>
      </c>
    </row>
    <row r="61" spans="1:37" ht="12">
      <c r="A61" s="16">
        <f t="shared" si="0"/>
        <v>44</v>
      </c>
      <c r="B61" s="17">
        <v>4</v>
      </c>
      <c r="C61" s="21" t="s">
        <v>32</v>
      </c>
      <c r="D61" s="19" t="s">
        <v>37</v>
      </c>
      <c r="E61" s="20">
        <v>58.29</v>
      </c>
      <c r="F61" s="20">
        <v>86.31</v>
      </c>
      <c r="G61" s="20">
        <v>128.07</v>
      </c>
      <c r="H61" s="20">
        <v>173.06</v>
      </c>
      <c r="I61" s="20">
        <v>187.98</v>
      </c>
      <c r="J61" s="20">
        <v>215.40453551912563</v>
      </c>
      <c r="K61" s="20">
        <v>225.22684931506848</v>
      </c>
      <c r="L61" s="20">
        <v>240.8994520547945</v>
      </c>
      <c r="M61" s="20">
        <v>235.77068493150688</v>
      </c>
      <c r="N61" s="20">
        <v>264.3571038251366</v>
      </c>
      <c r="O61" s="45">
        <v>884.2117534246574</v>
      </c>
      <c r="P61" s="45">
        <v>1106.0022328767122</v>
      </c>
      <c r="Q61" s="96">
        <v>1376.8424657534242</v>
      </c>
      <c r="R61" s="97">
        <v>534.5324657534247</v>
      </c>
      <c r="S61" s="15"/>
      <c r="T61" s="16">
        <f t="shared" si="1"/>
        <v>44</v>
      </c>
      <c r="U61" s="17">
        <v>4</v>
      </c>
      <c r="V61" s="21" t="s">
        <v>32</v>
      </c>
      <c r="W61" s="19" t="s">
        <v>37</v>
      </c>
      <c r="X61" s="20">
        <v>0</v>
      </c>
      <c r="Y61" s="20">
        <v>0</v>
      </c>
      <c r="Z61" s="20">
        <v>0</v>
      </c>
      <c r="AA61" s="20">
        <v>0</v>
      </c>
      <c r="AB61" s="20">
        <v>1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45">
        <v>8</v>
      </c>
      <c r="AI61" s="45">
        <v>0</v>
      </c>
      <c r="AJ61" s="96">
        <v>0</v>
      </c>
      <c r="AK61" s="97">
        <v>0</v>
      </c>
    </row>
    <row r="62" spans="1:37" ht="12">
      <c r="A62" s="16">
        <f t="shared" si="0"/>
        <v>45</v>
      </c>
      <c r="B62" s="17">
        <v>4</v>
      </c>
      <c r="C62" s="21" t="s">
        <v>33</v>
      </c>
      <c r="D62" s="19" t="s">
        <v>37</v>
      </c>
      <c r="E62" s="20">
        <v>8.13</v>
      </c>
      <c r="F62" s="20">
        <v>11.98</v>
      </c>
      <c r="G62" s="20">
        <v>12.84</v>
      </c>
      <c r="H62" s="20">
        <v>22.89</v>
      </c>
      <c r="I62" s="20">
        <v>42.137945205479454</v>
      </c>
      <c r="J62" s="20">
        <v>63.03382513661202</v>
      </c>
      <c r="K62" s="20">
        <v>84.01890410958906</v>
      </c>
      <c r="L62" s="20">
        <v>97.36287671232878</v>
      </c>
      <c r="M62" s="20">
        <v>111.79369863013699</v>
      </c>
      <c r="N62" s="20">
        <v>262.7016393442622</v>
      </c>
      <c r="O62" s="45">
        <v>412.34206849315075</v>
      </c>
      <c r="P62" s="45">
        <v>515.0042328767123</v>
      </c>
      <c r="Q62" s="96">
        <v>718.5919178082189</v>
      </c>
      <c r="R62" s="97">
        <v>289.01260273972605</v>
      </c>
      <c r="S62" s="15"/>
      <c r="T62" s="16">
        <f t="shared" si="1"/>
        <v>45</v>
      </c>
      <c r="U62" s="17">
        <v>4</v>
      </c>
      <c r="V62" s="21" t="s">
        <v>33</v>
      </c>
      <c r="W62" s="19" t="s">
        <v>37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45">
        <v>8</v>
      </c>
      <c r="AI62" s="45">
        <v>0</v>
      </c>
      <c r="AJ62" s="96">
        <v>1</v>
      </c>
      <c r="AK62" s="97">
        <v>1</v>
      </c>
    </row>
    <row r="63" spans="1:37" ht="12">
      <c r="A63" s="16">
        <f t="shared" si="0"/>
        <v>46</v>
      </c>
      <c r="B63" s="17">
        <v>4</v>
      </c>
      <c r="C63" s="21" t="s">
        <v>34</v>
      </c>
      <c r="D63" s="19" t="s">
        <v>37</v>
      </c>
      <c r="E63" s="20">
        <v>0.09</v>
      </c>
      <c r="F63" s="20">
        <v>0.25</v>
      </c>
      <c r="G63" s="20">
        <v>3</v>
      </c>
      <c r="H63" s="20">
        <v>3</v>
      </c>
      <c r="I63" s="20">
        <v>3.85</v>
      </c>
      <c r="J63" s="20">
        <v>6</v>
      </c>
      <c r="K63" s="20">
        <v>6.63</v>
      </c>
      <c r="L63" s="20">
        <v>3.453287671232877</v>
      </c>
      <c r="M63" s="20">
        <v>12</v>
      </c>
      <c r="N63" s="20">
        <v>303.8</v>
      </c>
      <c r="O63" s="45">
        <v>84.28298630136986</v>
      </c>
      <c r="P63" s="45">
        <v>100.24065753424657</v>
      </c>
      <c r="Q63" s="96">
        <v>189.11561643835626</v>
      </c>
      <c r="R63" s="97">
        <v>153.7330136986301</v>
      </c>
      <c r="S63" s="15"/>
      <c r="T63" s="16">
        <f t="shared" si="1"/>
        <v>46</v>
      </c>
      <c r="U63" s="17">
        <v>4</v>
      </c>
      <c r="V63" s="21" t="s">
        <v>34</v>
      </c>
      <c r="W63" s="19" t="s">
        <v>37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45">
        <v>0</v>
      </c>
      <c r="AI63" s="45">
        <v>0</v>
      </c>
      <c r="AJ63" s="96">
        <v>0</v>
      </c>
      <c r="AK63" s="97">
        <v>0</v>
      </c>
    </row>
    <row r="64" spans="1:37" ht="12">
      <c r="A64" s="16">
        <f t="shared" si="0"/>
        <v>47</v>
      </c>
      <c r="B64" s="17">
        <v>4</v>
      </c>
      <c r="C64" s="21" t="s">
        <v>35</v>
      </c>
      <c r="D64" s="19" t="s">
        <v>37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45">
        <v>3.917</v>
      </c>
      <c r="P64" s="45">
        <v>6.584</v>
      </c>
      <c r="Q64" s="96">
        <v>13.05</v>
      </c>
      <c r="R64" s="97">
        <v>53.509726027397285</v>
      </c>
      <c r="S64" s="15"/>
      <c r="T64" s="16">
        <f t="shared" si="1"/>
        <v>47</v>
      </c>
      <c r="U64" s="17">
        <v>4</v>
      </c>
      <c r="V64" s="21" t="s">
        <v>35</v>
      </c>
      <c r="W64" s="19" t="s">
        <v>37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45">
        <v>0</v>
      </c>
      <c r="AI64" s="45">
        <v>0</v>
      </c>
      <c r="AJ64" s="96">
        <v>0</v>
      </c>
      <c r="AK64" s="97">
        <v>0</v>
      </c>
    </row>
    <row r="65" spans="1:37" ht="12.75" thickBot="1">
      <c r="A65" s="22">
        <f t="shared" si="0"/>
        <v>48</v>
      </c>
      <c r="B65" s="23">
        <v>4</v>
      </c>
      <c r="C65" s="24" t="s">
        <v>36</v>
      </c>
      <c r="D65" s="25" t="s">
        <v>37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49">
        <v>0</v>
      </c>
      <c r="P65" s="49">
        <v>0</v>
      </c>
      <c r="Q65" s="98">
        <v>0</v>
      </c>
      <c r="R65" s="99">
        <v>2.4191780821917805</v>
      </c>
      <c r="S65" s="15"/>
      <c r="T65" s="22">
        <f t="shared" si="1"/>
        <v>48</v>
      </c>
      <c r="U65" s="23">
        <v>4</v>
      </c>
      <c r="V65" s="24" t="s">
        <v>36</v>
      </c>
      <c r="W65" s="25" t="s">
        <v>37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49">
        <v>0</v>
      </c>
      <c r="AI65" s="49">
        <v>0</v>
      </c>
      <c r="AJ65" s="98">
        <v>0</v>
      </c>
      <c r="AK65" s="99">
        <v>0</v>
      </c>
    </row>
    <row r="66" spans="1:37" ht="12">
      <c r="A66" s="10">
        <f t="shared" si="0"/>
        <v>49</v>
      </c>
      <c r="B66" s="11">
        <v>5</v>
      </c>
      <c r="C66" s="12" t="s">
        <v>24</v>
      </c>
      <c r="D66" s="13" t="s">
        <v>25</v>
      </c>
      <c r="E66" s="14">
        <v>28.33</v>
      </c>
      <c r="F66" s="14">
        <v>24.78</v>
      </c>
      <c r="G66" s="14">
        <v>16.82</v>
      </c>
      <c r="H66" s="14">
        <v>15.61</v>
      </c>
      <c r="I66" s="14">
        <v>3.543287671232876</v>
      </c>
      <c r="J66" s="14">
        <v>10.519125683060116</v>
      </c>
      <c r="K66" s="14">
        <v>64.81917808219177</v>
      </c>
      <c r="L66" s="14">
        <v>46.74794520547945</v>
      </c>
      <c r="M66" s="14">
        <v>61.120547945205466</v>
      </c>
      <c r="N66" s="14">
        <v>910.5710382513662</v>
      </c>
      <c r="O66" s="46">
        <v>2256.538287671233</v>
      </c>
      <c r="P66" s="46">
        <v>3795.4576027397256</v>
      </c>
      <c r="Q66" s="100">
        <v>3293.304109589046</v>
      </c>
      <c r="R66" s="101">
        <v>2882.0054794520534</v>
      </c>
      <c r="S66" s="15"/>
      <c r="T66" s="10">
        <f t="shared" si="1"/>
        <v>49</v>
      </c>
      <c r="U66" s="11">
        <v>5</v>
      </c>
      <c r="V66" s="12" t="s">
        <v>24</v>
      </c>
      <c r="W66" s="13" t="s">
        <v>25</v>
      </c>
      <c r="X66" s="14">
        <v>1</v>
      </c>
      <c r="Y66" s="14">
        <v>1</v>
      </c>
      <c r="Z66" s="14">
        <v>2</v>
      </c>
      <c r="AA66" s="14">
        <v>1</v>
      </c>
      <c r="AB66" s="14">
        <v>1</v>
      </c>
      <c r="AC66" s="14">
        <v>1</v>
      </c>
      <c r="AD66" s="14">
        <v>1</v>
      </c>
      <c r="AE66" s="14">
        <v>2</v>
      </c>
      <c r="AF66" s="14">
        <v>1</v>
      </c>
      <c r="AG66" s="14">
        <v>20</v>
      </c>
      <c r="AH66" s="46">
        <v>28</v>
      </c>
      <c r="AI66" s="46">
        <v>27</v>
      </c>
      <c r="AJ66" s="100">
        <v>14</v>
      </c>
      <c r="AK66" s="101">
        <v>6</v>
      </c>
    </row>
    <row r="67" spans="1:37" ht="12">
      <c r="A67" s="16">
        <f t="shared" si="0"/>
        <v>50</v>
      </c>
      <c r="B67" s="17">
        <v>5</v>
      </c>
      <c r="C67" s="18" t="s">
        <v>26</v>
      </c>
      <c r="D67" s="19" t="s">
        <v>25</v>
      </c>
      <c r="E67" s="20">
        <v>1342.43</v>
      </c>
      <c r="F67" s="20">
        <v>1281.66</v>
      </c>
      <c r="G67" s="20">
        <v>1027.54</v>
      </c>
      <c r="H67" s="20">
        <v>765.0499999999993</v>
      </c>
      <c r="I67" s="20">
        <v>449.71342465753514</v>
      </c>
      <c r="J67" s="20">
        <v>249.90590163934394</v>
      </c>
      <c r="K67" s="20">
        <v>470.6639726027406</v>
      </c>
      <c r="L67" s="20">
        <v>538.5263013698641</v>
      </c>
      <c r="M67" s="20">
        <v>403.80739726027605</v>
      </c>
      <c r="N67" s="20">
        <v>958.5227322404353</v>
      </c>
      <c r="O67" s="45">
        <v>4931.809828579983</v>
      </c>
      <c r="P67" s="45">
        <v>6862.568616438356</v>
      </c>
      <c r="Q67" s="96">
        <v>5965.457773785426</v>
      </c>
      <c r="R67" s="97">
        <v>1287.3616438356164</v>
      </c>
      <c r="S67" s="15"/>
      <c r="T67" s="16">
        <f t="shared" si="1"/>
        <v>50</v>
      </c>
      <c r="U67" s="17">
        <v>5</v>
      </c>
      <c r="V67" s="18" t="s">
        <v>26</v>
      </c>
      <c r="W67" s="19" t="s">
        <v>25</v>
      </c>
      <c r="X67" s="20">
        <v>14</v>
      </c>
      <c r="Y67" s="20">
        <v>11</v>
      </c>
      <c r="Z67" s="20">
        <v>6</v>
      </c>
      <c r="AA67" s="20">
        <v>2</v>
      </c>
      <c r="AB67" s="20">
        <v>6</v>
      </c>
      <c r="AC67" s="20">
        <v>1</v>
      </c>
      <c r="AD67" s="20">
        <v>2</v>
      </c>
      <c r="AE67" s="20">
        <v>2</v>
      </c>
      <c r="AF67" s="20">
        <v>0</v>
      </c>
      <c r="AG67" s="20">
        <v>7</v>
      </c>
      <c r="AH67" s="45">
        <v>63</v>
      </c>
      <c r="AI67" s="45">
        <v>44</v>
      </c>
      <c r="AJ67" s="96">
        <v>27</v>
      </c>
      <c r="AK67" s="97">
        <v>4</v>
      </c>
    </row>
    <row r="68" spans="1:37" ht="12">
      <c r="A68" s="16">
        <f t="shared" si="0"/>
        <v>51</v>
      </c>
      <c r="B68" s="17">
        <v>5</v>
      </c>
      <c r="C68" s="18" t="s">
        <v>27</v>
      </c>
      <c r="D68" s="19" t="s">
        <v>25</v>
      </c>
      <c r="E68" s="20">
        <v>2880.09</v>
      </c>
      <c r="F68" s="20">
        <v>3576.64</v>
      </c>
      <c r="G68" s="20">
        <v>3896.94</v>
      </c>
      <c r="H68" s="20">
        <v>3721.68</v>
      </c>
      <c r="I68" s="20">
        <v>3210.8949315068485</v>
      </c>
      <c r="J68" s="20">
        <v>2327.987814207654</v>
      </c>
      <c r="K68" s="20">
        <v>1888.221506849317</v>
      </c>
      <c r="L68" s="20">
        <v>1452.9780821917793</v>
      </c>
      <c r="M68" s="20">
        <v>1056.5694520547913</v>
      </c>
      <c r="N68" s="20">
        <v>2027.5827868852466</v>
      </c>
      <c r="O68" s="45">
        <v>6921.2045111161015</v>
      </c>
      <c r="P68" s="45">
        <v>9292.728232876712</v>
      </c>
      <c r="Q68" s="96">
        <v>10453.374949472269</v>
      </c>
      <c r="R68" s="97">
        <v>1941.1287671232876</v>
      </c>
      <c r="S68" s="15"/>
      <c r="T68" s="16">
        <f t="shared" si="1"/>
        <v>51</v>
      </c>
      <c r="U68" s="17">
        <v>5</v>
      </c>
      <c r="V68" s="18" t="s">
        <v>27</v>
      </c>
      <c r="W68" s="19" t="s">
        <v>25</v>
      </c>
      <c r="X68" s="20">
        <v>29</v>
      </c>
      <c r="Y68" s="20">
        <v>28</v>
      </c>
      <c r="Z68" s="20">
        <v>23</v>
      </c>
      <c r="AA68" s="20">
        <v>21</v>
      </c>
      <c r="AB68" s="20">
        <v>29</v>
      </c>
      <c r="AC68" s="20">
        <v>9</v>
      </c>
      <c r="AD68" s="20">
        <v>16</v>
      </c>
      <c r="AE68" s="20">
        <v>12</v>
      </c>
      <c r="AF68" s="20">
        <v>7</v>
      </c>
      <c r="AG68" s="20">
        <v>11</v>
      </c>
      <c r="AH68" s="45">
        <v>42</v>
      </c>
      <c r="AI68" s="45">
        <v>54</v>
      </c>
      <c r="AJ68" s="96">
        <v>36</v>
      </c>
      <c r="AK68" s="97">
        <v>1</v>
      </c>
    </row>
    <row r="69" spans="1:37" ht="12">
      <c r="A69" s="16">
        <f t="shared" si="0"/>
        <v>52</v>
      </c>
      <c r="B69" s="17">
        <v>5</v>
      </c>
      <c r="C69" s="18" t="s">
        <v>28</v>
      </c>
      <c r="D69" s="19" t="s">
        <v>25</v>
      </c>
      <c r="E69" s="20">
        <v>1957.89</v>
      </c>
      <c r="F69" s="20">
        <v>2579.62</v>
      </c>
      <c r="G69" s="20">
        <v>3150.13</v>
      </c>
      <c r="H69" s="20">
        <v>3590.95</v>
      </c>
      <c r="I69" s="20">
        <v>3798.9943835616436</v>
      </c>
      <c r="J69" s="20">
        <v>3768.6328961748613</v>
      </c>
      <c r="K69" s="20">
        <v>3860.511095890409</v>
      </c>
      <c r="L69" s="20">
        <v>3723.7864383561646</v>
      </c>
      <c r="M69" s="20">
        <v>3227.2867123287597</v>
      </c>
      <c r="N69" s="20">
        <v>3807.151202185789</v>
      </c>
      <c r="O69" s="45">
        <v>6873.195253237518</v>
      </c>
      <c r="P69" s="45">
        <v>8377.46206849315</v>
      </c>
      <c r="Q69" s="96">
        <v>10009.181198443006</v>
      </c>
      <c r="R69" s="97">
        <v>2344.748219178082</v>
      </c>
      <c r="S69" s="15"/>
      <c r="T69" s="16">
        <f t="shared" si="1"/>
        <v>52</v>
      </c>
      <c r="U69" s="17">
        <v>5</v>
      </c>
      <c r="V69" s="18" t="s">
        <v>28</v>
      </c>
      <c r="W69" s="19" t="s">
        <v>25</v>
      </c>
      <c r="X69" s="20">
        <v>20</v>
      </c>
      <c r="Y69" s="20">
        <v>28</v>
      </c>
      <c r="Z69" s="20">
        <v>29</v>
      </c>
      <c r="AA69" s="20">
        <v>22</v>
      </c>
      <c r="AB69" s="20">
        <v>23</v>
      </c>
      <c r="AC69" s="20">
        <v>20</v>
      </c>
      <c r="AD69" s="20">
        <v>37</v>
      </c>
      <c r="AE69" s="20">
        <v>50</v>
      </c>
      <c r="AF69" s="20">
        <v>25</v>
      </c>
      <c r="AG69" s="20">
        <v>11</v>
      </c>
      <c r="AH69" s="45">
        <v>48</v>
      </c>
      <c r="AI69" s="45">
        <v>55</v>
      </c>
      <c r="AJ69" s="96">
        <v>48</v>
      </c>
      <c r="AK69" s="97">
        <v>7</v>
      </c>
    </row>
    <row r="70" spans="1:37" ht="12">
      <c r="A70" s="16">
        <f t="shared" si="0"/>
        <v>53</v>
      </c>
      <c r="B70" s="17">
        <v>5</v>
      </c>
      <c r="C70" s="18" t="s">
        <v>29</v>
      </c>
      <c r="D70" s="19" t="s">
        <v>25</v>
      </c>
      <c r="E70" s="20">
        <v>402.69</v>
      </c>
      <c r="F70" s="20">
        <v>777.22</v>
      </c>
      <c r="G70" s="20">
        <v>1152.44</v>
      </c>
      <c r="H70" s="20">
        <v>1641.76</v>
      </c>
      <c r="I70" s="20">
        <v>1982.4935616438354</v>
      </c>
      <c r="J70" s="20">
        <v>2258.250546448088</v>
      </c>
      <c r="K70" s="20">
        <v>2687.7436986301364</v>
      </c>
      <c r="L70" s="20">
        <v>3041.050684931507</v>
      </c>
      <c r="M70" s="20">
        <v>3218.4442465753436</v>
      </c>
      <c r="N70" s="20">
        <v>3559.5208196721305</v>
      </c>
      <c r="O70" s="45">
        <v>6182.658923646981</v>
      </c>
      <c r="P70" s="45">
        <v>7208.818643835617</v>
      </c>
      <c r="Q70" s="96">
        <v>8853.072663372997</v>
      </c>
      <c r="R70" s="97">
        <v>4475.781780821919</v>
      </c>
      <c r="S70" s="15"/>
      <c r="T70" s="16">
        <f t="shared" si="1"/>
        <v>53</v>
      </c>
      <c r="U70" s="17">
        <v>5</v>
      </c>
      <c r="V70" s="18" t="s">
        <v>29</v>
      </c>
      <c r="W70" s="19" t="s">
        <v>25</v>
      </c>
      <c r="X70" s="20">
        <v>4</v>
      </c>
      <c r="Y70" s="20">
        <v>8</v>
      </c>
      <c r="Z70" s="20">
        <v>16</v>
      </c>
      <c r="AA70" s="20">
        <v>10</v>
      </c>
      <c r="AB70" s="20">
        <v>13</v>
      </c>
      <c r="AC70" s="20">
        <v>17</v>
      </c>
      <c r="AD70" s="20">
        <v>33</v>
      </c>
      <c r="AE70" s="20">
        <v>27</v>
      </c>
      <c r="AF70" s="20">
        <v>27</v>
      </c>
      <c r="AG70" s="20">
        <v>9</v>
      </c>
      <c r="AH70" s="45">
        <v>56</v>
      </c>
      <c r="AI70" s="45">
        <v>70</v>
      </c>
      <c r="AJ70" s="96">
        <v>66</v>
      </c>
      <c r="AK70" s="97">
        <v>32</v>
      </c>
    </row>
    <row r="71" spans="1:37" ht="12">
      <c r="A71" s="16">
        <f t="shared" si="0"/>
        <v>54</v>
      </c>
      <c r="B71" s="17">
        <v>5</v>
      </c>
      <c r="C71" s="18" t="s">
        <v>30</v>
      </c>
      <c r="D71" s="19" t="s">
        <v>25</v>
      </c>
      <c r="E71" s="20">
        <v>0</v>
      </c>
      <c r="F71" s="20">
        <v>0</v>
      </c>
      <c r="G71" s="20">
        <v>3</v>
      </c>
      <c r="H71" s="20">
        <v>47.89</v>
      </c>
      <c r="I71" s="20">
        <v>175.3191780821918</v>
      </c>
      <c r="J71" s="20">
        <v>403.3053005464481</v>
      </c>
      <c r="K71" s="20">
        <v>839.2441095890413</v>
      </c>
      <c r="L71" s="20">
        <v>1254.3980821917812</v>
      </c>
      <c r="M71" s="20">
        <v>1613.1953424657543</v>
      </c>
      <c r="N71" s="20">
        <v>2988.5537158469947</v>
      </c>
      <c r="O71" s="45">
        <v>4317.561380642263</v>
      </c>
      <c r="P71" s="45">
        <v>5079.022205479452</v>
      </c>
      <c r="Q71" s="96">
        <v>5971.438942286097</v>
      </c>
      <c r="R71" s="97">
        <v>5123.851506849325</v>
      </c>
      <c r="S71" s="15"/>
      <c r="T71" s="16">
        <f t="shared" si="1"/>
        <v>54</v>
      </c>
      <c r="U71" s="17">
        <v>5</v>
      </c>
      <c r="V71" s="18" t="s">
        <v>30</v>
      </c>
      <c r="W71" s="19" t="s">
        <v>25</v>
      </c>
      <c r="X71" s="20">
        <v>0</v>
      </c>
      <c r="Y71" s="20">
        <v>0</v>
      </c>
      <c r="Z71" s="20">
        <v>0</v>
      </c>
      <c r="AA71" s="20">
        <v>1</v>
      </c>
      <c r="AB71" s="20">
        <v>1</v>
      </c>
      <c r="AC71" s="20">
        <v>3</v>
      </c>
      <c r="AD71" s="20">
        <v>11</v>
      </c>
      <c r="AE71" s="20">
        <v>13</v>
      </c>
      <c r="AF71" s="20">
        <v>9</v>
      </c>
      <c r="AG71" s="20">
        <v>6</v>
      </c>
      <c r="AH71" s="45">
        <v>39</v>
      </c>
      <c r="AI71" s="45">
        <v>54</v>
      </c>
      <c r="AJ71" s="96">
        <v>36</v>
      </c>
      <c r="AK71" s="97">
        <v>37</v>
      </c>
    </row>
    <row r="72" spans="1:37" ht="12">
      <c r="A72" s="16">
        <f t="shared" si="0"/>
        <v>55</v>
      </c>
      <c r="B72" s="17">
        <v>5</v>
      </c>
      <c r="C72" s="18" t="s">
        <v>31</v>
      </c>
      <c r="D72" s="19" t="s">
        <v>25</v>
      </c>
      <c r="E72" s="20">
        <v>0</v>
      </c>
      <c r="F72" s="20">
        <v>0</v>
      </c>
      <c r="G72" s="20">
        <v>0</v>
      </c>
      <c r="H72" s="20">
        <v>0</v>
      </c>
      <c r="I72" s="20">
        <v>0.03561643835616439</v>
      </c>
      <c r="J72" s="20">
        <v>6.882513661202189</v>
      </c>
      <c r="K72" s="20">
        <v>155.4027397260275</v>
      </c>
      <c r="L72" s="20">
        <v>286.5835616438355</v>
      </c>
      <c r="M72" s="20">
        <v>337.3376712328769</v>
      </c>
      <c r="N72" s="20">
        <v>1247.4197814207646</v>
      </c>
      <c r="O72" s="45">
        <v>2223.0955009356985</v>
      </c>
      <c r="P72" s="45">
        <v>2882.2368219178084</v>
      </c>
      <c r="Q72" s="96">
        <v>3832.862089976797</v>
      </c>
      <c r="R72" s="97">
        <v>4938.347671232874</v>
      </c>
      <c r="S72" s="15"/>
      <c r="T72" s="16">
        <f t="shared" si="1"/>
        <v>55</v>
      </c>
      <c r="U72" s="17">
        <v>5</v>
      </c>
      <c r="V72" s="18" t="s">
        <v>31</v>
      </c>
      <c r="W72" s="19" t="s">
        <v>25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1</v>
      </c>
      <c r="AG72" s="20">
        <v>15</v>
      </c>
      <c r="AH72" s="45">
        <v>15</v>
      </c>
      <c r="AI72" s="45">
        <v>36</v>
      </c>
      <c r="AJ72" s="96">
        <v>21</v>
      </c>
      <c r="AK72" s="97">
        <v>15</v>
      </c>
    </row>
    <row r="73" spans="1:37" ht="12">
      <c r="A73" s="16">
        <f t="shared" si="0"/>
        <v>56</v>
      </c>
      <c r="B73" s="17">
        <v>5</v>
      </c>
      <c r="C73" s="21" t="s">
        <v>32</v>
      </c>
      <c r="D73" s="19" t="s">
        <v>25</v>
      </c>
      <c r="E73" s="20">
        <v>0</v>
      </c>
      <c r="F73" s="20">
        <v>0</v>
      </c>
      <c r="G73" s="20">
        <v>0</v>
      </c>
      <c r="H73" s="20">
        <v>0</v>
      </c>
      <c r="I73" s="20">
        <v>0.101369863013699</v>
      </c>
      <c r="J73" s="20">
        <v>8.040983606557377</v>
      </c>
      <c r="K73" s="20">
        <v>127.93424657534241</v>
      </c>
      <c r="L73" s="20">
        <v>239.75342465753428</v>
      </c>
      <c r="M73" s="20">
        <v>274.6410958904109</v>
      </c>
      <c r="N73" s="20">
        <v>1317.1502732240444</v>
      </c>
      <c r="O73" s="45">
        <v>1373.913208548544</v>
      </c>
      <c r="P73" s="45">
        <v>1447.7632602739727</v>
      </c>
      <c r="Q73" s="96">
        <v>2168.1133318362167</v>
      </c>
      <c r="R73" s="97">
        <v>4592.705342465725</v>
      </c>
      <c r="S73" s="15"/>
      <c r="T73" s="16">
        <f t="shared" si="1"/>
        <v>56</v>
      </c>
      <c r="U73" s="17">
        <v>5</v>
      </c>
      <c r="V73" s="21" t="s">
        <v>32</v>
      </c>
      <c r="W73" s="19" t="s">
        <v>25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13</v>
      </c>
      <c r="AH73" s="45">
        <v>11</v>
      </c>
      <c r="AI73" s="45">
        <v>12</v>
      </c>
      <c r="AJ73" s="96">
        <v>12</v>
      </c>
      <c r="AK73" s="97">
        <v>14</v>
      </c>
    </row>
    <row r="74" spans="1:37" ht="12">
      <c r="A74" s="16">
        <f t="shared" si="0"/>
        <v>57</v>
      </c>
      <c r="B74" s="17">
        <v>5</v>
      </c>
      <c r="C74" s="21" t="s">
        <v>33</v>
      </c>
      <c r="D74" s="19" t="s">
        <v>25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1.262295081967213</v>
      </c>
      <c r="K74" s="20">
        <v>59.487671232876714</v>
      </c>
      <c r="L74" s="20">
        <v>141.8410958904109</v>
      </c>
      <c r="M74" s="20">
        <v>186.5095890410959</v>
      </c>
      <c r="N74" s="20">
        <v>951.4125683060109</v>
      </c>
      <c r="O74" s="45">
        <v>707.0467701923798</v>
      </c>
      <c r="P74" s="45">
        <v>619.4790821917809</v>
      </c>
      <c r="Q74" s="96">
        <v>1113.6612770416948</v>
      </c>
      <c r="R74" s="97">
        <v>4928.060273972557</v>
      </c>
      <c r="S74" s="15"/>
      <c r="T74" s="16">
        <f t="shared" si="1"/>
        <v>57</v>
      </c>
      <c r="U74" s="17">
        <v>5</v>
      </c>
      <c r="V74" s="21" t="s">
        <v>33</v>
      </c>
      <c r="W74" s="19" t="s">
        <v>25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2</v>
      </c>
      <c r="AG74" s="20">
        <v>12</v>
      </c>
      <c r="AH74" s="45">
        <v>2</v>
      </c>
      <c r="AI74" s="45">
        <v>1</v>
      </c>
      <c r="AJ74" s="96">
        <v>4</v>
      </c>
      <c r="AK74" s="97">
        <v>13</v>
      </c>
    </row>
    <row r="75" spans="1:37" ht="12">
      <c r="A75" s="16">
        <f t="shared" si="0"/>
        <v>58</v>
      </c>
      <c r="B75" s="17">
        <v>5</v>
      </c>
      <c r="C75" s="21" t="s">
        <v>34</v>
      </c>
      <c r="D75" s="19" t="s">
        <v>25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0.163934426229508</v>
      </c>
      <c r="K75" s="20">
        <v>26.073972602739723</v>
      </c>
      <c r="L75" s="20">
        <v>72.91780821917808</v>
      </c>
      <c r="M75" s="20">
        <v>106.42739726027398</v>
      </c>
      <c r="N75" s="20">
        <v>118.69398907103817</v>
      </c>
      <c r="O75" s="45">
        <v>273.47052197020736</v>
      </c>
      <c r="P75" s="45">
        <v>104.96849315068492</v>
      </c>
      <c r="Q75" s="96">
        <v>399.69461786061834</v>
      </c>
      <c r="R75" s="97">
        <v>3954.487671232855</v>
      </c>
      <c r="S75" s="15"/>
      <c r="T75" s="16">
        <f t="shared" si="1"/>
        <v>58</v>
      </c>
      <c r="U75" s="17">
        <v>5</v>
      </c>
      <c r="V75" s="21" t="s">
        <v>34</v>
      </c>
      <c r="W75" s="19" t="s">
        <v>25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2</v>
      </c>
      <c r="AH75" s="45">
        <v>0</v>
      </c>
      <c r="AI75" s="45">
        <v>0</v>
      </c>
      <c r="AJ75" s="96">
        <v>1</v>
      </c>
      <c r="AK75" s="97">
        <v>2</v>
      </c>
    </row>
    <row r="76" spans="1:37" ht="12">
      <c r="A76" s="16">
        <f t="shared" si="0"/>
        <v>59</v>
      </c>
      <c r="B76" s="17">
        <v>5</v>
      </c>
      <c r="C76" s="21" t="s">
        <v>35</v>
      </c>
      <c r="D76" s="19" t="s">
        <v>25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3</v>
      </c>
      <c r="M76" s="20">
        <v>3.495890410958904</v>
      </c>
      <c r="N76" s="20">
        <v>8.41530054644809</v>
      </c>
      <c r="O76" s="45">
        <v>59.2896174863388</v>
      </c>
      <c r="P76" s="45">
        <v>2.1726027397260275</v>
      </c>
      <c r="Q76" s="96">
        <v>62.4923572123662</v>
      </c>
      <c r="R76" s="97">
        <v>1568.035616438348</v>
      </c>
      <c r="S76" s="15"/>
      <c r="T76" s="16">
        <f t="shared" si="1"/>
        <v>59</v>
      </c>
      <c r="U76" s="17">
        <v>5</v>
      </c>
      <c r="V76" s="21" t="s">
        <v>35</v>
      </c>
      <c r="W76" s="19" t="s">
        <v>25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45">
        <v>0</v>
      </c>
      <c r="AI76" s="45">
        <v>0</v>
      </c>
      <c r="AJ76" s="96">
        <v>0</v>
      </c>
      <c r="AK76" s="97">
        <v>0</v>
      </c>
    </row>
    <row r="77" spans="1:37" ht="12.75" thickBot="1">
      <c r="A77" s="22">
        <f t="shared" si="0"/>
        <v>60</v>
      </c>
      <c r="B77" s="23">
        <v>5</v>
      </c>
      <c r="C77" s="24" t="s">
        <v>36</v>
      </c>
      <c r="D77" s="25" t="s">
        <v>25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49">
        <v>0.0821917808219178</v>
      </c>
      <c r="P77" s="49">
        <v>0</v>
      </c>
      <c r="Q77" s="98">
        <v>0</v>
      </c>
      <c r="R77" s="99">
        <v>3</v>
      </c>
      <c r="S77" s="15"/>
      <c r="T77" s="22">
        <f t="shared" si="1"/>
        <v>60</v>
      </c>
      <c r="U77" s="23">
        <v>5</v>
      </c>
      <c r="V77" s="24" t="s">
        <v>36</v>
      </c>
      <c r="W77" s="25" t="s">
        <v>25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49">
        <v>0</v>
      </c>
      <c r="AI77" s="49">
        <v>0</v>
      </c>
      <c r="AJ77" s="98">
        <v>0</v>
      </c>
      <c r="AK77" s="99">
        <v>0</v>
      </c>
    </row>
    <row r="78" spans="1:37" ht="12">
      <c r="A78" s="10">
        <f t="shared" si="0"/>
        <v>61</v>
      </c>
      <c r="B78" s="11">
        <v>5</v>
      </c>
      <c r="C78" s="12" t="s">
        <v>24</v>
      </c>
      <c r="D78" s="13" t="s">
        <v>37</v>
      </c>
      <c r="E78" s="14">
        <v>268.48</v>
      </c>
      <c r="F78" s="14">
        <v>230.07</v>
      </c>
      <c r="G78" s="14">
        <v>203.67</v>
      </c>
      <c r="H78" s="14">
        <v>146.9</v>
      </c>
      <c r="I78" s="14">
        <v>78.93095890410959</v>
      </c>
      <c r="J78" s="14">
        <v>28.272950819672126</v>
      </c>
      <c r="K78" s="14">
        <v>57.42465753424656</v>
      </c>
      <c r="L78" s="14">
        <v>57.07945205479452</v>
      </c>
      <c r="M78" s="14">
        <v>72.6164383561644</v>
      </c>
      <c r="N78" s="14">
        <v>462.45628415300547</v>
      </c>
      <c r="O78" s="46">
        <v>1880.2037397260272</v>
      </c>
      <c r="P78" s="46">
        <v>3168.0252876712334</v>
      </c>
      <c r="Q78" s="100">
        <v>2787.7424657534293</v>
      </c>
      <c r="R78" s="101">
        <v>11457.917808219196</v>
      </c>
      <c r="S78" s="15"/>
      <c r="T78" s="10">
        <f t="shared" si="1"/>
        <v>61</v>
      </c>
      <c r="U78" s="11">
        <v>5</v>
      </c>
      <c r="V78" s="12" t="s">
        <v>24</v>
      </c>
      <c r="W78" s="13" t="s">
        <v>37</v>
      </c>
      <c r="X78" s="14">
        <v>0</v>
      </c>
      <c r="Y78" s="14">
        <v>0</v>
      </c>
      <c r="Z78" s="14">
        <v>0</v>
      </c>
      <c r="AA78" s="14">
        <v>1</v>
      </c>
      <c r="AB78" s="14">
        <v>0</v>
      </c>
      <c r="AC78" s="14">
        <v>0</v>
      </c>
      <c r="AD78" s="14">
        <v>0</v>
      </c>
      <c r="AE78" s="14">
        <v>1</v>
      </c>
      <c r="AF78" s="14">
        <v>1</v>
      </c>
      <c r="AG78" s="14">
        <v>0</v>
      </c>
      <c r="AH78" s="46">
        <v>15</v>
      </c>
      <c r="AI78" s="46">
        <v>11</v>
      </c>
      <c r="AJ78" s="100">
        <v>2</v>
      </c>
      <c r="AK78" s="101">
        <v>30</v>
      </c>
    </row>
    <row r="79" spans="1:37" ht="12">
      <c r="A79" s="16">
        <f t="shared" si="0"/>
        <v>62</v>
      </c>
      <c r="B79" s="17">
        <v>5</v>
      </c>
      <c r="C79" s="18" t="s">
        <v>26</v>
      </c>
      <c r="D79" s="19" t="s">
        <v>37</v>
      </c>
      <c r="E79" s="20">
        <v>2941.17</v>
      </c>
      <c r="F79" s="20">
        <v>3186.58</v>
      </c>
      <c r="G79" s="20">
        <v>2899.38</v>
      </c>
      <c r="H79" s="20">
        <v>2435.77</v>
      </c>
      <c r="I79" s="20">
        <v>1727.6404109589057</v>
      </c>
      <c r="J79" s="20">
        <v>985.9366666666647</v>
      </c>
      <c r="K79" s="20">
        <v>654.5371232876696</v>
      </c>
      <c r="L79" s="20">
        <v>468.5552054794516</v>
      </c>
      <c r="M79" s="20">
        <v>309.2867123287688</v>
      </c>
      <c r="N79" s="20">
        <v>453.947704918035</v>
      </c>
      <c r="O79" s="45">
        <v>3443.162762931357</v>
      </c>
      <c r="P79" s="45">
        <v>5366.8133835616445</v>
      </c>
      <c r="Q79" s="96">
        <v>4874.073036903948</v>
      </c>
      <c r="R79" s="97">
        <v>2304.01369863014</v>
      </c>
      <c r="S79" s="15"/>
      <c r="T79" s="16">
        <f t="shared" si="1"/>
        <v>62</v>
      </c>
      <c r="U79" s="17">
        <v>5</v>
      </c>
      <c r="V79" s="18" t="s">
        <v>26</v>
      </c>
      <c r="W79" s="19" t="s">
        <v>37</v>
      </c>
      <c r="X79" s="20">
        <v>4</v>
      </c>
      <c r="Y79" s="20">
        <v>3</v>
      </c>
      <c r="Z79" s="20">
        <v>4</v>
      </c>
      <c r="AA79" s="20">
        <v>1</v>
      </c>
      <c r="AB79" s="20">
        <v>3</v>
      </c>
      <c r="AC79" s="20">
        <v>3</v>
      </c>
      <c r="AD79" s="20">
        <v>1</v>
      </c>
      <c r="AE79" s="20">
        <v>0</v>
      </c>
      <c r="AF79" s="20">
        <v>0</v>
      </c>
      <c r="AG79" s="20">
        <v>0</v>
      </c>
      <c r="AH79" s="45">
        <v>23</v>
      </c>
      <c r="AI79" s="45">
        <v>9</v>
      </c>
      <c r="AJ79" s="96">
        <v>3</v>
      </c>
      <c r="AK79" s="97">
        <v>7</v>
      </c>
    </row>
    <row r="80" spans="1:37" ht="12">
      <c r="A80" s="16">
        <f t="shared" si="0"/>
        <v>63</v>
      </c>
      <c r="B80" s="17">
        <v>5</v>
      </c>
      <c r="C80" s="18" t="s">
        <v>27</v>
      </c>
      <c r="D80" s="19" t="s">
        <v>37</v>
      </c>
      <c r="E80" s="20">
        <v>3356.45</v>
      </c>
      <c r="F80" s="20">
        <v>4344.36</v>
      </c>
      <c r="G80" s="20">
        <v>5106.25</v>
      </c>
      <c r="H80" s="20">
        <v>5453.48</v>
      </c>
      <c r="I80" s="20">
        <v>5192.133698630136</v>
      </c>
      <c r="J80" s="20">
        <v>4384.152240437169</v>
      </c>
      <c r="K80" s="20">
        <v>3568.188767123289</v>
      </c>
      <c r="L80" s="20">
        <v>2750.005068493152</v>
      </c>
      <c r="M80" s="20">
        <v>1961.5761643835594</v>
      </c>
      <c r="N80" s="20">
        <v>1372.0561202185781</v>
      </c>
      <c r="O80" s="45">
        <v>4773.04430398982</v>
      </c>
      <c r="P80" s="45">
        <v>6682.707397260274</v>
      </c>
      <c r="Q80" s="96">
        <v>8255.27829029119</v>
      </c>
      <c r="R80" s="97">
        <v>2658.581095890411</v>
      </c>
      <c r="S80" s="15"/>
      <c r="T80" s="16">
        <f t="shared" si="1"/>
        <v>63</v>
      </c>
      <c r="U80" s="17">
        <v>5</v>
      </c>
      <c r="V80" s="18" t="s">
        <v>27</v>
      </c>
      <c r="W80" s="19" t="s">
        <v>37</v>
      </c>
      <c r="X80" s="20">
        <v>9</v>
      </c>
      <c r="Y80" s="20">
        <v>10</v>
      </c>
      <c r="Z80" s="20">
        <v>9</v>
      </c>
      <c r="AA80" s="20">
        <v>4</v>
      </c>
      <c r="AB80" s="20">
        <v>9</v>
      </c>
      <c r="AC80" s="20">
        <v>6</v>
      </c>
      <c r="AD80" s="20">
        <v>16</v>
      </c>
      <c r="AE80" s="20">
        <v>5</v>
      </c>
      <c r="AF80" s="20">
        <v>3</v>
      </c>
      <c r="AG80" s="20">
        <v>0</v>
      </c>
      <c r="AH80" s="45">
        <v>20</v>
      </c>
      <c r="AI80" s="45">
        <v>7</v>
      </c>
      <c r="AJ80" s="96">
        <v>5</v>
      </c>
      <c r="AK80" s="97">
        <v>7</v>
      </c>
    </row>
    <row r="81" spans="1:37" ht="12">
      <c r="A81" s="16">
        <f t="shared" si="0"/>
        <v>64</v>
      </c>
      <c r="B81" s="17">
        <v>5</v>
      </c>
      <c r="C81" s="18" t="s">
        <v>28</v>
      </c>
      <c r="D81" s="19" t="s">
        <v>37</v>
      </c>
      <c r="E81" s="20">
        <v>1635.52</v>
      </c>
      <c r="F81" s="20">
        <v>2308.49</v>
      </c>
      <c r="G81" s="20">
        <v>2871.3</v>
      </c>
      <c r="H81" s="20">
        <v>3468.53</v>
      </c>
      <c r="I81" s="20">
        <v>3887.941095890412</v>
      </c>
      <c r="J81" s="20">
        <v>4214.652131147538</v>
      </c>
      <c r="K81" s="20">
        <v>4467.835479452058</v>
      </c>
      <c r="L81" s="20">
        <v>4604.981917808222</v>
      </c>
      <c r="M81" s="20">
        <v>4453.985205479452</v>
      </c>
      <c r="N81" s="20">
        <v>4108.791092896175</v>
      </c>
      <c r="O81" s="45">
        <v>6432.431385507897</v>
      </c>
      <c r="P81" s="45">
        <v>7298.70506849315</v>
      </c>
      <c r="Q81" s="96">
        <v>7971.27257728871</v>
      </c>
      <c r="R81" s="97">
        <v>3459.16726027397</v>
      </c>
      <c r="S81" s="15"/>
      <c r="T81" s="16">
        <f t="shared" si="1"/>
        <v>64</v>
      </c>
      <c r="U81" s="17">
        <v>5</v>
      </c>
      <c r="V81" s="18" t="s">
        <v>28</v>
      </c>
      <c r="W81" s="19" t="s">
        <v>37</v>
      </c>
      <c r="X81" s="20">
        <v>3</v>
      </c>
      <c r="Y81" s="20">
        <v>6</v>
      </c>
      <c r="Z81" s="20">
        <v>5</v>
      </c>
      <c r="AA81" s="20">
        <v>8</v>
      </c>
      <c r="AB81" s="20">
        <v>8</v>
      </c>
      <c r="AC81" s="20">
        <v>5</v>
      </c>
      <c r="AD81" s="20">
        <v>10</v>
      </c>
      <c r="AE81" s="20">
        <v>17</v>
      </c>
      <c r="AF81" s="20">
        <v>11</v>
      </c>
      <c r="AG81" s="20">
        <v>0</v>
      </c>
      <c r="AH81" s="45">
        <v>21</v>
      </c>
      <c r="AI81" s="45">
        <v>14</v>
      </c>
      <c r="AJ81" s="96">
        <v>26</v>
      </c>
      <c r="AK81" s="97">
        <v>12</v>
      </c>
    </row>
    <row r="82" spans="1:37" ht="12">
      <c r="A82" s="16">
        <f t="shared" si="0"/>
        <v>65</v>
      </c>
      <c r="B82" s="17">
        <v>5</v>
      </c>
      <c r="C82" s="18" t="s">
        <v>29</v>
      </c>
      <c r="D82" s="19" t="s">
        <v>37</v>
      </c>
      <c r="E82" s="20">
        <v>308.87</v>
      </c>
      <c r="F82" s="20">
        <v>575.77</v>
      </c>
      <c r="G82" s="20">
        <v>945.43</v>
      </c>
      <c r="H82" s="20">
        <v>1324.7</v>
      </c>
      <c r="I82" s="20">
        <v>1668.5105479452054</v>
      </c>
      <c r="J82" s="20">
        <v>1910.7809289617494</v>
      </c>
      <c r="K82" s="20">
        <v>2387.730821917806</v>
      </c>
      <c r="L82" s="20">
        <v>2713.0035616438336</v>
      </c>
      <c r="M82" s="20">
        <v>3045.8279452054794</v>
      </c>
      <c r="N82" s="20">
        <v>3423.621530054645</v>
      </c>
      <c r="O82" s="45">
        <v>5831.57593113257</v>
      </c>
      <c r="P82" s="45">
        <v>6956.162232876712</v>
      </c>
      <c r="Q82" s="96">
        <v>8174.088424283249</v>
      </c>
      <c r="R82" s="97">
        <v>5134.815068493148</v>
      </c>
      <c r="S82" s="15"/>
      <c r="T82" s="16">
        <f t="shared" si="1"/>
        <v>65</v>
      </c>
      <c r="U82" s="17">
        <v>5</v>
      </c>
      <c r="V82" s="18" t="s">
        <v>29</v>
      </c>
      <c r="W82" s="19" t="s">
        <v>37</v>
      </c>
      <c r="X82" s="20">
        <v>2</v>
      </c>
      <c r="Y82" s="20">
        <v>1</v>
      </c>
      <c r="Z82" s="20">
        <v>1</v>
      </c>
      <c r="AA82" s="20">
        <v>3</v>
      </c>
      <c r="AB82" s="20">
        <v>5</v>
      </c>
      <c r="AC82" s="20">
        <v>3</v>
      </c>
      <c r="AD82" s="20">
        <v>5</v>
      </c>
      <c r="AE82" s="20">
        <v>15</v>
      </c>
      <c r="AF82" s="20">
        <v>8</v>
      </c>
      <c r="AG82" s="20">
        <v>1</v>
      </c>
      <c r="AH82" s="45">
        <v>31</v>
      </c>
      <c r="AI82" s="45">
        <v>19</v>
      </c>
      <c r="AJ82" s="96">
        <v>38</v>
      </c>
      <c r="AK82" s="97">
        <v>21</v>
      </c>
    </row>
    <row r="83" spans="1:37" ht="12">
      <c r="A83" s="16">
        <f t="shared" si="0"/>
        <v>66</v>
      </c>
      <c r="B83" s="17">
        <v>5</v>
      </c>
      <c r="C83" s="18" t="s">
        <v>30</v>
      </c>
      <c r="D83" s="19" t="s">
        <v>37</v>
      </c>
      <c r="E83" s="20">
        <v>1</v>
      </c>
      <c r="F83" s="20">
        <v>1</v>
      </c>
      <c r="G83" s="20">
        <v>5.65</v>
      </c>
      <c r="H83" s="20">
        <v>33.07</v>
      </c>
      <c r="I83" s="20">
        <v>144.61465753424656</v>
      </c>
      <c r="J83" s="20">
        <v>310.5784153005464</v>
      </c>
      <c r="K83" s="20">
        <v>634.8716438356166</v>
      </c>
      <c r="L83" s="20">
        <v>1049.821917808219</v>
      </c>
      <c r="M83" s="20">
        <v>1366.3910958904114</v>
      </c>
      <c r="N83" s="20">
        <v>1763.8877049180323</v>
      </c>
      <c r="O83" s="45">
        <v>3730.2547239314326</v>
      </c>
      <c r="P83" s="45">
        <v>4691.291520547946</v>
      </c>
      <c r="Q83" s="96">
        <v>5444.12131297253</v>
      </c>
      <c r="R83" s="97">
        <v>3481.9071232876704</v>
      </c>
      <c r="S83" s="15"/>
      <c r="T83" s="16">
        <f t="shared" si="1"/>
        <v>66</v>
      </c>
      <c r="U83" s="17">
        <v>5</v>
      </c>
      <c r="V83" s="18" t="s">
        <v>30</v>
      </c>
      <c r="W83" s="19" t="s">
        <v>37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2</v>
      </c>
      <c r="AE83" s="20">
        <v>3</v>
      </c>
      <c r="AF83" s="20">
        <v>3</v>
      </c>
      <c r="AG83" s="20">
        <v>0</v>
      </c>
      <c r="AH83" s="45">
        <v>26</v>
      </c>
      <c r="AI83" s="45">
        <v>17</v>
      </c>
      <c r="AJ83" s="96">
        <v>26</v>
      </c>
      <c r="AK83" s="97">
        <v>19</v>
      </c>
    </row>
    <row r="84" spans="1:37" ht="12">
      <c r="A84" s="16">
        <f aca="true" t="shared" si="2" ref="A84:A147">A83+1</f>
        <v>67</v>
      </c>
      <c r="B84" s="17">
        <v>5</v>
      </c>
      <c r="C84" s="18" t="s">
        <v>31</v>
      </c>
      <c r="D84" s="19" t="s">
        <v>37</v>
      </c>
      <c r="E84" s="20">
        <v>0</v>
      </c>
      <c r="F84" s="20">
        <v>0</v>
      </c>
      <c r="G84" s="20">
        <v>0</v>
      </c>
      <c r="H84" s="20">
        <v>0</v>
      </c>
      <c r="I84" s="20">
        <v>0.30136986301369906</v>
      </c>
      <c r="J84" s="20">
        <v>8.890710382513666</v>
      </c>
      <c r="K84" s="20">
        <v>117.85479452054801</v>
      </c>
      <c r="L84" s="20">
        <v>213.04383561643834</v>
      </c>
      <c r="M84" s="20">
        <v>286.0794520547946</v>
      </c>
      <c r="N84" s="20">
        <v>675.0554098360653</v>
      </c>
      <c r="O84" s="45">
        <v>2078.409432367692</v>
      </c>
      <c r="P84" s="45">
        <v>2713.1957260273975</v>
      </c>
      <c r="Q84" s="96">
        <v>3695.326295381394</v>
      </c>
      <c r="R84" s="97">
        <v>1794.5800000000008</v>
      </c>
      <c r="S84" s="15"/>
      <c r="T84" s="16">
        <f aca="true" t="shared" si="3" ref="T84:T147">T83+1</f>
        <v>67</v>
      </c>
      <c r="U84" s="17">
        <v>5</v>
      </c>
      <c r="V84" s="18" t="s">
        <v>31</v>
      </c>
      <c r="W84" s="19" t="s">
        <v>37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45">
        <v>3</v>
      </c>
      <c r="AI84" s="45">
        <v>12</v>
      </c>
      <c r="AJ84" s="96">
        <v>10</v>
      </c>
      <c r="AK84" s="97">
        <v>8</v>
      </c>
    </row>
    <row r="85" spans="1:37" ht="12">
      <c r="A85" s="16">
        <f t="shared" si="2"/>
        <v>68</v>
      </c>
      <c r="B85" s="17">
        <v>5</v>
      </c>
      <c r="C85" s="21" t="s">
        <v>32</v>
      </c>
      <c r="D85" s="19" t="s">
        <v>37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4.415300546448087</v>
      </c>
      <c r="K85" s="20">
        <v>110.77534246575348</v>
      </c>
      <c r="L85" s="20">
        <v>227.67945205479464</v>
      </c>
      <c r="M85" s="20">
        <v>238.45479452054792</v>
      </c>
      <c r="N85" s="20">
        <v>228.43715846994553</v>
      </c>
      <c r="O85" s="45">
        <v>1234.9792831798788</v>
      </c>
      <c r="P85" s="45">
        <v>1381.8627671232878</v>
      </c>
      <c r="Q85" s="96">
        <v>1972.0386256456336</v>
      </c>
      <c r="R85" s="97">
        <v>706.482876712329</v>
      </c>
      <c r="S85" s="15"/>
      <c r="T85" s="16">
        <f t="shared" si="3"/>
        <v>68</v>
      </c>
      <c r="U85" s="17">
        <v>5</v>
      </c>
      <c r="V85" s="21" t="s">
        <v>32</v>
      </c>
      <c r="W85" s="19" t="s">
        <v>37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45">
        <v>7</v>
      </c>
      <c r="AI85" s="45">
        <v>3</v>
      </c>
      <c r="AJ85" s="96">
        <v>7</v>
      </c>
      <c r="AK85" s="97">
        <v>3</v>
      </c>
    </row>
    <row r="86" spans="1:37" ht="12">
      <c r="A86" s="16">
        <f t="shared" si="2"/>
        <v>69</v>
      </c>
      <c r="B86" s="17">
        <v>5</v>
      </c>
      <c r="C86" s="21" t="s">
        <v>33</v>
      </c>
      <c r="D86" s="19" t="s">
        <v>37</v>
      </c>
      <c r="E86" s="20">
        <v>0</v>
      </c>
      <c r="F86" s="20">
        <v>0</v>
      </c>
      <c r="G86" s="20">
        <v>0</v>
      </c>
      <c r="H86" s="20">
        <v>0</v>
      </c>
      <c r="I86" s="20">
        <v>0.273972602739726</v>
      </c>
      <c r="J86" s="20">
        <v>4.101092896174865</v>
      </c>
      <c r="K86" s="20">
        <v>75.89589041095891</v>
      </c>
      <c r="L86" s="20">
        <v>168.44109589041096</v>
      </c>
      <c r="M86" s="20">
        <v>211.20547945205476</v>
      </c>
      <c r="N86" s="20">
        <v>210.0382513661204</v>
      </c>
      <c r="O86" s="45">
        <v>700.2835918107643</v>
      </c>
      <c r="P86" s="45">
        <v>626.7549178082191</v>
      </c>
      <c r="Q86" s="96">
        <v>1088.3542630436416</v>
      </c>
      <c r="R86" s="97">
        <v>362.12602739726026</v>
      </c>
      <c r="S86" s="15"/>
      <c r="T86" s="16">
        <f t="shared" si="3"/>
        <v>69</v>
      </c>
      <c r="U86" s="17">
        <v>5</v>
      </c>
      <c r="V86" s="21" t="s">
        <v>33</v>
      </c>
      <c r="W86" s="19" t="s">
        <v>37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45">
        <v>8</v>
      </c>
      <c r="AI86" s="45">
        <v>7</v>
      </c>
      <c r="AJ86" s="96">
        <v>2</v>
      </c>
      <c r="AK86" s="97">
        <v>2</v>
      </c>
    </row>
    <row r="87" spans="1:37" ht="12">
      <c r="A87" s="16">
        <f t="shared" si="2"/>
        <v>70</v>
      </c>
      <c r="B87" s="17">
        <v>5</v>
      </c>
      <c r="C87" s="21" t="s">
        <v>34</v>
      </c>
      <c r="D87" s="19" t="s">
        <v>37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0.9863387978142079</v>
      </c>
      <c r="K87" s="20">
        <v>23.493150684931507</v>
      </c>
      <c r="L87" s="20">
        <v>68.87397260273973</v>
      </c>
      <c r="M87" s="20">
        <v>127.71232876712327</v>
      </c>
      <c r="N87" s="20">
        <v>371.7131147540984</v>
      </c>
      <c r="O87" s="45">
        <v>321.369301369863</v>
      </c>
      <c r="P87" s="45">
        <v>119.61917808219177</v>
      </c>
      <c r="Q87" s="96">
        <v>421.52328767123305</v>
      </c>
      <c r="R87" s="97">
        <v>131.8602739726028</v>
      </c>
      <c r="S87" s="15"/>
      <c r="T87" s="16">
        <f t="shared" si="3"/>
        <v>70</v>
      </c>
      <c r="U87" s="17">
        <v>5</v>
      </c>
      <c r="V87" s="21" t="s">
        <v>34</v>
      </c>
      <c r="W87" s="19" t="s">
        <v>37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45">
        <v>0</v>
      </c>
      <c r="AI87" s="45">
        <v>1</v>
      </c>
      <c r="AJ87" s="96">
        <v>0</v>
      </c>
      <c r="AK87" s="97">
        <v>0</v>
      </c>
    </row>
    <row r="88" spans="1:37" ht="12">
      <c r="A88" s="16">
        <f t="shared" si="2"/>
        <v>71</v>
      </c>
      <c r="B88" s="17">
        <v>5</v>
      </c>
      <c r="C88" s="21" t="s">
        <v>35</v>
      </c>
      <c r="D88" s="19" t="s">
        <v>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0.487671232876712</v>
      </c>
      <c r="L88" s="20">
        <v>3.572602739726027</v>
      </c>
      <c r="M88" s="20">
        <v>1</v>
      </c>
      <c r="N88" s="20">
        <v>3.549180327868852</v>
      </c>
      <c r="O88" s="45">
        <v>54</v>
      </c>
      <c r="P88" s="45">
        <v>0.40821917808219177</v>
      </c>
      <c r="Q88" s="96">
        <v>55</v>
      </c>
      <c r="R88" s="97">
        <v>1.4082191780821918</v>
      </c>
      <c r="S88" s="15"/>
      <c r="T88" s="16">
        <f t="shared" si="3"/>
        <v>71</v>
      </c>
      <c r="U88" s="17">
        <v>5</v>
      </c>
      <c r="V88" s="21" t="s">
        <v>35</v>
      </c>
      <c r="W88" s="19" t="s">
        <v>37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45">
        <v>0</v>
      </c>
      <c r="AI88" s="45">
        <v>0</v>
      </c>
      <c r="AJ88" s="96">
        <v>0</v>
      </c>
      <c r="AK88" s="97">
        <v>0</v>
      </c>
    </row>
    <row r="89" spans="1:37" ht="12.75" thickBot="1">
      <c r="A89" s="22">
        <f t="shared" si="2"/>
        <v>72</v>
      </c>
      <c r="B89" s="23">
        <v>5</v>
      </c>
      <c r="C89" s="24" t="s">
        <v>36</v>
      </c>
      <c r="D89" s="25" t="s">
        <v>37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49">
        <v>1</v>
      </c>
      <c r="P89" s="49">
        <v>0</v>
      </c>
      <c r="Q89" s="98">
        <v>1</v>
      </c>
      <c r="R89" s="99">
        <v>0.0821917808219178</v>
      </c>
      <c r="S89" s="15"/>
      <c r="T89" s="22">
        <f t="shared" si="3"/>
        <v>72</v>
      </c>
      <c r="U89" s="23">
        <v>5</v>
      </c>
      <c r="V89" s="24" t="s">
        <v>36</v>
      </c>
      <c r="W89" s="25" t="s">
        <v>37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49">
        <v>0</v>
      </c>
      <c r="AI89" s="49">
        <v>0</v>
      </c>
      <c r="AJ89" s="98">
        <v>0</v>
      </c>
      <c r="AK89" s="99">
        <v>0</v>
      </c>
    </row>
    <row r="90" spans="1:37" ht="12">
      <c r="A90" s="10">
        <f t="shared" si="2"/>
        <v>73</v>
      </c>
      <c r="B90" s="11">
        <v>6</v>
      </c>
      <c r="C90" s="12" t="s">
        <v>24</v>
      </c>
      <c r="D90" s="13" t="s">
        <v>25</v>
      </c>
      <c r="E90" s="14" t="s">
        <v>38</v>
      </c>
      <c r="F90" s="14" t="s">
        <v>38</v>
      </c>
      <c r="G90" s="14" t="s">
        <v>38</v>
      </c>
      <c r="H90" s="14" t="s">
        <v>38</v>
      </c>
      <c r="I90" s="14" t="s">
        <v>38</v>
      </c>
      <c r="J90" s="14" t="s">
        <v>38</v>
      </c>
      <c r="K90" s="14" t="s">
        <v>38</v>
      </c>
      <c r="L90" s="14" t="s">
        <v>38</v>
      </c>
      <c r="M90" s="14" t="s">
        <v>38</v>
      </c>
      <c r="N90" s="14" t="s">
        <v>38</v>
      </c>
      <c r="O90" s="46">
        <v>1288.5987671232876</v>
      </c>
      <c r="P90" s="46">
        <v>781.097397260274</v>
      </c>
      <c r="Q90" s="100">
        <v>337.34876712328764</v>
      </c>
      <c r="R90" s="101">
        <v>9278.987397260273</v>
      </c>
      <c r="S90" s="15"/>
      <c r="T90" s="10">
        <f t="shared" si="3"/>
        <v>73</v>
      </c>
      <c r="U90" s="11">
        <v>6</v>
      </c>
      <c r="V90" s="12" t="s">
        <v>24</v>
      </c>
      <c r="W90" s="13" t="s">
        <v>25</v>
      </c>
      <c r="X90" s="14" t="s">
        <v>38</v>
      </c>
      <c r="Y90" s="14" t="s">
        <v>38</v>
      </c>
      <c r="Z90" s="14" t="s">
        <v>38</v>
      </c>
      <c r="AA90" s="14" t="s">
        <v>38</v>
      </c>
      <c r="AB90" s="14" t="s">
        <v>38</v>
      </c>
      <c r="AC90" s="14" t="s">
        <v>38</v>
      </c>
      <c r="AD90" s="14" t="s">
        <v>38</v>
      </c>
      <c r="AE90" s="14" t="s">
        <v>38</v>
      </c>
      <c r="AF90" s="14" t="s">
        <v>38</v>
      </c>
      <c r="AG90" s="14" t="s">
        <v>38</v>
      </c>
      <c r="AH90" s="46">
        <v>100</v>
      </c>
      <c r="AI90" s="46">
        <v>63</v>
      </c>
      <c r="AJ90" s="100">
        <v>15</v>
      </c>
      <c r="AK90" s="101">
        <v>20</v>
      </c>
    </row>
    <row r="91" spans="1:37" ht="12">
      <c r="A91" s="16">
        <f t="shared" si="2"/>
        <v>74</v>
      </c>
      <c r="B91" s="17">
        <v>6</v>
      </c>
      <c r="C91" s="18" t="s">
        <v>26</v>
      </c>
      <c r="D91" s="19" t="s">
        <v>25</v>
      </c>
      <c r="E91" s="20" t="s">
        <v>38</v>
      </c>
      <c r="F91" s="20" t="s">
        <v>38</v>
      </c>
      <c r="G91" s="20" t="s">
        <v>38</v>
      </c>
      <c r="H91" s="20" t="s">
        <v>38</v>
      </c>
      <c r="I91" s="20" t="s">
        <v>38</v>
      </c>
      <c r="J91" s="20" t="s">
        <v>38</v>
      </c>
      <c r="K91" s="20" t="s">
        <v>38</v>
      </c>
      <c r="L91" s="20" t="s">
        <v>38</v>
      </c>
      <c r="M91" s="20" t="s">
        <v>38</v>
      </c>
      <c r="N91" s="20" t="s">
        <v>38</v>
      </c>
      <c r="O91" s="45">
        <v>19594.056575342463</v>
      </c>
      <c r="P91" s="45">
        <v>15392.051369863013</v>
      </c>
      <c r="Q91" s="96">
        <v>10544.506575342466</v>
      </c>
      <c r="R91" s="97">
        <v>10202.411369863014</v>
      </c>
      <c r="S91" s="15"/>
      <c r="T91" s="16">
        <f t="shared" si="3"/>
        <v>74</v>
      </c>
      <c r="U91" s="17">
        <v>6</v>
      </c>
      <c r="V91" s="18" t="s">
        <v>26</v>
      </c>
      <c r="W91" s="19" t="s">
        <v>25</v>
      </c>
      <c r="X91" s="20" t="s">
        <v>38</v>
      </c>
      <c r="Y91" s="20" t="s">
        <v>38</v>
      </c>
      <c r="Z91" s="20" t="s">
        <v>38</v>
      </c>
      <c r="AA91" s="20" t="s">
        <v>38</v>
      </c>
      <c r="AB91" s="20" t="s">
        <v>38</v>
      </c>
      <c r="AC91" s="20" t="s">
        <v>38</v>
      </c>
      <c r="AD91" s="20" t="s">
        <v>38</v>
      </c>
      <c r="AE91" s="20" t="s">
        <v>38</v>
      </c>
      <c r="AF91" s="20" t="s">
        <v>38</v>
      </c>
      <c r="AG91" s="20" t="s">
        <v>38</v>
      </c>
      <c r="AH91" s="45">
        <v>1033</v>
      </c>
      <c r="AI91" s="45">
        <v>707</v>
      </c>
      <c r="AJ91" s="96">
        <v>571</v>
      </c>
      <c r="AK91" s="97">
        <v>382</v>
      </c>
    </row>
    <row r="92" spans="1:37" ht="12">
      <c r="A92" s="16">
        <f t="shared" si="2"/>
        <v>75</v>
      </c>
      <c r="B92" s="17">
        <v>6</v>
      </c>
      <c r="C92" s="18" t="s">
        <v>27</v>
      </c>
      <c r="D92" s="19" t="s">
        <v>25</v>
      </c>
      <c r="E92" s="20" t="s">
        <v>38</v>
      </c>
      <c r="F92" s="20" t="s">
        <v>38</v>
      </c>
      <c r="G92" s="20" t="s">
        <v>38</v>
      </c>
      <c r="H92" s="20" t="s">
        <v>38</v>
      </c>
      <c r="I92" s="20" t="s">
        <v>38</v>
      </c>
      <c r="J92" s="20" t="s">
        <v>38</v>
      </c>
      <c r="K92" s="20" t="s">
        <v>38</v>
      </c>
      <c r="L92" s="20" t="s">
        <v>38</v>
      </c>
      <c r="M92" s="20" t="s">
        <v>38</v>
      </c>
      <c r="N92" s="20" t="s">
        <v>38</v>
      </c>
      <c r="O92" s="45">
        <v>14940.310547945206</v>
      </c>
      <c r="P92" s="45">
        <v>12927.465342465755</v>
      </c>
      <c r="Q92" s="96">
        <v>12273.730547945204</v>
      </c>
      <c r="R92" s="97">
        <v>9885.965342465754</v>
      </c>
      <c r="S92" s="15"/>
      <c r="T92" s="16">
        <f t="shared" si="3"/>
        <v>75</v>
      </c>
      <c r="U92" s="17">
        <v>6</v>
      </c>
      <c r="V92" s="18" t="s">
        <v>27</v>
      </c>
      <c r="W92" s="19" t="s">
        <v>25</v>
      </c>
      <c r="X92" s="20" t="s">
        <v>38</v>
      </c>
      <c r="Y92" s="20" t="s">
        <v>38</v>
      </c>
      <c r="Z92" s="20" t="s">
        <v>38</v>
      </c>
      <c r="AA92" s="20" t="s">
        <v>38</v>
      </c>
      <c r="AB92" s="20" t="s">
        <v>38</v>
      </c>
      <c r="AC92" s="20" t="s">
        <v>38</v>
      </c>
      <c r="AD92" s="20" t="s">
        <v>38</v>
      </c>
      <c r="AE92" s="20" t="s">
        <v>38</v>
      </c>
      <c r="AF92" s="20" t="s">
        <v>38</v>
      </c>
      <c r="AG92" s="20" t="s">
        <v>38</v>
      </c>
      <c r="AH92" s="45">
        <v>681</v>
      </c>
      <c r="AI92" s="45">
        <v>538</v>
      </c>
      <c r="AJ92" s="96">
        <v>571</v>
      </c>
      <c r="AK92" s="97">
        <v>357</v>
      </c>
    </row>
    <row r="93" spans="1:37" ht="12">
      <c r="A93" s="16">
        <f t="shared" si="2"/>
        <v>76</v>
      </c>
      <c r="B93" s="17">
        <v>6</v>
      </c>
      <c r="C93" s="18" t="s">
        <v>28</v>
      </c>
      <c r="D93" s="19" t="s">
        <v>25</v>
      </c>
      <c r="E93" s="20" t="s">
        <v>38</v>
      </c>
      <c r="F93" s="20" t="s">
        <v>38</v>
      </c>
      <c r="G93" s="20" t="s">
        <v>38</v>
      </c>
      <c r="H93" s="20" t="s">
        <v>38</v>
      </c>
      <c r="I93" s="20" t="s">
        <v>38</v>
      </c>
      <c r="J93" s="20" t="s">
        <v>38</v>
      </c>
      <c r="K93" s="20" t="s">
        <v>38</v>
      </c>
      <c r="L93" s="20" t="s">
        <v>38</v>
      </c>
      <c r="M93" s="20" t="s">
        <v>38</v>
      </c>
      <c r="N93" s="20" t="s">
        <v>38</v>
      </c>
      <c r="O93" s="45">
        <v>15531.717945205479</v>
      </c>
      <c r="P93" s="45">
        <v>13410.791369863015</v>
      </c>
      <c r="Q93" s="96">
        <v>11522.307945205479</v>
      </c>
      <c r="R93" s="97">
        <v>10931.151369863015</v>
      </c>
      <c r="S93" s="15"/>
      <c r="T93" s="16">
        <f t="shared" si="3"/>
        <v>76</v>
      </c>
      <c r="U93" s="17">
        <v>6</v>
      </c>
      <c r="V93" s="18" t="s">
        <v>28</v>
      </c>
      <c r="W93" s="19" t="s">
        <v>25</v>
      </c>
      <c r="X93" s="20" t="s">
        <v>38</v>
      </c>
      <c r="Y93" s="20" t="s">
        <v>38</v>
      </c>
      <c r="Z93" s="20" t="s">
        <v>38</v>
      </c>
      <c r="AA93" s="20" t="s">
        <v>38</v>
      </c>
      <c r="AB93" s="20" t="s">
        <v>38</v>
      </c>
      <c r="AC93" s="20" t="s">
        <v>38</v>
      </c>
      <c r="AD93" s="20" t="s">
        <v>38</v>
      </c>
      <c r="AE93" s="20" t="s">
        <v>38</v>
      </c>
      <c r="AF93" s="20" t="s">
        <v>38</v>
      </c>
      <c r="AG93" s="20" t="s">
        <v>38</v>
      </c>
      <c r="AH93" s="45">
        <v>708</v>
      </c>
      <c r="AI93" s="45">
        <v>528</v>
      </c>
      <c r="AJ93" s="96">
        <v>549</v>
      </c>
      <c r="AK93" s="97">
        <v>325</v>
      </c>
    </row>
    <row r="94" spans="1:37" ht="12">
      <c r="A94" s="16">
        <f t="shared" si="2"/>
        <v>77</v>
      </c>
      <c r="B94" s="17">
        <v>6</v>
      </c>
      <c r="C94" s="18" t="s">
        <v>29</v>
      </c>
      <c r="D94" s="19" t="s">
        <v>25</v>
      </c>
      <c r="E94" s="20" t="s">
        <v>38</v>
      </c>
      <c r="F94" s="20" t="s">
        <v>38</v>
      </c>
      <c r="G94" s="20" t="s">
        <v>38</v>
      </c>
      <c r="H94" s="20" t="s">
        <v>38</v>
      </c>
      <c r="I94" s="20" t="s">
        <v>38</v>
      </c>
      <c r="J94" s="20" t="s">
        <v>38</v>
      </c>
      <c r="K94" s="20" t="s">
        <v>38</v>
      </c>
      <c r="L94" s="20" t="s">
        <v>38</v>
      </c>
      <c r="M94" s="20" t="s">
        <v>38</v>
      </c>
      <c r="N94" s="20" t="s">
        <v>38</v>
      </c>
      <c r="O94" s="45">
        <v>14216.164520547947</v>
      </c>
      <c r="P94" s="45">
        <v>13314.862328767123</v>
      </c>
      <c r="Q94" s="96">
        <v>12313.914520547945</v>
      </c>
      <c r="R94" s="97">
        <v>10114.172328767123</v>
      </c>
      <c r="S94" s="15"/>
      <c r="T94" s="16">
        <f t="shared" si="3"/>
        <v>77</v>
      </c>
      <c r="U94" s="17">
        <v>6</v>
      </c>
      <c r="V94" s="18" t="s">
        <v>29</v>
      </c>
      <c r="W94" s="19" t="s">
        <v>25</v>
      </c>
      <c r="X94" s="20" t="s">
        <v>38</v>
      </c>
      <c r="Y94" s="20" t="s">
        <v>38</v>
      </c>
      <c r="Z94" s="20" t="s">
        <v>38</v>
      </c>
      <c r="AA94" s="20" t="s">
        <v>38</v>
      </c>
      <c r="AB94" s="20" t="s">
        <v>38</v>
      </c>
      <c r="AC94" s="20" t="s">
        <v>38</v>
      </c>
      <c r="AD94" s="20" t="s">
        <v>38</v>
      </c>
      <c r="AE94" s="20" t="s">
        <v>38</v>
      </c>
      <c r="AF94" s="20" t="s">
        <v>38</v>
      </c>
      <c r="AG94" s="20" t="s">
        <v>38</v>
      </c>
      <c r="AH94" s="45">
        <v>685</v>
      </c>
      <c r="AI94" s="45">
        <v>565</v>
      </c>
      <c r="AJ94" s="96">
        <v>625</v>
      </c>
      <c r="AK94" s="97">
        <v>404</v>
      </c>
    </row>
    <row r="95" spans="1:37" ht="12">
      <c r="A95" s="16">
        <f t="shared" si="2"/>
        <v>78</v>
      </c>
      <c r="B95" s="17">
        <v>6</v>
      </c>
      <c r="C95" s="18" t="s">
        <v>30</v>
      </c>
      <c r="D95" s="19" t="s">
        <v>25</v>
      </c>
      <c r="E95" s="20" t="s">
        <v>38</v>
      </c>
      <c r="F95" s="20" t="s">
        <v>38</v>
      </c>
      <c r="G95" s="20" t="s">
        <v>38</v>
      </c>
      <c r="H95" s="20" t="s">
        <v>38</v>
      </c>
      <c r="I95" s="20" t="s">
        <v>38</v>
      </c>
      <c r="J95" s="20" t="s">
        <v>38</v>
      </c>
      <c r="K95" s="20" t="s">
        <v>38</v>
      </c>
      <c r="L95" s="20" t="s">
        <v>38</v>
      </c>
      <c r="M95" s="20" t="s">
        <v>38</v>
      </c>
      <c r="N95" s="20" t="s">
        <v>38</v>
      </c>
      <c r="O95" s="45">
        <v>14100.87410958904</v>
      </c>
      <c r="P95" s="45">
        <v>12432.904383561645</v>
      </c>
      <c r="Q95" s="96">
        <v>11316.994109589039</v>
      </c>
      <c r="R95" s="97">
        <v>11406.704383561646</v>
      </c>
      <c r="S95" s="15"/>
      <c r="T95" s="16">
        <f t="shared" si="3"/>
        <v>78</v>
      </c>
      <c r="U95" s="17">
        <v>6</v>
      </c>
      <c r="V95" s="18" t="s">
        <v>30</v>
      </c>
      <c r="W95" s="19" t="s">
        <v>25</v>
      </c>
      <c r="X95" s="20" t="s">
        <v>38</v>
      </c>
      <c r="Y95" s="20" t="s">
        <v>38</v>
      </c>
      <c r="Z95" s="20" t="s">
        <v>38</v>
      </c>
      <c r="AA95" s="20" t="s">
        <v>38</v>
      </c>
      <c r="AB95" s="20" t="s">
        <v>38</v>
      </c>
      <c r="AC95" s="20" t="s">
        <v>38</v>
      </c>
      <c r="AD95" s="20" t="s">
        <v>38</v>
      </c>
      <c r="AE95" s="20" t="s">
        <v>38</v>
      </c>
      <c r="AF95" s="20" t="s">
        <v>38</v>
      </c>
      <c r="AG95" s="20" t="s">
        <v>38</v>
      </c>
      <c r="AH95" s="45">
        <v>716</v>
      </c>
      <c r="AI95" s="45">
        <v>529</v>
      </c>
      <c r="AJ95" s="96">
        <v>544</v>
      </c>
      <c r="AK95" s="97">
        <v>396</v>
      </c>
    </row>
    <row r="96" spans="1:37" ht="12">
      <c r="A96" s="16">
        <f t="shared" si="2"/>
        <v>79</v>
      </c>
      <c r="B96" s="17">
        <v>6</v>
      </c>
      <c r="C96" s="18" t="s">
        <v>31</v>
      </c>
      <c r="D96" s="19" t="s">
        <v>25</v>
      </c>
      <c r="E96" s="20" t="s">
        <v>38</v>
      </c>
      <c r="F96" s="20" t="s">
        <v>38</v>
      </c>
      <c r="G96" s="20" t="s">
        <v>38</v>
      </c>
      <c r="H96" s="20" t="s">
        <v>38</v>
      </c>
      <c r="I96" s="20" t="s">
        <v>38</v>
      </c>
      <c r="J96" s="20" t="s">
        <v>38</v>
      </c>
      <c r="K96" s="20" t="s">
        <v>38</v>
      </c>
      <c r="L96" s="20" t="s">
        <v>38</v>
      </c>
      <c r="M96" s="20" t="s">
        <v>38</v>
      </c>
      <c r="N96" s="20" t="s">
        <v>38</v>
      </c>
      <c r="O96" s="45">
        <v>15371.287671232876</v>
      </c>
      <c r="P96" s="45">
        <v>14030.606712328768</v>
      </c>
      <c r="Q96" s="96">
        <v>12730.467671232876</v>
      </c>
      <c r="R96" s="97">
        <v>12833.846712328766</v>
      </c>
      <c r="S96" s="15"/>
      <c r="T96" s="16">
        <f t="shared" si="3"/>
        <v>79</v>
      </c>
      <c r="U96" s="17">
        <v>6</v>
      </c>
      <c r="V96" s="18" t="s">
        <v>31</v>
      </c>
      <c r="W96" s="19" t="s">
        <v>25</v>
      </c>
      <c r="X96" s="20" t="s">
        <v>38</v>
      </c>
      <c r="Y96" s="20" t="s">
        <v>38</v>
      </c>
      <c r="Z96" s="20" t="s">
        <v>38</v>
      </c>
      <c r="AA96" s="20" t="s">
        <v>38</v>
      </c>
      <c r="AB96" s="20" t="s">
        <v>38</v>
      </c>
      <c r="AC96" s="20" t="s">
        <v>38</v>
      </c>
      <c r="AD96" s="20" t="s">
        <v>38</v>
      </c>
      <c r="AE96" s="20" t="s">
        <v>38</v>
      </c>
      <c r="AF96" s="20" t="s">
        <v>38</v>
      </c>
      <c r="AG96" s="20" t="s">
        <v>38</v>
      </c>
      <c r="AH96" s="45">
        <v>671</v>
      </c>
      <c r="AI96" s="45">
        <v>535</v>
      </c>
      <c r="AJ96" s="96">
        <v>627</v>
      </c>
      <c r="AK96" s="97">
        <v>380</v>
      </c>
    </row>
    <row r="97" spans="1:37" ht="12">
      <c r="A97" s="16">
        <f t="shared" si="2"/>
        <v>80</v>
      </c>
      <c r="B97" s="17">
        <v>6</v>
      </c>
      <c r="C97" s="21" t="s">
        <v>32</v>
      </c>
      <c r="D97" s="19" t="s">
        <v>25</v>
      </c>
      <c r="E97" s="20" t="s">
        <v>38</v>
      </c>
      <c r="F97" s="20" t="s">
        <v>38</v>
      </c>
      <c r="G97" s="20" t="s">
        <v>38</v>
      </c>
      <c r="H97" s="20" t="s">
        <v>38</v>
      </c>
      <c r="I97" s="20" t="s">
        <v>38</v>
      </c>
      <c r="J97" s="20" t="s">
        <v>38</v>
      </c>
      <c r="K97" s="20" t="s">
        <v>38</v>
      </c>
      <c r="L97" s="20" t="s">
        <v>38</v>
      </c>
      <c r="M97" s="20" t="s">
        <v>38</v>
      </c>
      <c r="N97" s="20" t="s">
        <v>38</v>
      </c>
      <c r="O97" s="45">
        <v>16955.80191780822</v>
      </c>
      <c r="P97" s="45">
        <v>15769.896575342464</v>
      </c>
      <c r="Q97" s="96">
        <v>14177.20191780822</v>
      </c>
      <c r="R97" s="97">
        <v>11980.826575342466</v>
      </c>
      <c r="S97" s="15"/>
      <c r="T97" s="16">
        <f t="shared" si="3"/>
        <v>80</v>
      </c>
      <c r="U97" s="17">
        <v>6</v>
      </c>
      <c r="V97" s="21" t="s">
        <v>32</v>
      </c>
      <c r="W97" s="19" t="s">
        <v>25</v>
      </c>
      <c r="X97" s="20" t="s">
        <v>38</v>
      </c>
      <c r="Y97" s="20" t="s">
        <v>38</v>
      </c>
      <c r="Z97" s="20" t="s">
        <v>38</v>
      </c>
      <c r="AA97" s="20" t="s">
        <v>38</v>
      </c>
      <c r="AB97" s="20" t="s">
        <v>38</v>
      </c>
      <c r="AC97" s="20" t="s">
        <v>38</v>
      </c>
      <c r="AD97" s="20" t="s">
        <v>38</v>
      </c>
      <c r="AE97" s="20" t="s">
        <v>38</v>
      </c>
      <c r="AF97" s="20" t="s">
        <v>38</v>
      </c>
      <c r="AG97" s="20" t="s">
        <v>38</v>
      </c>
      <c r="AH97" s="45">
        <v>766</v>
      </c>
      <c r="AI97" s="45">
        <v>555</v>
      </c>
      <c r="AJ97" s="96">
        <v>674</v>
      </c>
      <c r="AK97" s="97">
        <v>435</v>
      </c>
    </row>
    <row r="98" spans="1:37" ht="12">
      <c r="A98" s="16">
        <f t="shared" si="2"/>
        <v>81</v>
      </c>
      <c r="B98" s="17">
        <v>6</v>
      </c>
      <c r="C98" s="21" t="s">
        <v>33</v>
      </c>
      <c r="D98" s="19" t="s">
        <v>25</v>
      </c>
      <c r="E98" s="20" t="s">
        <v>38</v>
      </c>
      <c r="F98" s="20" t="s">
        <v>38</v>
      </c>
      <c r="G98" s="20" t="s">
        <v>38</v>
      </c>
      <c r="H98" s="20" t="s">
        <v>38</v>
      </c>
      <c r="I98" s="20" t="s">
        <v>38</v>
      </c>
      <c r="J98" s="20" t="s">
        <v>38</v>
      </c>
      <c r="K98" s="20" t="s">
        <v>38</v>
      </c>
      <c r="L98" s="20" t="s">
        <v>38</v>
      </c>
      <c r="M98" s="20" t="s">
        <v>38</v>
      </c>
      <c r="N98" s="20" t="s">
        <v>38</v>
      </c>
      <c r="O98" s="45">
        <v>12386.964383561644</v>
      </c>
      <c r="P98" s="45">
        <v>13073.188219178082</v>
      </c>
      <c r="Q98" s="96">
        <v>13243.944383561644</v>
      </c>
      <c r="R98" s="97">
        <v>4503.708219178083</v>
      </c>
      <c r="S98" s="15"/>
      <c r="T98" s="16">
        <f t="shared" si="3"/>
        <v>81</v>
      </c>
      <c r="U98" s="17">
        <v>6</v>
      </c>
      <c r="V98" s="21" t="s">
        <v>33</v>
      </c>
      <c r="W98" s="19" t="s">
        <v>25</v>
      </c>
      <c r="X98" s="20" t="s">
        <v>38</v>
      </c>
      <c r="Y98" s="20" t="s">
        <v>38</v>
      </c>
      <c r="Z98" s="20" t="s">
        <v>38</v>
      </c>
      <c r="AA98" s="20" t="s">
        <v>38</v>
      </c>
      <c r="AB98" s="20" t="s">
        <v>38</v>
      </c>
      <c r="AC98" s="20" t="s">
        <v>38</v>
      </c>
      <c r="AD98" s="20" t="s">
        <v>38</v>
      </c>
      <c r="AE98" s="20" t="s">
        <v>38</v>
      </c>
      <c r="AF98" s="20" t="s">
        <v>38</v>
      </c>
      <c r="AG98" s="20" t="s">
        <v>38</v>
      </c>
      <c r="AH98" s="45">
        <v>546</v>
      </c>
      <c r="AI98" s="45">
        <v>480</v>
      </c>
      <c r="AJ98" s="96">
        <v>595</v>
      </c>
      <c r="AK98" s="97">
        <v>383</v>
      </c>
    </row>
    <row r="99" spans="1:37" ht="12">
      <c r="A99" s="16">
        <f t="shared" si="2"/>
        <v>82</v>
      </c>
      <c r="B99" s="17">
        <v>6</v>
      </c>
      <c r="C99" s="21" t="s">
        <v>34</v>
      </c>
      <c r="D99" s="19" t="s">
        <v>25</v>
      </c>
      <c r="E99" s="20" t="s">
        <v>38</v>
      </c>
      <c r="F99" s="20" t="s">
        <v>38</v>
      </c>
      <c r="G99" s="20" t="s">
        <v>38</v>
      </c>
      <c r="H99" s="20" t="s">
        <v>38</v>
      </c>
      <c r="I99" s="20" t="s">
        <v>38</v>
      </c>
      <c r="J99" s="20" t="s">
        <v>38</v>
      </c>
      <c r="K99" s="20" t="s">
        <v>38</v>
      </c>
      <c r="L99" s="20" t="s">
        <v>38</v>
      </c>
      <c r="M99" s="20" t="s">
        <v>38</v>
      </c>
      <c r="N99" s="20" t="s">
        <v>38</v>
      </c>
      <c r="O99" s="45">
        <v>4034.03</v>
      </c>
      <c r="P99" s="45">
        <v>4710.9</v>
      </c>
      <c r="Q99" s="96">
        <v>5617.73</v>
      </c>
      <c r="R99" s="97">
        <v>81.59</v>
      </c>
      <c r="S99" s="15"/>
      <c r="T99" s="16">
        <f t="shared" si="3"/>
        <v>82</v>
      </c>
      <c r="U99" s="17">
        <v>6</v>
      </c>
      <c r="V99" s="21" t="s">
        <v>34</v>
      </c>
      <c r="W99" s="19" t="s">
        <v>25</v>
      </c>
      <c r="X99" s="20" t="s">
        <v>38</v>
      </c>
      <c r="Y99" s="20" t="s">
        <v>38</v>
      </c>
      <c r="Z99" s="20" t="s">
        <v>38</v>
      </c>
      <c r="AA99" s="20" t="s">
        <v>38</v>
      </c>
      <c r="AB99" s="20" t="s">
        <v>38</v>
      </c>
      <c r="AC99" s="20" t="s">
        <v>38</v>
      </c>
      <c r="AD99" s="20" t="s">
        <v>38</v>
      </c>
      <c r="AE99" s="20" t="s">
        <v>38</v>
      </c>
      <c r="AF99" s="20" t="s">
        <v>38</v>
      </c>
      <c r="AG99" s="20" t="s">
        <v>38</v>
      </c>
      <c r="AH99" s="45">
        <v>172</v>
      </c>
      <c r="AI99" s="45">
        <v>147</v>
      </c>
      <c r="AJ99" s="96">
        <v>277</v>
      </c>
      <c r="AK99" s="97">
        <v>151</v>
      </c>
    </row>
    <row r="100" spans="1:37" ht="12">
      <c r="A100" s="16">
        <f t="shared" si="2"/>
        <v>83</v>
      </c>
      <c r="B100" s="17">
        <v>6</v>
      </c>
      <c r="C100" s="21" t="s">
        <v>35</v>
      </c>
      <c r="D100" s="19" t="s">
        <v>25</v>
      </c>
      <c r="E100" s="20" t="s">
        <v>38</v>
      </c>
      <c r="F100" s="20" t="s">
        <v>38</v>
      </c>
      <c r="G100" s="20" t="s">
        <v>38</v>
      </c>
      <c r="H100" s="20" t="s">
        <v>38</v>
      </c>
      <c r="I100" s="20" t="s">
        <v>38</v>
      </c>
      <c r="J100" s="20" t="s">
        <v>38</v>
      </c>
      <c r="K100" s="20" t="s">
        <v>38</v>
      </c>
      <c r="L100" s="20" t="s">
        <v>38</v>
      </c>
      <c r="M100" s="20" t="s">
        <v>38</v>
      </c>
      <c r="N100" s="20" t="s">
        <v>38</v>
      </c>
      <c r="O100" s="45">
        <v>68.74</v>
      </c>
      <c r="P100" s="45">
        <v>109.08</v>
      </c>
      <c r="Q100" s="96">
        <v>135.5</v>
      </c>
      <c r="R100" s="97">
        <v>5</v>
      </c>
      <c r="S100" s="15"/>
      <c r="T100" s="16">
        <f t="shared" si="3"/>
        <v>83</v>
      </c>
      <c r="U100" s="17">
        <v>6</v>
      </c>
      <c r="V100" s="21" t="s">
        <v>35</v>
      </c>
      <c r="W100" s="19" t="s">
        <v>25</v>
      </c>
      <c r="X100" s="20" t="s">
        <v>38</v>
      </c>
      <c r="Y100" s="20" t="s">
        <v>38</v>
      </c>
      <c r="Z100" s="20" t="s">
        <v>38</v>
      </c>
      <c r="AA100" s="20" t="s">
        <v>38</v>
      </c>
      <c r="AB100" s="20" t="s">
        <v>38</v>
      </c>
      <c r="AC100" s="20" t="s">
        <v>38</v>
      </c>
      <c r="AD100" s="20" t="s">
        <v>38</v>
      </c>
      <c r="AE100" s="20" t="s">
        <v>38</v>
      </c>
      <c r="AF100" s="20" t="s">
        <v>38</v>
      </c>
      <c r="AG100" s="20" t="s">
        <v>38</v>
      </c>
      <c r="AH100" s="45">
        <v>1</v>
      </c>
      <c r="AI100" s="45">
        <v>6</v>
      </c>
      <c r="AJ100" s="96">
        <v>5</v>
      </c>
      <c r="AK100" s="97">
        <v>2</v>
      </c>
    </row>
    <row r="101" spans="1:37" ht="12.75" thickBot="1">
      <c r="A101" s="22">
        <f t="shared" si="2"/>
        <v>84</v>
      </c>
      <c r="B101" s="23">
        <v>6</v>
      </c>
      <c r="C101" s="24" t="s">
        <v>36</v>
      </c>
      <c r="D101" s="25" t="s">
        <v>25</v>
      </c>
      <c r="E101" s="26" t="s">
        <v>38</v>
      </c>
      <c r="F101" s="26" t="s">
        <v>38</v>
      </c>
      <c r="G101" s="26" t="s">
        <v>38</v>
      </c>
      <c r="H101" s="26" t="s">
        <v>38</v>
      </c>
      <c r="I101" s="26" t="s">
        <v>38</v>
      </c>
      <c r="J101" s="26" t="s">
        <v>38</v>
      </c>
      <c r="K101" s="26" t="s">
        <v>38</v>
      </c>
      <c r="L101" s="26" t="s">
        <v>38</v>
      </c>
      <c r="M101" s="26" t="s">
        <v>38</v>
      </c>
      <c r="N101" s="26" t="s">
        <v>38</v>
      </c>
      <c r="O101" s="49">
        <v>1</v>
      </c>
      <c r="P101" s="49">
        <v>2.38</v>
      </c>
      <c r="Q101" s="98">
        <v>3.46</v>
      </c>
      <c r="R101" s="99">
        <v>39.589999999999996</v>
      </c>
      <c r="S101" s="15"/>
      <c r="T101" s="22">
        <f t="shared" si="3"/>
        <v>84</v>
      </c>
      <c r="U101" s="23">
        <v>6</v>
      </c>
      <c r="V101" s="24" t="s">
        <v>36</v>
      </c>
      <c r="W101" s="25" t="s">
        <v>25</v>
      </c>
      <c r="X101" s="26" t="s">
        <v>38</v>
      </c>
      <c r="Y101" s="26" t="s">
        <v>38</v>
      </c>
      <c r="Z101" s="26" t="s">
        <v>38</v>
      </c>
      <c r="AA101" s="26" t="s">
        <v>38</v>
      </c>
      <c r="AB101" s="26" t="s">
        <v>38</v>
      </c>
      <c r="AC101" s="26" t="s">
        <v>38</v>
      </c>
      <c r="AD101" s="26" t="s">
        <v>38</v>
      </c>
      <c r="AE101" s="26" t="s">
        <v>38</v>
      </c>
      <c r="AF101" s="26" t="s">
        <v>38</v>
      </c>
      <c r="AG101" s="26" t="s">
        <v>38</v>
      </c>
      <c r="AH101" s="49">
        <v>0</v>
      </c>
      <c r="AI101" s="49">
        <v>0</v>
      </c>
      <c r="AJ101" s="98">
        <v>0</v>
      </c>
      <c r="AK101" s="99">
        <v>0</v>
      </c>
    </row>
    <row r="102" spans="1:37" ht="12">
      <c r="A102" s="10">
        <f t="shared" si="2"/>
        <v>85</v>
      </c>
      <c r="B102" s="11">
        <v>6</v>
      </c>
      <c r="C102" s="12" t="s">
        <v>24</v>
      </c>
      <c r="D102" s="13" t="s">
        <v>37</v>
      </c>
      <c r="E102" s="14" t="s">
        <v>38</v>
      </c>
      <c r="F102" s="14" t="s">
        <v>38</v>
      </c>
      <c r="G102" s="14" t="s">
        <v>38</v>
      </c>
      <c r="H102" s="14" t="s">
        <v>38</v>
      </c>
      <c r="I102" s="14" t="s">
        <v>38</v>
      </c>
      <c r="J102" s="14" t="s">
        <v>38</v>
      </c>
      <c r="K102" s="14" t="s">
        <v>38</v>
      </c>
      <c r="L102" s="14" t="s">
        <v>38</v>
      </c>
      <c r="M102" s="14" t="s">
        <v>38</v>
      </c>
      <c r="N102" s="14" t="s">
        <v>38</v>
      </c>
      <c r="O102" s="46">
        <v>1164.3968493150687</v>
      </c>
      <c r="P102" s="46">
        <v>707.691506849315</v>
      </c>
      <c r="Q102" s="100">
        <v>345.79684931506847</v>
      </c>
      <c r="R102" s="101">
        <v>8749.901506849315</v>
      </c>
      <c r="S102" s="15"/>
      <c r="T102" s="10">
        <f t="shared" si="3"/>
        <v>85</v>
      </c>
      <c r="U102" s="11">
        <v>6</v>
      </c>
      <c r="V102" s="12" t="s">
        <v>24</v>
      </c>
      <c r="W102" s="13" t="s">
        <v>37</v>
      </c>
      <c r="X102" s="14" t="s">
        <v>38</v>
      </c>
      <c r="Y102" s="14" t="s">
        <v>38</v>
      </c>
      <c r="Z102" s="14" t="s">
        <v>38</v>
      </c>
      <c r="AA102" s="14" t="s">
        <v>38</v>
      </c>
      <c r="AB102" s="14" t="s">
        <v>38</v>
      </c>
      <c r="AC102" s="14" t="s">
        <v>38</v>
      </c>
      <c r="AD102" s="14" t="s">
        <v>38</v>
      </c>
      <c r="AE102" s="14" t="s">
        <v>38</v>
      </c>
      <c r="AF102" s="14" t="s">
        <v>38</v>
      </c>
      <c r="AG102" s="14" t="s">
        <v>38</v>
      </c>
      <c r="AH102" s="46">
        <v>28</v>
      </c>
      <c r="AI102" s="46">
        <v>26</v>
      </c>
      <c r="AJ102" s="100">
        <v>10</v>
      </c>
      <c r="AK102" s="101">
        <v>13</v>
      </c>
    </row>
    <row r="103" spans="1:37" ht="12">
      <c r="A103" s="16">
        <f t="shared" si="2"/>
        <v>86</v>
      </c>
      <c r="B103" s="17">
        <v>6</v>
      </c>
      <c r="C103" s="18" t="s">
        <v>26</v>
      </c>
      <c r="D103" s="19" t="s">
        <v>37</v>
      </c>
      <c r="E103" s="20" t="s">
        <v>38</v>
      </c>
      <c r="F103" s="20" t="s">
        <v>38</v>
      </c>
      <c r="G103" s="20" t="s">
        <v>38</v>
      </c>
      <c r="H103" s="20" t="s">
        <v>38</v>
      </c>
      <c r="I103" s="20" t="s">
        <v>38</v>
      </c>
      <c r="J103" s="20" t="s">
        <v>38</v>
      </c>
      <c r="K103" s="20" t="s">
        <v>38</v>
      </c>
      <c r="L103" s="20" t="s">
        <v>38</v>
      </c>
      <c r="M103" s="20" t="s">
        <v>38</v>
      </c>
      <c r="N103" s="20" t="s">
        <v>38</v>
      </c>
      <c r="O103" s="45">
        <v>18386.800547945204</v>
      </c>
      <c r="P103" s="45">
        <v>14495.2601369863</v>
      </c>
      <c r="Q103" s="96">
        <v>9929.000547945205</v>
      </c>
      <c r="R103" s="97">
        <v>9887.150136986302</v>
      </c>
      <c r="S103" s="15"/>
      <c r="T103" s="16">
        <f t="shared" si="3"/>
        <v>86</v>
      </c>
      <c r="U103" s="17">
        <v>6</v>
      </c>
      <c r="V103" s="18" t="s">
        <v>26</v>
      </c>
      <c r="W103" s="19" t="s">
        <v>37</v>
      </c>
      <c r="X103" s="20" t="s">
        <v>38</v>
      </c>
      <c r="Y103" s="20" t="s">
        <v>38</v>
      </c>
      <c r="Z103" s="20" t="s">
        <v>38</v>
      </c>
      <c r="AA103" s="20" t="s">
        <v>38</v>
      </c>
      <c r="AB103" s="20" t="s">
        <v>38</v>
      </c>
      <c r="AC103" s="20" t="s">
        <v>38</v>
      </c>
      <c r="AD103" s="20" t="s">
        <v>38</v>
      </c>
      <c r="AE103" s="20" t="s">
        <v>38</v>
      </c>
      <c r="AF103" s="20" t="s">
        <v>38</v>
      </c>
      <c r="AG103" s="20" t="s">
        <v>38</v>
      </c>
      <c r="AH103" s="45">
        <v>297</v>
      </c>
      <c r="AI103" s="45">
        <v>252</v>
      </c>
      <c r="AJ103" s="96">
        <v>179</v>
      </c>
      <c r="AK103" s="97">
        <v>119</v>
      </c>
    </row>
    <row r="104" spans="1:37" ht="12">
      <c r="A104" s="16">
        <f t="shared" si="2"/>
        <v>87</v>
      </c>
      <c r="B104" s="17">
        <v>6</v>
      </c>
      <c r="C104" s="18" t="s">
        <v>27</v>
      </c>
      <c r="D104" s="19" t="s">
        <v>37</v>
      </c>
      <c r="E104" s="20" t="s">
        <v>38</v>
      </c>
      <c r="F104" s="20" t="s">
        <v>38</v>
      </c>
      <c r="G104" s="20" t="s">
        <v>38</v>
      </c>
      <c r="H104" s="20" t="s">
        <v>38</v>
      </c>
      <c r="I104" s="20" t="s">
        <v>38</v>
      </c>
      <c r="J104" s="20" t="s">
        <v>38</v>
      </c>
      <c r="K104" s="20" t="s">
        <v>38</v>
      </c>
      <c r="L104" s="20" t="s">
        <v>38</v>
      </c>
      <c r="M104" s="20" t="s">
        <v>38</v>
      </c>
      <c r="N104" s="20" t="s">
        <v>38</v>
      </c>
      <c r="O104" s="45">
        <v>13908.81698630137</v>
      </c>
      <c r="P104" s="45">
        <v>12412.60397260274</v>
      </c>
      <c r="Q104" s="96">
        <v>11797.866986301371</v>
      </c>
      <c r="R104" s="97">
        <v>10284.06397260274</v>
      </c>
      <c r="S104" s="15"/>
      <c r="T104" s="16">
        <f t="shared" si="3"/>
        <v>87</v>
      </c>
      <c r="U104" s="17">
        <v>6</v>
      </c>
      <c r="V104" s="18" t="s">
        <v>27</v>
      </c>
      <c r="W104" s="19" t="s">
        <v>37</v>
      </c>
      <c r="X104" s="20" t="s">
        <v>38</v>
      </c>
      <c r="Y104" s="20" t="s">
        <v>38</v>
      </c>
      <c r="Z104" s="20" t="s">
        <v>38</v>
      </c>
      <c r="AA104" s="20" t="s">
        <v>38</v>
      </c>
      <c r="AB104" s="20" t="s">
        <v>38</v>
      </c>
      <c r="AC104" s="20" t="s">
        <v>38</v>
      </c>
      <c r="AD104" s="20" t="s">
        <v>38</v>
      </c>
      <c r="AE104" s="20" t="s">
        <v>38</v>
      </c>
      <c r="AF104" s="20" t="s">
        <v>38</v>
      </c>
      <c r="AG104" s="20" t="s">
        <v>38</v>
      </c>
      <c r="AH104" s="45">
        <v>213</v>
      </c>
      <c r="AI104" s="45">
        <v>174</v>
      </c>
      <c r="AJ104" s="96">
        <v>205</v>
      </c>
      <c r="AK104" s="97">
        <v>149</v>
      </c>
    </row>
    <row r="105" spans="1:37" ht="12">
      <c r="A105" s="16">
        <f t="shared" si="2"/>
        <v>88</v>
      </c>
      <c r="B105" s="17">
        <v>6</v>
      </c>
      <c r="C105" s="18" t="s">
        <v>28</v>
      </c>
      <c r="D105" s="19" t="s">
        <v>37</v>
      </c>
      <c r="E105" s="20" t="s">
        <v>38</v>
      </c>
      <c r="F105" s="20" t="s">
        <v>38</v>
      </c>
      <c r="G105" s="20" t="s">
        <v>38</v>
      </c>
      <c r="H105" s="20" t="s">
        <v>38</v>
      </c>
      <c r="I105" s="20" t="s">
        <v>38</v>
      </c>
      <c r="J105" s="20" t="s">
        <v>38</v>
      </c>
      <c r="K105" s="20" t="s">
        <v>38</v>
      </c>
      <c r="L105" s="20" t="s">
        <v>38</v>
      </c>
      <c r="M105" s="20" t="s">
        <v>38</v>
      </c>
      <c r="N105" s="20" t="s">
        <v>38</v>
      </c>
      <c r="O105" s="45">
        <v>15197.168767123288</v>
      </c>
      <c r="P105" s="45">
        <v>13416.797808219177</v>
      </c>
      <c r="Q105" s="96">
        <v>11749.218767123286</v>
      </c>
      <c r="R105" s="97">
        <v>10953.337808219178</v>
      </c>
      <c r="S105" s="15"/>
      <c r="T105" s="16">
        <f t="shared" si="3"/>
        <v>88</v>
      </c>
      <c r="U105" s="17">
        <v>6</v>
      </c>
      <c r="V105" s="18" t="s">
        <v>28</v>
      </c>
      <c r="W105" s="19" t="s">
        <v>37</v>
      </c>
      <c r="X105" s="20" t="s">
        <v>38</v>
      </c>
      <c r="Y105" s="20" t="s">
        <v>38</v>
      </c>
      <c r="Z105" s="20" t="s">
        <v>38</v>
      </c>
      <c r="AA105" s="20" t="s">
        <v>38</v>
      </c>
      <c r="AB105" s="20" t="s">
        <v>38</v>
      </c>
      <c r="AC105" s="20" t="s">
        <v>38</v>
      </c>
      <c r="AD105" s="20" t="s">
        <v>38</v>
      </c>
      <c r="AE105" s="20" t="s">
        <v>38</v>
      </c>
      <c r="AF105" s="20" t="s">
        <v>38</v>
      </c>
      <c r="AG105" s="20" t="s">
        <v>38</v>
      </c>
      <c r="AH105" s="45">
        <v>251</v>
      </c>
      <c r="AI105" s="45">
        <v>192</v>
      </c>
      <c r="AJ105" s="96">
        <v>192</v>
      </c>
      <c r="AK105" s="97">
        <v>162</v>
      </c>
    </row>
    <row r="106" spans="1:37" ht="12">
      <c r="A106" s="16">
        <f t="shared" si="2"/>
        <v>89</v>
      </c>
      <c r="B106" s="17">
        <v>6</v>
      </c>
      <c r="C106" s="18" t="s">
        <v>29</v>
      </c>
      <c r="D106" s="19" t="s">
        <v>37</v>
      </c>
      <c r="E106" s="20" t="s">
        <v>38</v>
      </c>
      <c r="F106" s="20" t="s">
        <v>38</v>
      </c>
      <c r="G106" s="20" t="s">
        <v>38</v>
      </c>
      <c r="H106" s="20" t="s">
        <v>38</v>
      </c>
      <c r="I106" s="20" t="s">
        <v>38</v>
      </c>
      <c r="J106" s="20" t="s">
        <v>38</v>
      </c>
      <c r="K106" s="20" t="s">
        <v>38</v>
      </c>
      <c r="L106" s="20" t="s">
        <v>38</v>
      </c>
      <c r="M106" s="20" t="s">
        <v>38</v>
      </c>
      <c r="N106" s="20" t="s">
        <v>38</v>
      </c>
      <c r="O106" s="45">
        <v>13617.703150684934</v>
      </c>
      <c r="P106" s="45">
        <v>12840.122739726026</v>
      </c>
      <c r="Q106" s="96">
        <v>12186.853150684932</v>
      </c>
      <c r="R106" s="97">
        <v>9895.612739726028</v>
      </c>
      <c r="S106" s="15"/>
      <c r="T106" s="16">
        <f t="shared" si="3"/>
        <v>89</v>
      </c>
      <c r="U106" s="17">
        <v>6</v>
      </c>
      <c r="V106" s="18" t="s">
        <v>29</v>
      </c>
      <c r="W106" s="19" t="s">
        <v>37</v>
      </c>
      <c r="X106" s="20" t="s">
        <v>38</v>
      </c>
      <c r="Y106" s="20" t="s">
        <v>38</v>
      </c>
      <c r="Z106" s="20" t="s">
        <v>38</v>
      </c>
      <c r="AA106" s="20" t="s">
        <v>38</v>
      </c>
      <c r="AB106" s="20" t="s">
        <v>38</v>
      </c>
      <c r="AC106" s="20" t="s">
        <v>38</v>
      </c>
      <c r="AD106" s="20" t="s">
        <v>38</v>
      </c>
      <c r="AE106" s="20" t="s">
        <v>38</v>
      </c>
      <c r="AF106" s="20" t="s">
        <v>38</v>
      </c>
      <c r="AG106" s="20" t="s">
        <v>38</v>
      </c>
      <c r="AH106" s="45">
        <v>310</v>
      </c>
      <c r="AI106" s="45">
        <v>253</v>
      </c>
      <c r="AJ106" s="96">
        <v>294</v>
      </c>
      <c r="AK106" s="97">
        <v>215</v>
      </c>
    </row>
    <row r="107" spans="1:37" ht="12">
      <c r="A107" s="16">
        <f t="shared" si="2"/>
        <v>90</v>
      </c>
      <c r="B107" s="17">
        <v>6</v>
      </c>
      <c r="C107" s="18" t="s">
        <v>30</v>
      </c>
      <c r="D107" s="19" t="s">
        <v>37</v>
      </c>
      <c r="E107" s="20" t="s">
        <v>38</v>
      </c>
      <c r="F107" s="20" t="s">
        <v>38</v>
      </c>
      <c r="G107" s="20" t="s">
        <v>38</v>
      </c>
      <c r="H107" s="20" t="s">
        <v>38</v>
      </c>
      <c r="I107" s="20" t="s">
        <v>38</v>
      </c>
      <c r="J107" s="20" t="s">
        <v>38</v>
      </c>
      <c r="K107" s="20" t="s">
        <v>38</v>
      </c>
      <c r="L107" s="20" t="s">
        <v>38</v>
      </c>
      <c r="M107" s="20" t="s">
        <v>38</v>
      </c>
      <c r="N107" s="20" t="s">
        <v>38</v>
      </c>
      <c r="O107" s="45">
        <v>13903.802739726028</v>
      </c>
      <c r="P107" s="45">
        <v>12311.435616438357</v>
      </c>
      <c r="Q107" s="96">
        <v>11055.612739726028</v>
      </c>
      <c r="R107" s="97">
        <v>11483.475616438356</v>
      </c>
      <c r="S107" s="15"/>
      <c r="T107" s="16">
        <f t="shared" si="3"/>
        <v>90</v>
      </c>
      <c r="U107" s="17">
        <v>6</v>
      </c>
      <c r="V107" s="18" t="s">
        <v>30</v>
      </c>
      <c r="W107" s="19" t="s">
        <v>37</v>
      </c>
      <c r="X107" s="20" t="s">
        <v>38</v>
      </c>
      <c r="Y107" s="20" t="s">
        <v>38</v>
      </c>
      <c r="Z107" s="20" t="s">
        <v>38</v>
      </c>
      <c r="AA107" s="20" t="s">
        <v>38</v>
      </c>
      <c r="AB107" s="20" t="s">
        <v>38</v>
      </c>
      <c r="AC107" s="20" t="s">
        <v>38</v>
      </c>
      <c r="AD107" s="20" t="s">
        <v>38</v>
      </c>
      <c r="AE107" s="20" t="s">
        <v>38</v>
      </c>
      <c r="AF107" s="20" t="s">
        <v>38</v>
      </c>
      <c r="AG107" s="20" t="s">
        <v>38</v>
      </c>
      <c r="AH107" s="45">
        <v>346</v>
      </c>
      <c r="AI107" s="45">
        <v>266</v>
      </c>
      <c r="AJ107" s="96">
        <v>272</v>
      </c>
      <c r="AK107" s="97">
        <v>233</v>
      </c>
    </row>
    <row r="108" spans="1:37" ht="12">
      <c r="A108" s="16">
        <f t="shared" si="2"/>
        <v>91</v>
      </c>
      <c r="B108" s="17">
        <v>6</v>
      </c>
      <c r="C108" s="18" t="s">
        <v>31</v>
      </c>
      <c r="D108" s="19" t="s">
        <v>37</v>
      </c>
      <c r="E108" s="20" t="s">
        <v>38</v>
      </c>
      <c r="F108" s="20" t="s">
        <v>38</v>
      </c>
      <c r="G108" s="20" t="s">
        <v>38</v>
      </c>
      <c r="H108" s="20" t="s">
        <v>38</v>
      </c>
      <c r="I108" s="20" t="s">
        <v>38</v>
      </c>
      <c r="J108" s="20" t="s">
        <v>38</v>
      </c>
      <c r="K108" s="20" t="s">
        <v>38</v>
      </c>
      <c r="L108" s="20" t="s">
        <v>38</v>
      </c>
      <c r="M108" s="20" t="s">
        <v>38</v>
      </c>
      <c r="N108" s="20" t="s">
        <v>38</v>
      </c>
      <c r="O108" s="45">
        <v>15327.184657534246</v>
      </c>
      <c r="P108" s="45">
        <v>14142.203424657533</v>
      </c>
      <c r="Q108" s="96">
        <v>12791.094657534246</v>
      </c>
      <c r="R108" s="97">
        <v>13188.793424657535</v>
      </c>
      <c r="S108" s="15"/>
      <c r="T108" s="16">
        <f t="shared" si="3"/>
        <v>91</v>
      </c>
      <c r="U108" s="17">
        <v>6</v>
      </c>
      <c r="V108" s="18" t="s">
        <v>31</v>
      </c>
      <c r="W108" s="19" t="s">
        <v>37</v>
      </c>
      <c r="X108" s="20" t="s">
        <v>38</v>
      </c>
      <c r="Y108" s="20" t="s">
        <v>38</v>
      </c>
      <c r="Z108" s="20" t="s">
        <v>38</v>
      </c>
      <c r="AA108" s="20" t="s">
        <v>38</v>
      </c>
      <c r="AB108" s="20" t="s">
        <v>38</v>
      </c>
      <c r="AC108" s="20" t="s">
        <v>38</v>
      </c>
      <c r="AD108" s="20" t="s">
        <v>38</v>
      </c>
      <c r="AE108" s="20" t="s">
        <v>38</v>
      </c>
      <c r="AF108" s="20" t="s">
        <v>38</v>
      </c>
      <c r="AG108" s="20" t="s">
        <v>38</v>
      </c>
      <c r="AH108" s="45">
        <v>458</v>
      </c>
      <c r="AI108" s="45">
        <v>354</v>
      </c>
      <c r="AJ108" s="96">
        <v>387</v>
      </c>
      <c r="AK108" s="97">
        <v>271</v>
      </c>
    </row>
    <row r="109" spans="1:37" ht="12">
      <c r="A109" s="16">
        <f t="shared" si="2"/>
        <v>92</v>
      </c>
      <c r="B109" s="17">
        <v>6</v>
      </c>
      <c r="C109" s="21" t="s">
        <v>32</v>
      </c>
      <c r="D109" s="19" t="s">
        <v>37</v>
      </c>
      <c r="E109" s="20" t="s">
        <v>38</v>
      </c>
      <c r="F109" s="20" t="s">
        <v>38</v>
      </c>
      <c r="G109" s="20" t="s">
        <v>38</v>
      </c>
      <c r="H109" s="20" t="s">
        <v>38</v>
      </c>
      <c r="I109" s="20" t="s">
        <v>38</v>
      </c>
      <c r="J109" s="20" t="s">
        <v>38</v>
      </c>
      <c r="K109" s="20" t="s">
        <v>38</v>
      </c>
      <c r="L109" s="20" t="s">
        <v>38</v>
      </c>
      <c r="M109" s="20" t="s">
        <v>38</v>
      </c>
      <c r="N109" s="20" t="s">
        <v>38</v>
      </c>
      <c r="O109" s="45">
        <v>16589.282602739728</v>
      </c>
      <c r="P109" s="45">
        <v>15847.442465753424</v>
      </c>
      <c r="Q109" s="96">
        <v>14585.222602739726</v>
      </c>
      <c r="R109" s="97">
        <v>10629.572465753427</v>
      </c>
      <c r="S109" s="15"/>
      <c r="T109" s="16">
        <f t="shared" si="3"/>
        <v>92</v>
      </c>
      <c r="U109" s="17">
        <v>6</v>
      </c>
      <c r="V109" s="21" t="s">
        <v>32</v>
      </c>
      <c r="W109" s="19" t="s">
        <v>37</v>
      </c>
      <c r="X109" s="20" t="s">
        <v>38</v>
      </c>
      <c r="Y109" s="20" t="s">
        <v>38</v>
      </c>
      <c r="Z109" s="20" t="s">
        <v>38</v>
      </c>
      <c r="AA109" s="20" t="s">
        <v>38</v>
      </c>
      <c r="AB109" s="20" t="s">
        <v>38</v>
      </c>
      <c r="AC109" s="20" t="s">
        <v>38</v>
      </c>
      <c r="AD109" s="20" t="s">
        <v>38</v>
      </c>
      <c r="AE109" s="20" t="s">
        <v>38</v>
      </c>
      <c r="AF109" s="20" t="s">
        <v>38</v>
      </c>
      <c r="AG109" s="20" t="s">
        <v>38</v>
      </c>
      <c r="AH109" s="45">
        <v>586</v>
      </c>
      <c r="AI109" s="45">
        <v>481</v>
      </c>
      <c r="AJ109" s="96">
        <v>599</v>
      </c>
      <c r="AK109" s="97">
        <v>385</v>
      </c>
    </row>
    <row r="110" spans="1:37" ht="12">
      <c r="A110" s="16">
        <f t="shared" si="2"/>
        <v>93</v>
      </c>
      <c r="B110" s="17">
        <v>6</v>
      </c>
      <c r="C110" s="21" t="s">
        <v>33</v>
      </c>
      <c r="D110" s="19" t="s">
        <v>37</v>
      </c>
      <c r="E110" s="20" t="s">
        <v>38</v>
      </c>
      <c r="F110" s="20" t="s">
        <v>38</v>
      </c>
      <c r="G110" s="20" t="s">
        <v>38</v>
      </c>
      <c r="H110" s="20" t="s">
        <v>38</v>
      </c>
      <c r="I110" s="20" t="s">
        <v>38</v>
      </c>
      <c r="J110" s="20" t="s">
        <v>38</v>
      </c>
      <c r="K110" s="20" t="s">
        <v>38</v>
      </c>
      <c r="L110" s="20" t="s">
        <v>38</v>
      </c>
      <c r="M110" s="20" t="s">
        <v>38</v>
      </c>
      <c r="N110" s="20" t="s">
        <v>38</v>
      </c>
      <c r="O110" s="45">
        <v>10608.272602739728</v>
      </c>
      <c r="P110" s="45">
        <v>11292.119589041096</v>
      </c>
      <c r="Q110" s="96">
        <v>11810.692602739726</v>
      </c>
      <c r="R110" s="97">
        <v>3920.479589041096</v>
      </c>
      <c r="S110" s="15"/>
      <c r="T110" s="16">
        <f t="shared" si="3"/>
        <v>93</v>
      </c>
      <c r="U110" s="17">
        <v>6</v>
      </c>
      <c r="V110" s="21" t="s">
        <v>33</v>
      </c>
      <c r="W110" s="19" t="s">
        <v>37</v>
      </c>
      <c r="X110" s="20" t="s">
        <v>38</v>
      </c>
      <c r="Y110" s="20" t="s">
        <v>38</v>
      </c>
      <c r="Z110" s="20" t="s">
        <v>38</v>
      </c>
      <c r="AA110" s="20" t="s">
        <v>38</v>
      </c>
      <c r="AB110" s="20" t="s">
        <v>38</v>
      </c>
      <c r="AC110" s="20" t="s">
        <v>38</v>
      </c>
      <c r="AD110" s="20" t="s">
        <v>38</v>
      </c>
      <c r="AE110" s="20" t="s">
        <v>38</v>
      </c>
      <c r="AF110" s="20" t="s">
        <v>38</v>
      </c>
      <c r="AG110" s="20" t="s">
        <v>38</v>
      </c>
      <c r="AH110" s="45">
        <v>426</v>
      </c>
      <c r="AI110" s="45">
        <v>383</v>
      </c>
      <c r="AJ110" s="96">
        <v>495</v>
      </c>
      <c r="AK110" s="97">
        <v>311</v>
      </c>
    </row>
    <row r="111" spans="1:37" ht="12">
      <c r="A111" s="16">
        <f t="shared" si="2"/>
        <v>94</v>
      </c>
      <c r="B111" s="17">
        <v>6</v>
      </c>
      <c r="C111" s="21" t="s">
        <v>34</v>
      </c>
      <c r="D111" s="19" t="s">
        <v>37</v>
      </c>
      <c r="E111" s="20" t="s">
        <v>38</v>
      </c>
      <c r="F111" s="20" t="s">
        <v>38</v>
      </c>
      <c r="G111" s="20" t="s">
        <v>38</v>
      </c>
      <c r="H111" s="20" t="s">
        <v>38</v>
      </c>
      <c r="I111" s="20" t="s">
        <v>38</v>
      </c>
      <c r="J111" s="20" t="s">
        <v>38</v>
      </c>
      <c r="K111" s="20" t="s">
        <v>38</v>
      </c>
      <c r="L111" s="20" t="s">
        <v>38</v>
      </c>
      <c r="M111" s="20" t="s">
        <v>38</v>
      </c>
      <c r="N111" s="20" t="s">
        <v>38</v>
      </c>
      <c r="O111" s="45">
        <v>3046.892465753425</v>
      </c>
      <c r="P111" s="45">
        <v>3827.37</v>
      </c>
      <c r="Q111" s="96">
        <v>4736.372465753425</v>
      </c>
      <c r="R111" s="97">
        <v>101.03999999999999</v>
      </c>
      <c r="S111" s="15"/>
      <c r="T111" s="16">
        <f t="shared" si="3"/>
        <v>94</v>
      </c>
      <c r="U111" s="17">
        <v>6</v>
      </c>
      <c r="V111" s="21" t="s">
        <v>34</v>
      </c>
      <c r="W111" s="19" t="s">
        <v>37</v>
      </c>
      <c r="X111" s="20" t="s">
        <v>38</v>
      </c>
      <c r="Y111" s="20" t="s">
        <v>38</v>
      </c>
      <c r="Z111" s="20" t="s">
        <v>38</v>
      </c>
      <c r="AA111" s="20" t="s">
        <v>38</v>
      </c>
      <c r="AB111" s="20" t="s">
        <v>38</v>
      </c>
      <c r="AC111" s="20" t="s">
        <v>38</v>
      </c>
      <c r="AD111" s="20" t="s">
        <v>38</v>
      </c>
      <c r="AE111" s="20" t="s">
        <v>38</v>
      </c>
      <c r="AF111" s="20" t="s">
        <v>38</v>
      </c>
      <c r="AG111" s="20" t="s">
        <v>38</v>
      </c>
      <c r="AH111" s="45">
        <v>123</v>
      </c>
      <c r="AI111" s="45">
        <v>103</v>
      </c>
      <c r="AJ111" s="96">
        <v>198</v>
      </c>
      <c r="AK111" s="97">
        <v>130</v>
      </c>
    </row>
    <row r="112" spans="1:37" ht="12">
      <c r="A112" s="16">
        <f t="shared" si="2"/>
        <v>95</v>
      </c>
      <c r="B112" s="17">
        <v>6</v>
      </c>
      <c r="C112" s="21" t="s">
        <v>35</v>
      </c>
      <c r="D112" s="19" t="s">
        <v>37</v>
      </c>
      <c r="E112" s="20" t="s">
        <v>38</v>
      </c>
      <c r="F112" s="20" t="s">
        <v>38</v>
      </c>
      <c r="G112" s="20" t="s">
        <v>38</v>
      </c>
      <c r="H112" s="20" t="s">
        <v>38</v>
      </c>
      <c r="I112" s="20" t="s">
        <v>38</v>
      </c>
      <c r="J112" s="20" t="s">
        <v>38</v>
      </c>
      <c r="K112" s="20" t="s">
        <v>38</v>
      </c>
      <c r="L112" s="20" t="s">
        <v>38</v>
      </c>
      <c r="M112" s="20" t="s">
        <v>38</v>
      </c>
      <c r="N112" s="20" t="s">
        <v>38</v>
      </c>
      <c r="O112" s="45">
        <v>84.05</v>
      </c>
      <c r="P112" s="45">
        <v>126.14</v>
      </c>
      <c r="Q112" s="96">
        <v>144.37</v>
      </c>
      <c r="R112" s="97">
        <v>4</v>
      </c>
      <c r="S112" s="15"/>
      <c r="T112" s="16">
        <f t="shared" si="3"/>
        <v>95</v>
      </c>
      <c r="U112" s="17">
        <v>6</v>
      </c>
      <c r="V112" s="21" t="s">
        <v>35</v>
      </c>
      <c r="W112" s="19" t="s">
        <v>37</v>
      </c>
      <c r="X112" s="20" t="s">
        <v>38</v>
      </c>
      <c r="Y112" s="20" t="s">
        <v>38</v>
      </c>
      <c r="Z112" s="20" t="s">
        <v>38</v>
      </c>
      <c r="AA112" s="20" t="s">
        <v>38</v>
      </c>
      <c r="AB112" s="20" t="s">
        <v>38</v>
      </c>
      <c r="AC112" s="20" t="s">
        <v>38</v>
      </c>
      <c r="AD112" s="20" t="s">
        <v>38</v>
      </c>
      <c r="AE112" s="20" t="s">
        <v>38</v>
      </c>
      <c r="AF112" s="20" t="s">
        <v>38</v>
      </c>
      <c r="AG112" s="20" t="s">
        <v>38</v>
      </c>
      <c r="AH112" s="45">
        <v>9</v>
      </c>
      <c r="AI112" s="45">
        <v>7</v>
      </c>
      <c r="AJ112" s="96">
        <v>2</v>
      </c>
      <c r="AK112" s="97">
        <v>5</v>
      </c>
    </row>
    <row r="113" spans="1:37" ht="12.75" thickBot="1">
      <c r="A113" s="22">
        <f t="shared" si="2"/>
        <v>96</v>
      </c>
      <c r="B113" s="23">
        <v>6</v>
      </c>
      <c r="C113" s="24" t="s">
        <v>36</v>
      </c>
      <c r="D113" s="25" t="s">
        <v>37</v>
      </c>
      <c r="E113" s="26" t="s">
        <v>38</v>
      </c>
      <c r="F113" s="26" t="s">
        <v>38</v>
      </c>
      <c r="G113" s="26" t="s">
        <v>38</v>
      </c>
      <c r="H113" s="26" t="s">
        <v>38</v>
      </c>
      <c r="I113" s="26" t="s">
        <v>38</v>
      </c>
      <c r="J113" s="26" t="s">
        <v>38</v>
      </c>
      <c r="K113" s="26" t="s">
        <v>38</v>
      </c>
      <c r="L113" s="26" t="s">
        <v>38</v>
      </c>
      <c r="M113" s="26" t="s">
        <v>38</v>
      </c>
      <c r="N113" s="26" t="s">
        <v>38</v>
      </c>
      <c r="O113" s="49">
        <v>4</v>
      </c>
      <c r="P113" s="49">
        <v>4</v>
      </c>
      <c r="Q113" s="98">
        <v>3.96</v>
      </c>
      <c r="R113" s="99">
        <v>3</v>
      </c>
      <c r="S113" s="15"/>
      <c r="T113" s="22">
        <f t="shared" si="3"/>
        <v>96</v>
      </c>
      <c r="U113" s="23">
        <v>6</v>
      </c>
      <c r="V113" s="24" t="s">
        <v>36</v>
      </c>
      <c r="W113" s="25" t="s">
        <v>37</v>
      </c>
      <c r="X113" s="26" t="s">
        <v>38</v>
      </c>
      <c r="Y113" s="26" t="s">
        <v>38</v>
      </c>
      <c r="Z113" s="26" t="s">
        <v>38</v>
      </c>
      <c r="AA113" s="26" t="s">
        <v>38</v>
      </c>
      <c r="AB113" s="26" t="s">
        <v>38</v>
      </c>
      <c r="AC113" s="26" t="s">
        <v>38</v>
      </c>
      <c r="AD113" s="26" t="s">
        <v>38</v>
      </c>
      <c r="AE113" s="26" t="s">
        <v>38</v>
      </c>
      <c r="AF113" s="26" t="s">
        <v>38</v>
      </c>
      <c r="AG113" s="26" t="s">
        <v>38</v>
      </c>
      <c r="AH113" s="49">
        <v>0</v>
      </c>
      <c r="AI113" s="49">
        <v>0</v>
      </c>
      <c r="AJ113" s="98">
        <v>0</v>
      </c>
      <c r="AK113" s="99">
        <v>0</v>
      </c>
    </row>
    <row r="114" spans="1:37" ht="12">
      <c r="A114" s="10">
        <f t="shared" si="2"/>
        <v>97</v>
      </c>
      <c r="B114" s="11">
        <v>7</v>
      </c>
      <c r="C114" s="12" t="s">
        <v>24</v>
      </c>
      <c r="D114" s="13" t="s">
        <v>25</v>
      </c>
      <c r="E114" s="14">
        <v>670.585896</v>
      </c>
      <c r="F114" s="14">
        <v>807.879052</v>
      </c>
      <c r="G114" s="14">
        <v>1125.676484</v>
      </c>
      <c r="H114" s="14">
        <v>1373.658172</v>
      </c>
      <c r="I114" s="14">
        <v>2319.3215736712327</v>
      </c>
      <c r="J114" s="14">
        <v>3013.968894306011</v>
      </c>
      <c r="K114" s="14">
        <v>2893.1082234931505</v>
      </c>
      <c r="L114" s="14">
        <v>2530.2947298493145</v>
      </c>
      <c r="M114" s="14">
        <v>2055.9223371780818</v>
      </c>
      <c r="N114" s="14">
        <v>1666.5680632786884</v>
      </c>
      <c r="O114" s="46">
        <v>2266.5992030273974</v>
      </c>
      <c r="P114" s="46">
        <v>2179.8322515890413</v>
      </c>
      <c r="Q114" s="100">
        <v>1060.3150684931504</v>
      </c>
      <c r="R114" s="101">
        <v>1288.4383561643826</v>
      </c>
      <c r="S114" s="15"/>
      <c r="T114" s="10">
        <f t="shared" si="3"/>
        <v>97</v>
      </c>
      <c r="U114" s="11">
        <v>7</v>
      </c>
      <c r="V114" s="12" t="s">
        <v>24</v>
      </c>
      <c r="W114" s="13" t="s">
        <v>25</v>
      </c>
      <c r="X114" s="14">
        <v>5</v>
      </c>
      <c r="Y114" s="14">
        <v>19</v>
      </c>
      <c r="Z114" s="14">
        <v>31</v>
      </c>
      <c r="AA114" s="14">
        <v>50</v>
      </c>
      <c r="AB114" s="14">
        <v>65</v>
      </c>
      <c r="AC114" s="14">
        <v>87</v>
      </c>
      <c r="AD114" s="14">
        <v>75</v>
      </c>
      <c r="AE114" s="14">
        <v>47</v>
      </c>
      <c r="AF114" s="14">
        <v>42</v>
      </c>
      <c r="AG114" s="14">
        <v>29</v>
      </c>
      <c r="AH114" s="46">
        <v>31</v>
      </c>
      <c r="AI114" s="46">
        <v>34</v>
      </c>
      <c r="AJ114" s="100">
        <v>9</v>
      </c>
      <c r="AK114" s="101">
        <v>0</v>
      </c>
    </row>
    <row r="115" spans="1:37" ht="12">
      <c r="A115" s="16">
        <f t="shared" si="2"/>
        <v>98</v>
      </c>
      <c r="B115" s="17">
        <v>7</v>
      </c>
      <c r="C115" s="18" t="s">
        <v>26</v>
      </c>
      <c r="D115" s="19" t="s">
        <v>25</v>
      </c>
      <c r="E115" s="20">
        <v>0</v>
      </c>
      <c r="F115" s="20">
        <v>2.170000000000016</v>
      </c>
      <c r="G115" s="20">
        <v>8.339999999999975</v>
      </c>
      <c r="H115" s="20">
        <v>15.660000000000053</v>
      </c>
      <c r="I115" s="20">
        <v>14.75972602739725</v>
      </c>
      <c r="J115" s="20">
        <v>32.035956284153</v>
      </c>
      <c r="K115" s="20">
        <v>43.146027397260184</v>
      </c>
      <c r="L115" s="20">
        <v>49.84931506849318</v>
      </c>
      <c r="M115" s="20">
        <v>37.04109589041104</v>
      </c>
      <c r="N115" s="20">
        <v>35.027322404371716</v>
      </c>
      <c r="O115" s="45">
        <v>8545.766120410959</v>
      </c>
      <c r="P115" s="45">
        <v>7894.441942534248</v>
      </c>
      <c r="Q115" s="96">
        <v>2038.3123287671242</v>
      </c>
      <c r="R115" s="97">
        <v>1678.0219178082202</v>
      </c>
      <c r="T115" s="16">
        <f t="shared" si="3"/>
        <v>98</v>
      </c>
      <c r="U115" s="17">
        <v>7</v>
      </c>
      <c r="V115" s="18" t="s">
        <v>26</v>
      </c>
      <c r="W115" s="19" t="s">
        <v>25</v>
      </c>
      <c r="X115" s="20">
        <v>37</v>
      </c>
      <c r="Y115" s="20">
        <v>132</v>
      </c>
      <c r="Z115" s="20">
        <v>179</v>
      </c>
      <c r="AA115" s="20">
        <v>260</v>
      </c>
      <c r="AB115" s="20">
        <v>350</v>
      </c>
      <c r="AC115" s="20">
        <v>387</v>
      </c>
      <c r="AD115" s="20">
        <v>330</v>
      </c>
      <c r="AE115" s="20">
        <v>256</v>
      </c>
      <c r="AF115" s="20">
        <v>216</v>
      </c>
      <c r="AG115" s="20">
        <v>154</v>
      </c>
      <c r="AH115" s="45">
        <v>247</v>
      </c>
      <c r="AI115" s="45">
        <v>135</v>
      </c>
      <c r="AJ115" s="96">
        <v>29</v>
      </c>
      <c r="AK115" s="97">
        <v>6</v>
      </c>
    </row>
    <row r="116" spans="1:37" ht="12">
      <c r="A116" s="16">
        <f t="shared" si="2"/>
        <v>99</v>
      </c>
      <c r="B116" s="17">
        <v>7</v>
      </c>
      <c r="C116" s="18" t="s">
        <v>27</v>
      </c>
      <c r="D116" s="19" t="s">
        <v>25</v>
      </c>
      <c r="E116" s="20">
        <v>0</v>
      </c>
      <c r="F116" s="20">
        <v>4.510000000000105</v>
      </c>
      <c r="G116" s="20">
        <v>13.859999999999907</v>
      </c>
      <c r="H116" s="20">
        <v>18.69</v>
      </c>
      <c r="I116" s="20">
        <v>20.536438356164325</v>
      </c>
      <c r="J116" s="20">
        <v>35.673060109289594</v>
      </c>
      <c r="K116" s="20">
        <v>61.72315068493157</v>
      </c>
      <c r="L116" s="20">
        <v>56.31232876712318</v>
      </c>
      <c r="M116" s="20">
        <v>66.97260273972597</v>
      </c>
      <c r="N116" s="20">
        <v>73.43169398907094</v>
      </c>
      <c r="O116" s="45">
        <v>10999.332546479453</v>
      </c>
      <c r="P116" s="45">
        <v>10618.957928726026</v>
      </c>
      <c r="Q116" s="96">
        <v>3459.3068493150686</v>
      </c>
      <c r="R116" s="97">
        <v>2884.1205479452037</v>
      </c>
      <c r="T116" s="16">
        <f t="shared" si="3"/>
        <v>99</v>
      </c>
      <c r="U116" s="17">
        <v>7</v>
      </c>
      <c r="V116" s="18" t="s">
        <v>27</v>
      </c>
      <c r="W116" s="19" t="s">
        <v>25</v>
      </c>
      <c r="X116" s="20">
        <v>16</v>
      </c>
      <c r="Y116" s="20">
        <v>103</v>
      </c>
      <c r="Z116" s="20">
        <v>163</v>
      </c>
      <c r="AA116" s="20">
        <v>274</v>
      </c>
      <c r="AB116" s="20">
        <v>344</v>
      </c>
      <c r="AC116" s="20">
        <v>392</v>
      </c>
      <c r="AD116" s="20">
        <v>450</v>
      </c>
      <c r="AE116" s="20">
        <v>378</v>
      </c>
      <c r="AF116" s="20">
        <v>331</v>
      </c>
      <c r="AG116" s="20">
        <v>291</v>
      </c>
      <c r="AH116" s="45">
        <v>385</v>
      </c>
      <c r="AI116" s="45">
        <v>237</v>
      </c>
      <c r="AJ116" s="96">
        <v>32</v>
      </c>
      <c r="AK116" s="97">
        <v>7</v>
      </c>
    </row>
    <row r="117" spans="1:37" ht="12">
      <c r="A117" s="16">
        <f t="shared" si="2"/>
        <v>100</v>
      </c>
      <c r="B117" s="17">
        <v>7</v>
      </c>
      <c r="C117" s="18" t="s">
        <v>28</v>
      </c>
      <c r="D117" s="19" t="s">
        <v>25</v>
      </c>
      <c r="E117" s="20">
        <v>0</v>
      </c>
      <c r="F117" s="20">
        <v>6.7000000000001005</v>
      </c>
      <c r="G117" s="20">
        <v>18.360000000000134</v>
      </c>
      <c r="H117" s="20">
        <v>30.430000000000064</v>
      </c>
      <c r="I117" s="20">
        <v>35.907534246575466</v>
      </c>
      <c r="J117" s="20">
        <v>42.83010928961755</v>
      </c>
      <c r="K117" s="20">
        <v>64.56712328767128</v>
      </c>
      <c r="L117" s="20">
        <v>74.01301369863029</v>
      </c>
      <c r="M117" s="20">
        <v>67.44479452054804</v>
      </c>
      <c r="N117" s="20">
        <v>77.96590163934434</v>
      </c>
      <c r="O117" s="45">
        <v>12152.237241219176</v>
      </c>
      <c r="P117" s="45">
        <v>12048.286795369862</v>
      </c>
      <c r="Q117" s="96">
        <v>3929.563150684932</v>
      </c>
      <c r="R117" s="97">
        <v>3336.671232876712</v>
      </c>
      <c r="T117" s="16">
        <f t="shared" si="3"/>
        <v>100</v>
      </c>
      <c r="U117" s="17">
        <v>7</v>
      </c>
      <c r="V117" s="18" t="s">
        <v>28</v>
      </c>
      <c r="W117" s="19" t="s">
        <v>25</v>
      </c>
      <c r="X117" s="20">
        <v>6</v>
      </c>
      <c r="Y117" s="20">
        <v>23</v>
      </c>
      <c r="Z117" s="20">
        <v>48</v>
      </c>
      <c r="AA117" s="20">
        <v>80</v>
      </c>
      <c r="AB117" s="20">
        <v>107</v>
      </c>
      <c r="AC117" s="20">
        <v>147</v>
      </c>
      <c r="AD117" s="20">
        <v>136</v>
      </c>
      <c r="AE117" s="20">
        <v>179</v>
      </c>
      <c r="AF117" s="20">
        <v>160</v>
      </c>
      <c r="AG117" s="20">
        <v>160</v>
      </c>
      <c r="AH117" s="45">
        <v>429</v>
      </c>
      <c r="AI117" s="45">
        <v>269</v>
      </c>
      <c r="AJ117" s="96">
        <v>43</v>
      </c>
      <c r="AK117" s="97">
        <v>32</v>
      </c>
    </row>
    <row r="118" spans="1:37" ht="12">
      <c r="A118" s="16">
        <f t="shared" si="2"/>
        <v>101</v>
      </c>
      <c r="B118" s="17">
        <v>7</v>
      </c>
      <c r="C118" s="18" t="s">
        <v>29</v>
      </c>
      <c r="D118" s="19" t="s">
        <v>25</v>
      </c>
      <c r="E118" s="20">
        <v>0</v>
      </c>
      <c r="F118" s="20">
        <v>3.270000000000021</v>
      </c>
      <c r="G118" s="20">
        <v>11.62</v>
      </c>
      <c r="H118" s="20">
        <v>20.489999999999924</v>
      </c>
      <c r="I118" s="20">
        <v>24.5</v>
      </c>
      <c r="J118" s="20">
        <v>37.65371584699451</v>
      </c>
      <c r="K118" s="20">
        <v>62.351773315068556</v>
      </c>
      <c r="L118" s="20">
        <v>116.0851320821917</v>
      </c>
      <c r="M118" s="20">
        <v>301.083138931507</v>
      </c>
      <c r="N118" s="20">
        <v>499.3108565027319</v>
      </c>
      <c r="O118" s="45">
        <v>10134.720902945206</v>
      </c>
      <c r="P118" s="45">
        <v>10421.972566876713</v>
      </c>
      <c r="Q118" s="96">
        <v>3953.981643835616</v>
      </c>
      <c r="R118" s="97">
        <v>3523.222191780822</v>
      </c>
      <c r="T118" s="16">
        <f t="shared" si="3"/>
        <v>101</v>
      </c>
      <c r="U118" s="17">
        <v>7</v>
      </c>
      <c r="V118" s="18" t="s">
        <v>29</v>
      </c>
      <c r="W118" s="19" t="s">
        <v>25</v>
      </c>
      <c r="X118" s="20">
        <v>9</v>
      </c>
      <c r="Y118" s="20">
        <v>6</v>
      </c>
      <c r="Z118" s="20">
        <v>15</v>
      </c>
      <c r="AA118" s="20">
        <v>31</v>
      </c>
      <c r="AB118" s="20">
        <v>23</v>
      </c>
      <c r="AC118" s="20">
        <v>38</v>
      </c>
      <c r="AD118" s="20">
        <v>47</v>
      </c>
      <c r="AE118" s="20">
        <v>48</v>
      </c>
      <c r="AF118" s="20">
        <v>49</v>
      </c>
      <c r="AG118" s="20">
        <v>31</v>
      </c>
      <c r="AH118" s="45">
        <v>230</v>
      </c>
      <c r="AI118" s="45">
        <v>191</v>
      </c>
      <c r="AJ118" s="96">
        <v>29</v>
      </c>
      <c r="AK118" s="97">
        <v>30</v>
      </c>
    </row>
    <row r="119" spans="1:37" ht="12">
      <c r="A119" s="16">
        <f t="shared" si="2"/>
        <v>102</v>
      </c>
      <c r="B119" s="17">
        <v>7</v>
      </c>
      <c r="C119" s="18" t="s">
        <v>30</v>
      </c>
      <c r="D119" s="19" t="s">
        <v>25</v>
      </c>
      <c r="E119" s="20">
        <v>0</v>
      </c>
      <c r="F119" s="20">
        <v>2.66</v>
      </c>
      <c r="G119" s="20">
        <v>16.02</v>
      </c>
      <c r="H119" s="20">
        <v>17.79</v>
      </c>
      <c r="I119" s="20">
        <v>15.588219178082184</v>
      </c>
      <c r="J119" s="20">
        <v>18.879890710382504</v>
      </c>
      <c r="K119" s="20">
        <v>37.99136180821919</v>
      </c>
      <c r="L119" s="20">
        <v>89.88445747945202</v>
      </c>
      <c r="M119" s="20">
        <v>227.05412243835625</v>
      </c>
      <c r="N119" s="20">
        <v>424.40449945901634</v>
      </c>
      <c r="O119" s="45">
        <v>8743.567497739727</v>
      </c>
      <c r="P119" s="45">
        <v>8437.616807684934</v>
      </c>
      <c r="Q119" s="96">
        <v>3325.819178082192</v>
      </c>
      <c r="R119" s="97">
        <v>2998.550684931507</v>
      </c>
      <c r="T119" s="16">
        <f t="shared" si="3"/>
        <v>102</v>
      </c>
      <c r="U119" s="17">
        <v>7</v>
      </c>
      <c r="V119" s="18" t="s">
        <v>30</v>
      </c>
      <c r="W119" s="19" t="s">
        <v>25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2</v>
      </c>
      <c r="AF119" s="20">
        <v>1</v>
      </c>
      <c r="AG119" s="20">
        <v>3</v>
      </c>
      <c r="AH119" s="45">
        <v>193</v>
      </c>
      <c r="AI119" s="45">
        <v>143</v>
      </c>
      <c r="AJ119" s="96">
        <v>23</v>
      </c>
      <c r="AK119" s="97">
        <v>38</v>
      </c>
    </row>
    <row r="120" spans="1:37" ht="12">
      <c r="A120" s="16">
        <f t="shared" si="2"/>
        <v>103</v>
      </c>
      <c r="B120" s="17">
        <v>7</v>
      </c>
      <c r="C120" s="18" t="s">
        <v>31</v>
      </c>
      <c r="D120" s="19" t="s">
        <v>25</v>
      </c>
      <c r="E120" s="20">
        <v>0</v>
      </c>
      <c r="F120" s="20">
        <v>3.93</v>
      </c>
      <c r="G120" s="20">
        <v>8.38</v>
      </c>
      <c r="H120" s="20">
        <v>13.9</v>
      </c>
      <c r="I120" s="20">
        <v>14.065616438356164</v>
      </c>
      <c r="J120" s="20">
        <v>14.477267759562846</v>
      </c>
      <c r="K120" s="20">
        <v>23.062596205479437</v>
      </c>
      <c r="L120" s="20">
        <v>62.7087381780822</v>
      </c>
      <c r="M120" s="20">
        <v>154.8378623424657</v>
      </c>
      <c r="N120" s="20">
        <v>264.43081873224037</v>
      </c>
      <c r="O120" s="45">
        <v>7982.401801561643</v>
      </c>
      <c r="P120" s="45">
        <v>8006.1762370137</v>
      </c>
      <c r="Q120" s="96">
        <v>3286.9057534246567</v>
      </c>
      <c r="R120" s="97">
        <v>2932.2986301369865</v>
      </c>
      <c r="T120" s="16">
        <f t="shared" si="3"/>
        <v>103</v>
      </c>
      <c r="U120" s="17">
        <v>7</v>
      </c>
      <c r="V120" s="18" t="s">
        <v>31</v>
      </c>
      <c r="W120" s="19" t="s">
        <v>25</v>
      </c>
      <c r="X120" s="20">
        <v>0</v>
      </c>
      <c r="Y120" s="20">
        <v>0</v>
      </c>
      <c r="Z120" s="20">
        <v>0</v>
      </c>
      <c r="AA120" s="20">
        <v>1</v>
      </c>
      <c r="AB120" s="20">
        <v>0</v>
      </c>
      <c r="AC120" s="20">
        <v>0</v>
      </c>
      <c r="AD120" s="20">
        <v>1</v>
      </c>
      <c r="AE120" s="20">
        <v>0</v>
      </c>
      <c r="AF120" s="20">
        <v>1</v>
      </c>
      <c r="AG120" s="20">
        <v>4</v>
      </c>
      <c r="AH120" s="45">
        <v>226</v>
      </c>
      <c r="AI120" s="45">
        <v>145</v>
      </c>
      <c r="AJ120" s="96">
        <v>40</v>
      </c>
      <c r="AK120" s="97">
        <v>45</v>
      </c>
    </row>
    <row r="121" spans="1:37" ht="12">
      <c r="A121" s="16">
        <f t="shared" si="2"/>
        <v>104</v>
      </c>
      <c r="B121" s="17">
        <v>7</v>
      </c>
      <c r="C121" s="21" t="s">
        <v>32</v>
      </c>
      <c r="D121" s="19" t="s">
        <v>25</v>
      </c>
      <c r="E121" s="20">
        <v>0</v>
      </c>
      <c r="F121" s="20">
        <v>0.83</v>
      </c>
      <c r="G121" s="20">
        <v>4.36</v>
      </c>
      <c r="H121" s="20">
        <v>8.84</v>
      </c>
      <c r="I121" s="20">
        <v>9.1213698630137</v>
      </c>
      <c r="J121" s="20">
        <v>16.131147540983605</v>
      </c>
      <c r="K121" s="20">
        <v>24.22191721917808</v>
      </c>
      <c r="L121" s="20">
        <v>23.583561643835615</v>
      </c>
      <c r="M121" s="20">
        <v>35.69587752054795</v>
      </c>
      <c r="N121" s="20">
        <v>83.22996382513662</v>
      </c>
      <c r="O121" s="45">
        <v>6875.455730945204</v>
      </c>
      <c r="P121" s="45">
        <v>6853.483849068493</v>
      </c>
      <c r="Q121" s="96">
        <v>2931.2558904109587</v>
      </c>
      <c r="R121" s="97">
        <v>2679.1287671232867</v>
      </c>
      <c r="T121" s="16">
        <f t="shared" si="3"/>
        <v>104</v>
      </c>
      <c r="U121" s="17">
        <v>7</v>
      </c>
      <c r="V121" s="21" t="s">
        <v>32</v>
      </c>
      <c r="W121" s="19" t="s">
        <v>25</v>
      </c>
      <c r="X121" s="20">
        <v>0</v>
      </c>
      <c r="Y121" s="20">
        <v>0</v>
      </c>
      <c r="Z121" s="20">
        <v>1</v>
      </c>
      <c r="AA121" s="20">
        <v>0</v>
      </c>
      <c r="AB121" s="20">
        <v>0</v>
      </c>
      <c r="AC121" s="20">
        <v>3</v>
      </c>
      <c r="AD121" s="20">
        <v>0</v>
      </c>
      <c r="AE121" s="20">
        <v>0</v>
      </c>
      <c r="AF121" s="20">
        <v>0</v>
      </c>
      <c r="AG121" s="20">
        <v>1</v>
      </c>
      <c r="AH121" s="45">
        <v>183</v>
      </c>
      <c r="AI121" s="45">
        <v>127</v>
      </c>
      <c r="AJ121" s="96">
        <v>33</v>
      </c>
      <c r="AK121" s="97">
        <v>24</v>
      </c>
    </row>
    <row r="122" spans="1:37" ht="12">
      <c r="A122" s="16">
        <f t="shared" si="2"/>
        <v>105</v>
      </c>
      <c r="B122" s="17">
        <v>7</v>
      </c>
      <c r="C122" s="21" t="s">
        <v>33</v>
      </c>
      <c r="D122" s="19" t="s">
        <v>25</v>
      </c>
      <c r="E122" s="20">
        <v>0</v>
      </c>
      <c r="F122" s="20">
        <v>0</v>
      </c>
      <c r="G122" s="20">
        <v>0</v>
      </c>
      <c r="H122" s="20">
        <v>1</v>
      </c>
      <c r="I122" s="20">
        <v>2</v>
      </c>
      <c r="J122" s="20">
        <v>3.0961202185792347</v>
      </c>
      <c r="K122" s="20">
        <v>3.778767123287671</v>
      </c>
      <c r="L122" s="20">
        <v>10.468492876712327</v>
      </c>
      <c r="M122" s="20">
        <v>14.241095616438356</v>
      </c>
      <c r="N122" s="20">
        <v>16.549289617486338</v>
      </c>
      <c r="O122" s="45">
        <v>4054.0074509863016</v>
      </c>
      <c r="P122" s="45">
        <v>4392.727047068493</v>
      </c>
      <c r="Q122" s="96">
        <v>2311.143287671233</v>
      </c>
      <c r="R122" s="97">
        <v>2260.1123287671235</v>
      </c>
      <c r="T122" s="16">
        <f t="shared" si="3"/>
        <v>105</v>
      </c>
      <c r="U122" s="17">
        <v>7</v>
      </c>
      <c r="V122" s="21" t="s">
        <v>33</v>
      </c>
      <c r="W122" s="19" t="s">
        <v>25</v>
      </c>
      <c r="X122" s="20">
        <v>0</v>
      </c>
      <c r="Y122" s="20">
        <v>0</v>
      </c>
      <c r="Z122" s="20">
        <v>0</v>
      </c>
      <c r="AA122" s="20">
        <v>0</v>
      </c>
      <c r="AB122" s="20">
        <v>1</v>
      </c>
      <c r="AC122" s="20">
        <v>0</v>
      </c>
      <c r="AD122" s="20">
        <v>0</v>
      </c>
      <c r="AE122" s="20">
        <v>0</v>
      </c>
      <c r="AF122" s="20">
        <v>1</v>
      </c>
      <c r="AG122" s="20">
        <v>1</v>
      </c>
      <c r="AH122" s="45">
        <v>74</v>
      </c>
      <c r="AI122" s="45">
        <v>81</v>
      </c>
      <c r="AJ122" s="96">
        <v>13</v>
      </c>
      <c r="AK122" s="97">
        <v>20</v>
      </c>
    </row>
    <row r="123" spans="1:37" ht="12">
      <c r="A123" s="16">
        <f t="shared" si="2"/>
        <v>106</v>
      </c>
      <c r="B123" s="17">
        <v>7</v>
      </c>
      <c r="C123" s="21" t="s">
        <v>34</v>
      </c>
      <c r="D123" s="19" t="s">
        <v>25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1</v>
      </c>
      <c r="O123" s="45">
        <v>1155.7231606027397</v>
      </c>
      <c r="P123" s="45">
        <v>1356.1998096027398</v>
      </c>
      <c r="Q123" s="96">
        <v>944.013698630137</v>
      </c>
      <c r="R123" s="97">
        <v>989.953424657534</v>
      </c>
      <c r="T123" s="16">
        <f t="shared" si="3"/>
        <v>106</v>
      </c>
      <c r="U123" s="17">
        <v>7</v>
      </c>
      <c r="V123" s="21" t="s">
        <v>34</v>
      </c>
      <c r="W123" s="19" t="s">
        <v>25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45">
        <v>27</v>
      </c>
      <c r="AI123" s="45">
        <v>18</v>
      </c>
      <c r="AJ123" s="96">
        <v>2</v>
      </c>
      <c r="AK123" s="97">
        <v>3</v>
      </c>
    </row>
    <row r="124" spans="1:37" ht="12">
      <c r="A124" s="16">
        <f t="shared" si="2"/>
        <v>107</v>
      </c>
      <c r="B124" s="17">
        <v>7</v>
      </c>
      <c r="C124" s="21" t="s">
        <v>35</v>
      </c>
      <c r="D124" s="19" t="s">
        <v>25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45">
        <v>216.51506165753426</v>
      </c>
      <c r="P124" s="45">
        <v>238.9479383835616</v>
      </c>
      <c r="Q124" s="96">
        <v>237.65753424657532</v>
      </c>
      <c r="R124" s="97">
        <v>229.49315068493152</v>
      </c>
      <c r="T124" s="16">
        <f t="shared" si="3"/>
        <v>107</v>
      </c>
      <c r="U124" s="17">
        <v>7</v>
      </c>
      <c r="V124" s="21" t="s">
        <v>35</v>
      </c>
      <c r="W124" s="19" t="s">
        <v>25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45">
        <v>0</v>
      </c>
      <c r="AI124" s="45">
        <v>1</v>
      </c>
      <c r="AJ124" s="96">
        <v>3</v>
      </c>
      <c r="AK124" s="97">
        <v>3</v>
      </c>
    </row>
    <row r="125" spans="1:37" ht="12.75" thickBot="1">
      <c r="A125" s="22">
        <f t="shared" si="2"/>
        <v>108</v>
      </c>
      <c r="B125" s="23">
        <v>7</v>
      </c>
      <c r="C125" s="24" t="s">
        <v>36</v>
      </c>
      <c r="D125" s="25" t="s">
        <v>25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49">
        <v>2.898629</v>
      </c>
      <c r="P125" s="49">
        <v>1.904109</v>
      </c>
      <c r="Q125" s="98">
        <v>0</v>
      </c>
      <c r="R125" s="99">
        <v>0</v>
      </c>
      <c r="T125" s="22">
        <f t="shared" si="3"/>
        <v>108</v>
      </c>
      <c r="U125" s="23">
        <v>7</v>
      </c>
      <c r="V125" s="24" t="s">
        <v>36</v>
      </c>
      <c r="W125" s="25" t="s">
        <v>25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49">
        <v>0</v>
      </c>
      <c r="AI125" s="49">
        <v>0</v>
      </c>
      <c r="AJ125" s="98">
        <v>0</v>
      </c>
      <c r="AK125" s="99">
        <v>0</v>
      </c>
    </row>
    <row r="126" spans="1:37" ht="12">
      <c r="A126" s="10">
        <f t="shared" si="2"/>
        <v>109</v>
      </c>
      <c r="B126" s="11">
        <v>7</v>
      </c>
      <c r="C126" s="12" t="s">
        <v>24</v>
      </c>
      <c r="D126" s="13" t="s">
        <v>37</v>
      </c>
      <c r="E126" s="14">
        <v>0</v>
      </c>
      <c r="F126" s="14">
        <v>0.75</v>
      </c>
      <c r="G126" s="14">
        <v>0.7499999999999964</v>
      </c>
      <c r="H126" s="14">
        <v>2.76</v>
      </c>
      <c r="I126" s="14">
        <v>3.33972602739726</v>
      </c>
      <c r="J126" s="14">
        <v>13.292349726775953</v>
      </c>
      <c r="K126" s="14">
        <v>32.72328767123287</v>
      </c>
      <c r="L126" s="14">
        <v>39.04109589041096</v>
      </c>
      <c r="M126" s="14">
        <v>63.62465753424658</v>
      </c>
      <c r="N126" s="14">
        <v>105.16393442622952</v>
      </c>
      <c r="O126" s="46">
        <v>2126.1437689863014</v>
      </c>
      <c r="P126" s="46">
        <v>2008.1667253013702</v>
      </c>
      <c r="Q126" s="100">
        <v>873.3424657534247</v>
      </c>
      <c r="R126" s="101">
        <v>1002.3698630136988</v>
      </c>
      <c r="T126" s="10">
        <f t="shared" si="3"/>
        <v>109</v>
      </c>
      <c r="U126" s="11">
        <v>7</v>
      </c>
      <c r="V126" s="12" t="s">
        <v>24</v>
      </c>
      <c r="W126" s="13" t="s">
        <v>37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46">
        <v>38</v>
      </c>
      <c r="AI126" s="46">
        <v>18</v>
      </c>
      <c r="AJ126" s="100">
        <v>9</v>
      </c>
      <c r="AK126" s="101">
        <v>44</v>
      </c>
    </row>
    <row r="127" spans="1:37" ht="12">
      <c r="A127" s="16">
        <f t="shared" si="2"/>
        <v>110</v>
      </c>
      <c r="B127" s="17">
        <v>7</v>
      </c>
      <c r="C127" s="18" t="s">
        <v>26</v>
      </c>
      <c r="D127" s="19" t="s">
        <v>37</v>
      </c>
      <c r="E127" s="20">
        <v>0</v>
      </c>
      <c r="F127" s="20">
        <v>2.5100000000002183</v>
      </c>
      <c r="G127" s="20">
        <v>11.339999999999236</v>
      </c>
      <c r="H127" s="20">
        <v>16.43999999999869</v>
      </c>
      <c r="I127" s="20">
        <v>12.280410958904213</v>
      </c>
      <c r="J127" s="20">
        <v>19.93535519125544</v>
      </c>
      <c r="K127" s="20">
        <v>29.3123287671242</v>
      </c>
      <c r="L127" s="20">
        <v>35.29315068493088</v>
      </c>
      <c r="M127" s="20">
        <v>34.26849315068648</v>
      </c>
      <c r="N127" s="20">
        <v>46.89459016393448</v>
      </c>
      <c r="O127" s="45">
        <v>8137.866512547945</v>
      </c>
      <c r="P127" s="45">
        <v>7583.13153109589</v>
      </c>
      <c r="Q127" s="96">
        <v>1779.3671232876711</v>
      </c>
      <c r="R127" s="97">
        <v>1509.2767123287676</v>
      </c>
      <c r="T127" s="16">
        <f t="shared" si="3"/>
        <v>110</v>
      </c>
      <c r="U127" s="17">
        <v>7</v>
      </c>
      <c r="V127" s="18" t="s">
        <v>26</v>
      </c>
      <c r="W127" s="19" t="s">
        <v>37</v>
      </c>
      <c r="X127" s="20">
        <v>0</v>
      </c>
      <c r="Y127" s="20">
        <v>2</v>
      </c>
      <c r="Z127" s="20">
        <v>1</v>
      </c>
      <c r="AA127" s="20">
        <v>4</v>
      </c>
      <c r="AB127" s="20">
        <v>3</v>
      </c>
      <c r="AC127" s="20">
        <v>3</v>
      </c>
      <c r="AD127" s="20">
        <v>1</v>
      </c>
      <c r="AE127" s="20">
        <v>0</v>
      </c>
      <c r="AF127" s="20">
        <v>0</v>
      </c>
      <c r="AG127" s="20">
        <v>0</v>
      </c>
      <c r="AH127" s="45">
        <v>123</v>
      </c>
      <c r="AI127" s="45">
        <v>64</v>
      </c>
      <c r="AJ127" s="96">
        <v>10</v>
      </c>
      <c r="AK127" s="97">
        <v>12</v>
      </c>
    </row>
    <row r="128" spans="1:37" ht="12">
      <c r="A128" s="16">
        <f t="shared" si="2"/>
        <v>111</v>
      </c>
      <c r="B128" s="17">
        <v>7</v>
      </c>
      <c r="C128" s="18" t="s">
        <v>27</v>
      </c>
      <c r="D128" s="19" t="s">
        <v>37</v>
      </c>
      <c r="E128" s="20">
        <v>0</v>
      </c>
      <c r="F128" s="20">
        <v>2.099999999999909</v>
      </c>
      <c r="G128" s="20">
        <v>15.300000000001091</v>
      </c>
      <c r="H128" s="20">
        <v>28.150000000001455</v>
      </c>
      <c r="I128" s="20">
        <v>34.10383561643812</v>
      </c>
      <c r="J128" s="20">
        <v>36.74874316939895</v>
      </c>
      <c r="K128" s="20">
        <v>51.766712328766516</v>
      </c>
      <c r="L128" s="20">
        <v>51.50068493150684</v>
      </c>
      <c r="M128" s="20">
        <v>54.93972602739632</v>
      </c>
      <c r="N128" s="20">
        <v>70.02174863388063</v>
      </c>
      <c r="O128" s="45">
        <v>9476.563861794522</v>
      </c>
      <c r="P128" s="45">
        <v>9279.460970068494</v>
      </c>
      <c r="Q128" s="96">
        <v>2931.0773972602747</v>
      </c>
      <c r="R128" s="97">
        <v>2622.8821917808195</v>
      </c>
      <c r="T128" s="16">
        <f t="shared" si="3"/>
        <v>111</v>
      </c>
      <c r="U128" s="17">
        <v>7</v>
      </c>
      <c r="V128" s="18" t="s">
        <v>27</v>
      </c>
      <c r="W128" s="19" t="s">
        <v>37</v>
      </c>
      <c r="X128" s="20">
        <v>0</v>
      </c>
      <c r="Y128" s="20">
        <v>0</v>
      </c>
      <c r="Z128" s="20">
        <v>0</v>
      </c>
      <c r="AA128" s="20">
        <v>9</v>
      </c>
      <c r="AB128" s="20">
        <v>9</v>
      </c>
      <c r="AC128" s="20">
        <v>2</v>
      </c>
      <c r="AD128" s="20">
        <v>6</v>
      </c>
      <c r="AE128" s="20">
        <v>0</v>
      </c>
      <c r="AF128" s="20">
        <v>0</v>
      </c>
      <c r="AG128" s="20">
        <v>0</v>
      </c>
      <c r="AH128" s="45">
        <v>158</v>
      </c>
      <c r="AI128" s="45">
        <v>77</v>
      </c>
      <c r="AJ128" s="96">
        <v>31</v>
      </c>
      <c r="AK128" s="97">
        <v>9</v>
      </c>
    </row>
    <row r="129" spans="1:37" ht="12">
      <c r="A129" s="16">
        <f t="shared" si="2"/>
        <v>112</v>
      </c>
      <c r="B129" s="17">
        <v>7</v>
      </c>
      <c r="C129" s="18" t="s">
        <v>28</v>
      </c>
      <c r="D129" s="19" t="s">
        <v>37</v>
      </c>
      <c r="E129" s="20">
        <v>0</v>
      </c>
      <c r="F129" s="20">
        <v>1.6700000000000728</v>
      </c>
      <c r="G129" s="20">
        <v>13.469999999999345</v>
      </c>
      <c r="H129" s="20">
        <v>19.889999999999418</v>
      </c>
      <c r="I129" s="20">
        <v>21.210958904109248</v>
      </c>
      <c r="J129" s="20">
        <v>33.07065573770524</v>
      </c>
      <c r="K129" s="20">
        <v>40.515068493150466</v>
      </c>
      <c r="L129" s="20">
        <v>50.592328767123036</v>
      </c>
      <c r="M129" s="20">
        <v>54.458767123287544</v>
      </c>
      <c r="N129" s="20">
        <v>77.50885245901372</v>
      </c>
      <c r="O129" s="45">
        <v>10264.92503409589</v>
      </c>
      <c r="P129" s="45">
        <v>10275.235401506852</v>
      </c>
      <c r="Q129" s="96">
        <v>3197.1780821917814</v>
      </c>
      <c r="R129" s="97">
        <v>2796.0904109589037</v>
      </c>
      <c r="T129" s="16">
        <f t="shared" si="3"/>
        <v>112</v>
      </c>
      <c r="U129" s="17">
        <v>7</v>
      </c>
      <c r="V129" s="18" t="s">
        <v>28</v>
      </c>
      <c r="W129" s="19" t="s">
        <v>37</v>
      </c>
      <c r="X129" s="20">
        <v>0</v>
      </c>
      <c r="Y129" s="20">
        <v>0</v>
      </c>
      <c r="Z129" s="20">
        <v>1</v>
      </c>
      <c r="AA129" s="20">
        <v>5</v>
      </c>
      <c r="AB129" s="20">
        <v>3</v>
      </c>
      <c r="AC129" s="20">
        <v>5</v>
      </c>
      <c r="AD129" s="20">
        <v>4</v>
      </c>
      <c r="AE129" s="20">
        <v>2</v>
      </c>
      <c r="AF129" s="20">
        <v>7</v>
      </c>
      <c r="AG129" s="20">
        <v>4</v>
      </c>
      <c r="AH129" s="45">
        <v>149</v>
      </c>
      <c r="AI129" s="45">
        <v>103</v>
      </c>
      <c r="AJ129" s="96">
        <v>18</v>
      </c>
      <c r="AK129" s="97">
        <v>13</v>
      </c>
    </row>
    <row r="130" spans="1:37" ht="12">
      <c r="A130" s="16">
        <f t="shared" si="2"/>
        <v>113</v>
      </c>
      <c r="B130" s="17">
        <v>7</v>
      </c>
      <c r="C130" s="18" t="s">
        <v>29</v>
      </c>
      <c r="D130" s="19" t="s">
        <v>37</v>
      </c>
      <c r="E130" s="20">
        <v>0</v>
      </c>
      <c r="F130" s="20">
        <v>2.119999999999891</v>
      </c>
      <c r="G130" s="20">
        <v>5.190000000000509</v>
      </c>
      <c r="H130" s="20">
        <v>8.180000000000291</v>
      </c>
      <c r="I130" s="20">
        <v>10.333698630137405</v>
      </c>
      <c r="J130" s="20">
        <v>15.573770491802861</v>
      </c>
      <c r="K130" s="20">
        <v>33.66739726027481</v>
      </c>
      <c r="L130" s="20">
        <v>35.283698630135405</v>
      </c>
      <c r="M130" s="20">
        <v>35.057534246576324</v>
      </c>
      <c r="N130" s="20">
        <v>40.44021857923508</v>
      </c>
      <c r="O130" s="45">
        <v>8523.77978560274</v>
      </c>
      <c r="P130" s="45">
        <v>8997.369086452054</v>
      </c>
      <c r="Q130" s="96">
        <v>2929.7031506849316</v>
      </c>
      <c r="R130" s="97">
        <v>2731.534246575344</v>
      </c>
      <c r="T130" s="16">
        <f t="shared" si="3"/>
        <v>113</v>
      </c>
      <c r="U130" s="17">
        <v>7</v>
      </c>
      <c r="V130" s="18" t="s">
        <v>29</v>
      </c>
      <c r="W130" s="19" t="s">
        <v>37</v>
      </c>
      <c r="X130" s="20">
        <v>0</v>
      </c>
      <c r="Y130" s="20">
        <v>0</v>
      </c>
      <c r="Z130" s="20">
        <v>1</v>
      </c>
      <c r="AA130" s="20">
        <v>1</v>
      </c>
      <c r="AB130" s="20">
        <v>1</v>
      </c>
      <c r="AC130" s="20">
        <v>0</v>
      </c>
      <c r="AD130" s="20">
        <v>1</v>
      </c>
      <c r="AE130" s="20">
        <v>4</v>
      </c>
      <c r="AF130" s="20">
        <v>2</v>
      </c>
      <c r="AG130" s="20">
        <v>0</v>
      </c>
      <c r="AH130" s="45">
        <v>193</v>
      </c>
      <c r="AI130" s="45">
        <v>86</v>
      </c>
      <c r="AJ130" s="96">
        <v>32</v>
      </c>
      <c r="AK130" s="97">
        <v>13</v>
      </c>
    </row>
    <row r="131" spans="1:37" ht="12">
      <c r="A131" s="16">
        <f t="shared" si="2"/>
        <v>114</v>
      </c>
      <c r="B131" s="17">
        <v>7</v>
      </c>
      <c r="C131" s="18" t="s">
        <v>30</v>
      </c>
      <c r="D131" s="19" t="s">
        <v>37</v>
      </c>
      <c r="E131" s="20">
        <v>986.8790579999982</v>
      </c>
      <c r="F131" s="20">
        <v>1253.7663209999994</v>
      </c>
      <c r="G131" s="20">
        <v>1543.6241219999997</v>
      </c>
      <c r="H131" s="20">
        <v>1747.937718000002</v>
      </c>
      <c r="I131" s="20">
        <v>2256.8029685342453</v>
      </c>
      <c r="J131" s="20">
        <v>2824.0457075683116</v>
      </c>
      <c r="K131" s="20">
        <v>3343.680388479448</v>
      </c>
      <c r="L131" s="20">
        <v>3689.138446027404</v>
      </c>
      <c r="M131" s="20">
        <v>3947.7329329726017</v>
      </c>
      <c r="N131" s="20">
        <v>4364.826063256831</v>
      </c>
      <c r="O131" s="45">
        <v>7673.221480123288</v>
      </c>
      <c r="P131" s="45">
        <v>7503.708566465753</v>
      </c>
      <c r="Q131" s="96">
        <v>2599.473972602739</v>
      </c>
      <c r="R131" s="97">
        <v>2387.4212328767126</v>
      </c>
      <c r="T131" s="16">
        <f t="shared" si="3"/>
        <v>114</v>
      </c>
      <c r="U131" s="17">
        <v>7</v>
      </c>
      <c r="V131" s="18" t="s">
        <v>30</v>
      </c>
      <c r="W131" s="19" t="s">
        <v>37</v>
      </c>
      <c r="X131" s="20">
        <v>11</v>
      </c>
      <c r="Y131" s="20">
        <v>39</v>
      </c>
      <c r="Z131" s="20">
        <v>66</v>
      </c>
      <c r="AA131" s="20">
        <v>91</v>
      </c>
      <c r="AB131" s="20">
        <v>107</v>
      </c>
      <c r="AC131" s="20">
        <v>117</v>
      </c>
      <c r="AD131" s="20">
        <v>152</v>
      </c>
      <c r="AE131" s="20">
        <v>141</v>
      </c>
      <c r="AF131" s="20">
        <v>126</v>
      </c>
      <c r="AG131" s="20">
        <v>125</v>
      </c>
      <c r="AH131" s="45">
        <v>162</v>
      </c>
      <c r="AI131" s="45">
        <v>87</v>
      </c>
      <c r="AJ131" s="96">
        <v>29</v>
      </c>
      <c r="AK131" s="97">
        <v>16</v>
      </c>
    </row>
    <row r="132" spans="1:37" ht="12">
      <c r="A132" s="16">
        <f t="shared" si="2"/>
        <v>115</v>
      </c>
      <c r="B132" s="17">
        <v>7</v>
      </c>
      <c r="C132" s="18" t="s">
        <v>31</v>
      </c>
      <c r="D132" s="19" t="s">
        <v>37</v>
      </c>
      <c r="E132" s="20">
        <v>908.3284050000003</v>
      </c>
      <c r="F132" s="20">
        <v>1263.6333209999998</v>
      </c>
      <c r="G132" s="20">
        <v>1642.6614820000007</v>
      </c>
      <c r="H132" s="20">
        <v>1978.7492659999991</v>
      </c>
      <c r="I132" s="20">
        <v>2537.415269863015</v>
      </c>
      <c r="J132" s="20">
        <v>3337.6687802295082</v>
      </c>
      <c r="K132" s="20">
        <v>3730.9312777123296</v>
      </c>
      <c r="L132" s="20">
        <v>4035.773578917807</v>
      </c>
      <c r="M132" s="20">
        <v>4247.190405438357</v>
      </c>
      <c r="N132" s="20">
        <v>4575.425104147543</v>
      </c>
      <c r="O132" s="45">
        <v>7226.636556410958</v>
      </c>
      <c r="P132" s="45">
        <v>7251.654423726027</v>
      </c>
      <c r="Q132" s="96">
        <v>2833.421917808219</v>
      </c>
      <c r="R132" s="97">
        <v>2469.8328767123285</v>
      </c>
      <c r="T132" s="16">
        <f t="shared" si="3"/>
        <v>115</v>
      </c>
      <c r="U132" s="17">
        <v>7</v>
      </c>
      <c r="V132" s="18" t="s">
        <v>31</v>
      </c>
      <c r="W132" s="19" t="s">
        <v>37</v>
      </c>
      <c r="X132" s="20">
        <v>18</v>
      </c>
      <c r="Y132" s="20">
        <v>33</v>
      </c>
      <c r="Z132" s="20">
        <v>85</v>
      </c>
      <c r="AA132" s="20">
        <v>94</v>
      </c>
      <c r="AB132" s="20">
        <v>145</v>
      </c>
      <c r="AC132" s="20">
        <v>146</v>
      </c>
      <c r="AD132" s="20">
        <v>187</v>
      </c>
      <c r="AE132" s="20">
        <v>200</v>
      </c>
      <c r="AF132" s="20">
        <v>200</v>
      </c>
      <c r="AG132" s="20">
        <v>155</v>
      </c>
      <c r="AH132" s="45">
        <v>158</v>
      </c>
      <c r="AI132" s="45">
        <v>100</v>
      </c>
      <c r="AJ132" s="96">
        <v>27</v>
      </c>
      <c r="AK132" s="97">
        <v>24</v>
      </c>
    </row>
    <row r="133" spans="1:37" ht="12">
      <c r="A133" s="16">
        <f t="shared" si="2"/>
        <v>116</v>
      </c>
      <c r="B133" s="17">
        <v>7</v>
      </c>
      <c r="C133" s="21" t="s">
        <v>32</v>
      </c>
      <c r="D133" s="19" t="s">
        <v>37</v>
      </c>
      <c r="E133" s="20">
        <v>345.63275</v>
      </c>
      <c r="F133" s="20">
        <v>511.57813200000004</v>
      </c>
      <c r="G133" s="20">
        <v>747.479848</v>
      </c>
      <c r="H133" s="20">
        <v>1013.1529050000003</v>
      </c>
      <c r="I133" s="20">
        <v>1424.6323</v>
      </c>
      <c r="J133" s="20">
        <v>1973.8271416939888</v>
      </c>
      <c r="K133" s="20">
        <v>2450.645185315069</v>
      </c>
      <c r="L133" s="20">
        <v>2869.6672920547944</v>
      </c>
      <c r="M133" s="20">
        <v>3222.300327931505</v>
      </c>
      <c r="N133" s="20">
        <v>3612.876940825136</v>
      </c>
      <c r="O133" s="45">
        <v>6406.853880575342</v>
      </c>
      <c r="P133" s="45">
        <v>6322.361325123287</v>
      </c>
      <c r="Q133" s="96">
        <v>2661.666301369863</v>
      </c>
      <c r="R133" s="97">
        <v>2446.4301369863015</v>
      </c>
      <c r="T133" s="16">
        <f t="shared" si="3"/>
        <v>116</v>
      </c>
      <c r="U133" s="17">
        <v>7</v>
      </c>
      <c r="V133" s="21" t="s">
        <v>32</v>
      </c>
      <c r="W133" s="19" t="s">
        <v>37</v>
      </c>
      <c r="X133" s="20">
        <v>5</v>
      </c>
      <c r="Y133" s="20">
        <v>27</v>
      </c>
      <c r="Z133" s="20">
        <v>41</v>
      </c>
      <c r="AA133" s="20">
        <v>64</v>
      </c>
      <c r="AB133" s="20">
        <v>103</v>
      </c>
      <c r="AC133" s="20">
        <v>100</v>
      </c>
      <c r="AD133" s="20">
        <v>114</v>
      </c>
      <c r="AE133" s="20">
        <v>146</v>
      </c>
      <c r="AF133" s="20">
        <v>159</v>
      </c>
      <c r="AG133" s="20">
        <v>133</v>
      </c>
      <c r="AH133" s="45">
        <v>163</v>
      </c>
      <c r="AI133" s="45">
        <v>83</v>
      </c>
      <c r="AJ133" s="96">
        <v>19</v>
      </c>
      <c r="AK133" s="97">
        <v>12</v>
      </c>
    </row>
    <row r="134" spans="1:37" ht="12">
      <c r="A134" s="16">
        <f t="shared" si="2"/>
        <v>117</v>
      </c>
      <c r="B134" s="17">
        <v>7</v>
      </c>
      <c r="C134" s="21" t="s">
        <v>33</v>
      </c>
      <c r="D134" s="19" t="s">
        <v>37</v>
      </c>
      <c r="E134" s="20">
        <v>42.671215000000004</v>
      </c>
      <c r="F134" s="20">
        <v>89.94245199999999</v>
      </c>
      <c r="G134" s="20">
        <v>150.78897600000008</v>
      </c>
      <c r="H134" s="20">
        <v>222.161558</v>
      </c>
      <c r="I134" s="20">
        <v>315.32316799999995</v>
      </c>
      <c r="J134" s="20">
        <v>510.1906151366122</v>
      </c>
      <c r="K134" s="20">
        <v>724.1148310136987</v>
      </c>
      <c r="L134" s="20">
        <v>975.7578997808223</v>
      </c>
      <c r="M134" s="20">
        <v>1260.8167166301366</v>
      </c>
      <c r="N134" s="20">
        <v>1590.1357543442623</v>
      </c>
      <c r="O134" s="45">
        <v>3828.803313657534</v>
      </c>
      <c r="P134" s="45">
        <v>4088.9441298356173</v>
      </c>
      <c r="Q134" s="96">
        <v>2124.178082191781</v>
      </c>
      <c r="R134" s="97">
        <v>2101.8164383561643</v>
      </c>
      <c r="T134" s="16">
        <f t="shared" si="3"/>
        <v>117</v>
      </c>
      <c r="U134" s="17">
        <v>7</v>
      </c>
      <c r="V134" s="21" t="s">
        <v>33</v>
      </c>
      <c r="W134" s="19" t="s">
        <v>37</v>
      </c>
      <c r="X134" s="20">
        <v>1</v>
      </c>
      <c r="Y134" s="20">
        <v>4</v>
      </c>
      <c r="Z134" s="20">
        <v>5</v>
      </c>
      <c r="AA134" s="20">
        <v>12</v>
      </c>
      <c r="AB134" s="20">
        <v>15</v>
      </c>
      <c r="AC134" s="20">
        <v>33</v>
      </c>
      <c r="AD134" s="20">
        <v>37</v>
      </c>
      <c r="AE134" s="20">
        <v>50</v>
      </c>
      <c r="AF134" s="20">
        <v>63</v>
      </c>
      <c r="AG134" s="20">
        <v>68</v>
      </c>
      <c r="AH134" s="45">
        <v>156</v>
      </c>
      <c r="AI134" s="45">
        <v>92</v>
      </c>
      <c r="AJ134" s="96">
        <v>23</v>
      </c>
      <c r="AK134" s="97">
        <v>21</v>
      </c>
    </row>
    <row r="135" spans="1:37" ht="12">
      <c r="A135" s="16">
        <f t="shared" si="2"/>
        <v>118</v>
      </c>
      <c r="B135" s="17">
        <v>7</v>
      </c>
      <c r="C135" s="21" t="s">
        <v>34</v>
      </c>
      <c r="D135" s="19" t="s">
        <v>37</v>
      </c>
      <c r="E135" s="20">
        <v>8.583557</v>
      </c>
      <c r="F135" s="20">
        <v>10.235615</v>
      </c>
      <c r="G135" s="20">
        <v>24.59451</v>
      </c>
      <c r="H135" s="20">
        <v>41.857521</v>
      </c>
      <c r="I135" s="20">
        <v>47.210943</v>
      </c>
      <c r="J135" s="20">
        <v>66.93972</v>
      </c>
      <c r="K135" s="20">
        <v>89.769835</v>
      </c>
      <c r="L135" s="20">
        <v>133.567079</v>
      </c>
      <c r="M135" s="20">
        <v>188.284867</v>
      </c>
      <c r="N135" s="20">
        <v>285.164359</v>
      </c>
      <c r="O135" s="45">
        <v>1075.5231550136987</v>
      </c>
      <c r="P135" s="45">
        <v>1248.6189791095887</v>
      </c>
      <c r="Q135" s="96">
        <v>806</v>
      </c>
      <c r="R135" s="97">
        <v>858.1561643835618</v>
      </c>
      <c r="T135" s="16">
        <f t="shared" si="3"/>
        <v>118</v>
      </c>
      <c r="U135" s="17">
        <v>7</v>
      </c>
      <c r="V135" s="21" t="s">
        <v>34</v>
      </c>
      <c r="W135" s="19" t="s">
        <v>37</v>
      </c>
      <c r="X135" s="20">
        <v>0</v>
      </c>
      <c r="Y135" s="20">
        <v>0</v>
      </c>
      <c r="Z135" s="20">
        <v>2</v>
      </c>
      <c r="AA135" s="20">
        <v>5</v>
      </c>
      <c r="AB135" s="20">
        <v>1</v>
      </c>
      <c r="AC135" s="20">
        <v>3</v>
      </c>
      <c r="AD135" s="20">
        <v>9</v>
      </c>
      <c r="AE135" s="20">
        <v>17</v>
      </c>
      <c r="AF135" s="20">
        <v>12</v>
      </c>
      <c r="AG135" s="20">
        <v>22</v>
      </c>
      <c r="AH135" s="45">
        <v>36</v>
      </c>
      <c r="AI135" s="45">
        <v>23</v>
      </c>
      <c r="AJ135" s="96">
        <v>10</v>
      </c>
      <c r="AK135" s="97">
        <v>4</v>
      </c>
    </row>
    <row r="136" spans="1:37" ht="12">
      <c r="A136" s="16">
        <f t="shared" si="2"/>
        <v>119</v>
      </c>
      <c r="B136" s="17">
        <v>7</v>
      </c>
      <c r="C136" s="21" t="s">
        <v>35</v>
      </c>
      <c r="D136" s="19" t="s">
        <v>37</v>
      </c>
      <c r="E136" s="20">
        <v>0.99726</v>
      </c>
      <c r="F136" s="20">
        <v>1</v>
      </c>
      <c r="G136" s="20">
        <v>0.99726</v>
      </c>
      <c r="H136" s="20">
        <v>1.156164</v>
      </c>
      <c r="I136" s="20">
        <v>4.9863</v>
      </c>
      <c r="J136" s="20">
        <v>7.356164</v>
      </c>
      <c r="K136" s="20">
        <v>11.967120000000001</v>
      </c>
      <c r="L136" s="20">
        <v>19.54794</v>
      </c>
      <c r="M136" s="20">
        <v>24.235609</v>
      </c>
      <c r="N136" s="20">
        <v>19.882188000000003</v>
      </c>
      <c r="O136" s="45">
        <v>226.32053891780825</v>
      </c>
      <c r="P136" s="45">
        <v>239.2438251780822</v>
      </c>
      <c r="Q136" s="96">
        <v>237.3232876712329</v>
      </c>
      <c r="R136" s="97">
        <v>250.05479452054794</v>
      </c>
      <c r="T136" s="16">
        <f t="shared" si="3"/>
        <v>119</v>
      </c>
      <c r="U136" s="17">
        <v>7</v>
      </c>
      <c r="V136" s="21" t="s">
        <v>35</v>
      </c>
      <c r="W136" s="19" t="s">
        <v>37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8</v>
      </c>
      <c r="AF136" s="20">
        <v>4</v>
      </c>
      <c r="AG136" s="20">
        <v>3</v>
      </c>
      <c r="AH136" s="45">
        <v>5</v>
      </c>
      <c r="AI136" s="45">
        <v>0</v>
      </c>
      <c r="AJ136" s="96">
        <v>2</v>
      </c>
      <c r="AK136" s="97">
        <v>1</v>
      </c>
    </row>
    <row r="137" spans="1:37" ht="12.75" thickBot="1">
      <c r="A137" s="22">
        <f t="shared" si="2"/>
        <v>120</v>
      </c>
      <c r="B137" s="23">
        <v>7</v>
      </c>
      <c r="C137" s="24" t="s">
        <v>36</v>
      </c>
      <c r="D137" s="25" t="s">
        <v>37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0.99726</v>
      </c>
      <c r="N137" s="26">
        <v>2.115068</v>
      </c>
      <c r="O137" s="49">
        <v>0</v>
      </c>
      <c r="P137" s="49">
        <v>1.205479</v>
      </c>
      <c r="Q137" s="98">
        <v>0</v>
      </c>
      <c r="R137" s="99">
        <v>0</v>
      </c>
      <c r="T137" s="22">
        <f t="shared" si="3"/>
        <v>120</v>
      </c>
      <c r="U137" s="23">
        <v>7</v>
      </c>
      <c r="V137" s="24" t="s">
        <v>36</v>
      </c>
      <c r="W137" s="25" t="s">
        <v>37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49">
        <v>0</v>
      </c>
      <c r="AI137" s="49">
        <v>0</v>
      </c>
      <c r="AJ137" s="98">
        <v>0</v>
      </c>
      <c r="AK137" s="99">
        <v>0</v>
      </c>
    </row>
    <row r="138" spans="1:37" ht="12">
      <c r="A138" s="10">
        <f t="shared" si="2"/>
        <v>121</v>
      </c>
      <c r="B138" s="11">
        <v>8</v>
      </c>
      <c r="C138" s="12" t="s">
        <v>24</v>
      </c>
      <c r="D138" s="13" t="s">
        <v>25</v>
      </c>
      <c r="E138" s="14" t="s">
        <v>38</v>
      </c>
      <c r="F138" s="14" t="s">
        <v>38</v>
      </c>
      <c r="G138" s="14" t="s">
        <v>38</v>
      </c>
      <c r="H138" s="14" t="s">
        <v>38</v>
      </c>
      <c r="I138" s="14" t="s">
        <v>38</v>
      </c>
      <c r="J138" s="14" t="s">
        <v>38</v>
      </c>
      <c r="K138" s="14" t="s">
        <v>38</v>
      </c>
      <c r="L138" s="14" t="s">
        <v>38</v>
      </c>
      <c r="M138" s="14" t="s">
        <v>38</v>
      </c>
      <c r="N138" s="14" t="s">
        <v>38</v>
      </c>
      <c r="O138" s="46">
        <v>2685.368766140284</v>
      </c>
      <c r="P138" s="46">
        <v>4225.976236459918</v>
      </c>
      <c r="Q138" s="100">
        <v>5001.434721863018</v>
      </c>
      <c r="R138" s="101">
        <v>9529.906074493154</v>
      </c>
      <c r="T138" s="10">
        <f t="shared" si="3"/>
        <v>121</v>
      </c>
      <c r="U138" s="11">
        <v>8</v>
      </c>
      <c r="V138" s="12" t="s">
        <v>24</v>
      </c>
      <c r="W138" s="13" t="s">
        <v>25</v>
      </c>
      <c r="X138" s="14" t="s">
        <v>38</v>
      </c>
      <c r="Y138" s="14" t="s">
        <v>38</v>
      </c>
      <c r="Z138" s="14" t="s">
        <v>38</v>
      </c>
      <c r="AA138" s="14" t="s">
        <v>38</v>
      </c>
      <c r="AB138" s="14" t="s">
        <v>38</v>
      </c>
      <c r="AC138" s="14" t="s">
        <v>38</v>
      </c>
      <c r="AD138" s="14" t="s">
        <v>38</v>
      </c>
      <c r="AE138" s="14" t="s">
        <v>38</v>
      </c>
      <c r="AF138" s="14" t="s">
        <v>38</v>
      </c>
      <c r="AG138" s="14" t="s">
        <v>38</v>
      </c>
      <c r="AH138" s="46">
        <v>116</v>
      </c>
      <c r="AI138" s="46">
        <v>95</v>
      </c>
      <c r="AJ138" s="100">
        <v>107</v>
      </c>
      <c r="AK138" s="101">
        <v>148</v>
      </c>
    </row>
    <row r="139" spans="1:37" ht="12">
      <c r="A139" s="16">
        <f t="shared" si="2"/>
        <v>122</v>
      </c>
      <c r="B139" s="17">
        <v>8</v>
      </c>
      <c r="C139" s="18" t="s">
        <v>26</v>
      </c>
      <c r="D139" s="19" t="s">
        <v>25</v>
      </c>
      <c r="E139" s="20" t="s">
        <v>38</v>
      </c>
      <c r="F139" s="20" t="s">
        <v>38</v>
      </c>
      <c r="G139" s="20" t="s">
        <v>38</v>
      </c>
      <c r="H139" s="20" t="s">
        <v>38</v>
      </c>
      <c r="I139" s="20" t="s">
        <v>38</v>
      </c>
      <c r="J139" s="20" t="s">
        <v>38</v>
      </c>
      <c r="K139" s="20" t="s">
        <v>38</v>
      </c>
      <c r="L139" s="20" t="s">
        <v>38</v>
      </c>
      <c r="M139" s="20" t="s">
        <v>38</v>
      </c>
      <c r="N139" s="20" t="s">
        <v>38</v>
      </c>
      <c r="O139" s="45">
        <v>6803.604939878234</v>
      </c>
      <c r="P139" s="45">
        <v>8828.352212201928</v>
      </c>
      <c r="Q139" s="96">
        <v>8752.609401101203</v>
      </c>
      <c r="R139" s="97">
        <v>11562.50387475328</v>
      </c>
      <c r="T139" s="16">
        <f t="shared" si="3"/>
        <v>122</v>
      </c>
      <c r="U139" s="17">
        <v>8</v>
      </c>
      <c r="V139" s="18" t="s">
        <v>26</v>
      </c>
      <c r="W139" s="19" t="s">
        <v>25</v>
      </c>
      <c r="X139" s="20" t="s">
        <v>38</v>
      </c>
      <c r="Y139" s="20" t="s">
        <v>38</v>
      </c>
      <c r="Z139" s="20" t="s">
        <v>38</v>
      </c>
      <c r="AA139" s="20" t="s">
        <v>38</v>
      </c>
      <c r="AB139" s="20" t="s">
        <v>38</v>
      </c>
      <c r="AC139" s="20" t="s">
        <v>38</v>
      </c>
      <c r="AD139" s="20" t="s">
        <v>38</v>
      </c>
      <c r="AE139" s="20" t="s">
        <v>38</v>
      </c>
      <c r="AF139" s="20" t="s">
        <v>38</v>
      </c>
      <c r="AG139" s="20" t="s">
        <v>38</v>
      </c>
      <c r="AH139" s="45">
        <v>204</v>
      </c>
      <c r="AI139" s="45">
        <v>206</v>
      </c>
      <c r="AJ139" s="96">
        <v>224</v>
      </c>
      <c r="AK139" s="97">
        <v>278</v>
      </c>
    </row>
    <row r="140" spans="1:37" ht="12">
      <c r="A140" s="16">
        <f t="shared" si="2"/>
        <v>123</v>
      </c>
      <c r="B140" s="17">
        <v>8</v>
      </c>
      <c r="C140" s="18" t="s">
        <v>27</v>
      </c>
      <c r="D140" s="19" t="s">
        <v>25</v>
      </c>
      <c r="E140" s="20" t="s">
        <v>38</v>
      </c>
      <c r="F140" s="20" t="s">
        <v>38</v>
      </c>
      <c r="G140" s="20" t="s">
        <v>38</v>
      </c>
      <c r="H140" s="20" t="s">
        <v>38</v>
      </c>
      <c r="I140" s="20" t="s">
        <v>38</v>
      </c>
      <c r="J140" s="20" t="s">
        <v>38</v>
      </c>
      <c r="K140" s="20" t="s">
        <v>38</v>
      </c>
      <c r="L140" s="20" t="s">
        <v>38</v>
      </c>
      <c r="M140" s="20" t="s">
        <v>38</v>
      </c>
      <c r="N140" s="20" t="s">
        <v>38</v>
      </c>
      <c r="O140" s="45">
        <v>9146.575549689243</v>
      </c>
      <c r="P140" s="45">
        <v>11947.479014998731</v>
      </c>
      <c r="Q140" s="96">
        <v>13129.876351100484</v>
      </c>
      <c r="R140" s="97">
        <v>17496.769635794048</v>
      </c>
      <c r="T140" s="16">
        <f t="shared" si="3"/>
        <v>123</v>
      </c>
      <c r="U140" s="17">
        <v>8</v>
      </c>
      <c r="V140" s="18" t="s">
        <v>27</v>
      </c>
      <c r="W140" s="19" t="s">
        <v>25</v>
      </c>
      <c r="X140" s="20" t="s">
        <v>38</v>
      </c>
      <c r="Y140" s="20" t="s">
        <v>38</v>
      </c>
      <c r="Z140" s="20" t="s">
        <v>38</v>
      </c>
      <c r="AA140" s="20" t="s">
        <v>38</v>
      </c>
      <c r="AB140" s="20" t="s">
        <v>38</v>
      </c>
      <c r="AC140" s="20" t="s">
        <v>38</v>
      </c>
      <c r="AD140" s="20" t="s">
        <v>38</v>
      </c>
      <c r="AE140" s="20" t="s">
        <v>38</v>
      </c>
      <c r="AF140" s="20" t="s">
        <v>38</v>
      </c>
      <c r="AG140" s="20" t="s">
        <v>38</v>
      </c>
      <c r="AH140" s="45">
        <v>190</v>
      </c>
      <c r="AI140" s="45">
        <v>207</v>
      </c>
      <c r="AJ140" s="96">
        <v>235</v>
      </c>
      <c r="AK140" s="97">
        <v>380</v>
      </c>
    </row>
    <row r="141" spans="1:37" ht="12">
      <c r="A141" s="16">
        <f t="shared" si="2"/>
        <v>124</v>
      </c>
      <c r="B141" s="17">
        <v>8</v>
      </c>
      <c r="C141" s="18" t="s">
        <v>28</v>
      </c>
      <c r="D141" s="19" t="s">
        <v>25</v>
      </c>
      <c r="E141" s="20" t="s">
        <v>38</v>
      </c>
      <c r="F141" s="20" t="s">
        <v>38</v>
      </c>
      <c r="G141" s="20" t="s">
        <v>38</v>
      </c>
      <c r="H141" s="20" t="s">
        <v>38</v>
      </c>
      <c r="I141" s="20" t="s">
        <v>38</v>
      </c>
      <c r="J141" s="20" t="s">
        <v>38</v>
      </c>
      <c r="K141" s="20" t="s">
        <v>38</v>
      </c>
      <c r="L141" s="20" t="s">
        <v>38</v>
      </c>
      <c r="M141" s="20" t="s">
        <v>38</v>
      </c>
      <c r="N141" s="20" t="s">
        <v>38</v>
      </c>
      <c r="O141" s="45">
        <v>8833.17693331431</v>
      </c>
      <c r="P141" s="45">
        <v>11646.843921771942</v>
      </c>
      <c r="Q141" s="96">
        <v>13774.297083327257</v>
      </c>
      <c r="R141" s="97">
        <v>18022.027169972152</v>
      </c>
      <c r="T141" s="16">
        <f t="shared" si="3"/>
        <v>124</v>
      </c>
      <c r="U141" s="17">
        <v>8</v>
      </c>
      <c r="V141" s="18" t="s">
        <v>28</v>
      </c>
      <c r="W141" s="19" t="s">
        <v>25</v>
      </c>
      <c r="X141" s="20" t="s">
        <v>38</v>
      </c>
      <c r="Y141" s="20" t="s">
        <v>38</v>
      </c>
      <c r="Z141" s="20" t="s">
        <v>38</v>
      </c>
      <c r="AA141" s="20" t="s">
        <v>38</v>
      </c>
      <c r="AB141" s="20" t="s">
        <v>38</v>
      </c>
      <c r="AC141" s="20" t="s">
        <v>38</v>
      </c>
      <c r="AD141" s="20" t="s">
        <v>38</v>
      </c>
      <c r="AE141" s="20" t="s">
        <v>38</v>
      </c>
      <c r="AF141" s="20" t="s">
        <v>38</v>
      </c>
      <c r="AG141" s="20" t="s">
        <v>38</v>
      </c>
      <c r="AH141" s="45">
        <v>158</v>
      </c>
      <c r="AI141" s="45">
        <v>152</v>
      </c>
      <c r="AJ141" s="96">
        <v>214</v>
      </c>
      <c r="AK141" s="97">
        <v>340</v>
      </c>
    </row>
    <row r="142" spans="1:37" ht="12">
      <c r="A142" s="16">
        <f t="shared" si="2"/>
        <v>125</v>
      </c>
      <c r="B142" s="17">
        <v>8</v>
      </c>
      <c r="C142" s="18" t="s">
        <v>29</v>
      </c>
      <c r="D142" s="19" t="s">
        <v>25</v>
      </c>
      <c r="E142" s="20" t="s">
        <v>38</v>
      </c>
      <c r="F142" s="20" t="s">
        <v>38</v>
      </c>
      <c r="G142" s="20" t="s">
        <v>38</v>
      </c>
      <c r="H142" s="20" t="s">
        <v>38</v>
      </c>
      <c r="I142" s="20" t="s">
        <v>38</v>
      </c>
      <c r="J142" s="20" t="s">
        <v>38</v>
      </c>
      <c r="K142" s="20" t="s">
        <v>38</v>
      </c>
      <c r="L142" s="20" t="s">
        <v>38</v>
      </c>
      <c r="M142" s="20" t="s">
        <v>38</v>
      </c>
      <c r="N142" s="20" t="s">
        <v>38</v>
      </c>
      <c r="O142" s="45">
        <v>6582.091404458397</v>
      </c>
      <c r="P142" s="45">
        <v>8422.193954306189</v>
      </c>
      <c r="Q142" s="96">
        <v>11098.333660439876</v>
      </c>
      <c r="R142" s="97">
        <v>14434.268311712085</v>
      </c>
      <c r="T142" s="16">
        <f t="shared" si="3"/>
        <v>125</v>
      </c>
      <c r="U142" s="17">
        <v>8</v>
      </c>
      <c r="V142" s="18" t="s">
        <v>29</v>
      </c>
      <c r="W142" s="19" t="s">
        <v>25</v>
      </c>
      <c r="X142" s="20" t="s">
        <v>38</v>
      </c>
      <c r="Y142" s="20" t="s">
        <v>38</v>
      </c>
      <c r="Z142" s="20" t="s">
        <v>38</v>
      </c>
      <c r="AA142" s="20" t="s">
        <v>38</v>
      </c>
      <c r="AB142" s="20" t="s">
        <v>38</v>
      </c>
      <c r="AC142" s="20" t="s">
        <v>38</v>
      </c>
      <c r="AD142" s="20" t="s">
        <v>38</v>
      </c>
      <c r="AE142" s="20" t="s">
        <v>38</v>
      </c>
      <c r="AF142" s="20" t="s">
        <v>38</v>
      </c>
      <c r="AG142" s="20" t="s">
        <v>38</v>
      </c>
      <c r="AH142" s="45">
        <v>75</v>
      </c>
      <c r="AI142" s="45">
        <v>117</v>
      </c>
      <c r="AJ142" s="96">
        <v>172</v>
      </c>
      <c r="AK142" s="97">
        <v>234</v>
      </c>
    </row>
    <row r="143" spans="1:37" ht="12">
      <c r="A143" s="16">
        <f t="shared" si="2"/>
        <v>126</v>
      </c>
      <c r="B143" s="17">
        <v>8</v>
      </c>
      <c r="C143" s="18" t="s">
        <v>30</v>
      </c>
      <c r="D143" s="19" t="s">
        <v>25</v>
      </c>
      <c r="E143" s="20" t="s">
        <v>38</v>
      </c>
      <c r="F143" s="20" t="s">
        <v>38</v>
      </c>
      <c r="G143" s="20" t="s">
        <v>38</v>
      </c>
      <c r="H143" s="20" t="s">
        <v>38</v>
      </c>
      <c r="I143" s="20" t="s">
        <v>38</v>
      </c>
      <c r="J143" s="20" t="s">
        <v>38</v>
      </c>
      <c r="K143" s="20" t="s">
        <v>38</v>
      </c>
      <c r="L143" s="20" t="s">
        <v>38</v>
      </c>
      <c r="M143" s="20" t="s">
        <v>38</v>
      </c>
      <c r="N143" s="20" t="s">
        <v>38</v>
      </c>
      <c r="O143" s="45">
        <v>5291.821042966769</v>
      </c>
      <c r="P143" s="45">
        <v>6440.6488623477935</v>
      </c>
      <c r="Q143" s="96">
        <v>7676.39420968416</v>
      </c>
      <c r="R143" s="97">
        <v>9300.97520031496</v>
      </c>
      <c r="T143" s="16">
        <f t="shared" si="3"/>
        <v>126</v>
      </c>
      <c r="U143" s="17">
        <v>8</v>
      </c>
      <c r="V143" s="18" t="s">
        <v>30</v>
      </c>
      <c r="W143" s="19" t="s">
        <v>25</v>
      </c>
      <c r="X143" s="20" t="s">
        <v>38</v>
      </c>
      <c r="Y143" s="20" t="s">
        <v>38</v>
      </c>
      <c r="Z143" s="20" t="s">
        <v>38</v>
      </c>
      <c r="AA143" s="20" t="s">
        <v>38</v>
      </c>
      <c r="AB143" s="20" t="s">
        <v>38</v>
      </c>
      <c r="AC143" s="20" t="s">
        <v>38</v>
      </c>
      <c r="AD143" s="20" t="s">
        <v>38</v>
      </c>
      <c r="AE143" s="20" t="s">
        <v>38</v>
      </c>
      <c r="AF143" s="20" t="s">
        <v>38</v>
      </c>
      <c r="AG143" s="20" t="s">
        <v>38</v>
      </c>
      <c r="AH143" s="45">
        <v>86</v>
      </c>
      <c r="AI143" s="45">
        <v>82</v>
      </c>
      <c r="AJ143" s="96">
        <v>155</v>
      </c>
      <c r="AK143" s="97">
        <v>205</v>
      </c>
    </row>
    <row r="144" spans="1:37" ht="12">
      <c r="A144" s="16">
        <f t="shared" si="2"/>
        <v>127</v>
      </c>
      <c r="B144" s="17">
        <v>8</v>
      </c>
      <c r="C144" s="18" t="s">
        <v>31</v>
      </c>
      <c r="D144" s="19" t="s">
        <v>25</v>
      </c>
      <c r="E144" s="20" t="s">
        <v>38</v>
      </c>
      <c r="F144" s="20" t="s">
        <v>38</v>
      </c>
      <c r="G144" s="20" t="s">
        <v>38</v>
      </c>
      <c r="H144" s="20" t="s">
        <v>38</v>
      </c>
      <c r="I144" s="20" t="s">
        <v>38</v>
      </c>
      <c r="J144" s="20" t="s">
        <v>38</v>
      </c>
      <c r="K144" s="20" t="s">
        <v>38</v>
      </c>
      <c r="L144" s="20" t="s">
        <v>38</v>
      </c>
      <c r="M144" s="20" t="s">
        <v>38</v>
      </c>
      <c r="N144" s="20" t="s">
        <v>38</v>
      </c>
      <c r="O144" s="45">
        <v>4177.591147482242</v>
      </c>
      <c r="P144" s="45">
        <v>5056.942257071285</v>
      </c>
      <c r="Q144" s="96">
        <v>6279.089988668183</v>
      </c>
      <c r="R144" s="97">
        <v>7761.182972942333</v>
      </c>
      <c r="T144" s="16">
        <f t="shared" si="3"/>
        <v>127</v>
      </c>
      <c r="U144" s="17">
        <v>8</v>
      </c>
      <c r="V144" s="18" t="s">
        <v>31</v>
      </c>
      <c r="W144" s="19" t="s">
        <v>25</v>
      </c>
      <c r="X144" s="20" t="s">
        <v>38</v>
      </c>
      <c r="Y144" s="20" t="s">
        <v>38</v>
      </c>
      <c r="Z144" s="20" t="s">
        <v>38</v>
      </c>
      <c r="AA144" s="20" t="s">
        <v>38</v>
      </c>
      <c r="AB144" s="20" t="s">
        <v>38</v>
      </c>
      <c r="AC144" s="20" t="s">
        <v>38</v>
      </c>
      <c r="AD144" s="20" t="s">
        <v>38</v>
      </c>
      <c r="AE144" s="20" t="s">
        <v>38</v>
      </c>
      <c r="AF144" s="20" t="s">
        <v>38</v>
      </c>
      <c r="AG144" s="20" t="s">
        <v>38</v>
      </c>
      <c r="AH144" s="45">
        <v>29</v>
      </c>
      <c r="AI144" s="45">
        <v>54</v>
      </c>
      <c r="AJ144" s="96">
        <v>159</v>
      </c>
      <c r="AK144" s="97">
        <v>183</v>
      </c>
    </row>
    <row r="145" spans="1:37" ht="12">
      <c r="A145" s="16">
        <f t="shared" si="2"/>
        <v>128</v>
      </c>
      <c r="B145" s="17">
        <v>8</v>
      </c>
      <c r="C145" s="21" t="s">
        <v>32</v>
      </c>
      <c r="D145" s="19" t="s">
        <v>25</v>
      </c>
      <c r="E145" s="20" t="s">
        <v>38</v>
      </c>
      <c r="F145" s="20" t="s">
        <v>38</v>
      </c>
      <c r="G145" s="20" t="s">
        <v>38</v>
      </c>
      <c r="H145" s="20" t="s">
        <v>38</v>
      </c>
      <c r="I145" s="20" t="s">
        <v>38</v>
      </c>
      <c r="J145" s="20" t="s">
        <v>38</v>
      </c>
      <c r="K145" s="20" t="s">
        <v>38</v>
      </c>
      <c r="L145" s="20" t="s">
        <v>38</v>
      </c>
      <c r="M145" s="20" t="s">
        <v>38</v>
      </c>
      <c r="N145" s="20" t="s">
        <v>38</v>
      </c>
      <c r="O145" s="45">
        <v>2686.306754217402</v>
      </c>
      <c r="P145" s="45">
        <v>3202.7570164256726</v>
      </c>
      <c r="Q145" s="96">
        <v>4218.121619211824</v>
      </c>
      <c r="R145" s="97">
        <v>5303.422468673853</v>
      </c>
      <c r="T145" s="16">
        <f t="shared" si="3"/>
        <v>128</v>
      </c>
      <c r="U145" s="17">
        <v>8</v>
      </c>
      <c r="V145" s="21" t="s">
        <v>32</v>
      </c>
      <c r="W145" s="19" t="s">
        <v>25</v>
      </c>
      <c r="X145" s="20" t="s">
        <v>38</v>
      </c>
      <c r="Y145" s="20" t="s">
        <v>38</v>
      </c>
      <c r="Z145" s="20" t="s">
        <v>38</v>
      </c>
      <c r="AA145" s="20" t="s">
        <v>38</v>
      </c>
      <c r="AB145" s="20" t="s">
        <v>38</v>
      </c>
      <c r="AC145" s="20" t="s">
        <v>38</v>
      </c>
      <c r="AD145" s="20" t="s">
        <v>38</v>
      </c>
      <c r="AE145" s="20" t="s">
        <v>38</v>
      </c>
      <c r="AF145" s="20" t="s">
        <v>38</v>
      </c>
      <c r="AG145" s="20" t="s">
        <v>38</v>
      </c>
      <c r="AH145" s="45">
        <v>16</v>
      </c>
      <c r="AI145" s="45">
        <v>32</v>
      </c>
      <c r="AJ145" s="96">
        <v>117</v>
      </c>
      <c r="AK145" s="97">
        <v>172</v>
      </c>
    </row>
    <row r="146" spans="1:37" ht="12">
      <c r="A146" s="16">
        <f t="shared" si="2"/>
        <v>129</v>
      </c>
      <c r="B146" s="17">
        <v>8</v>
      </c>
      <c r="C146" s="21" t="s">
        <v>33</v>
      </c>
      <c r="D146" s="19" t="s">
        <v>25</v>
      </c>
      <c r="E146" s="20" t="s">
        <v>38</v>
      </c>
      <c r="F146" s="20" t="s">
        <v>38</v>
      </c>
      <c r="G146" s="20" t="s">
        <v>38</v>
      </c>
      <c r="H146" s="20" t="s">
        <v>38</v>
      </c>
      <c r="I146" s="20" t="s">
        <v>38</v>
      </c>
      <c r="J146" s="20" t="s">
        <v>38</v>
      </c>
      <c r="K146" s="20" t="s">
        <v>38</v>
      </c>
      <c r="L146" s="20" t="s">
        <v>38</v>
      </c>
      <c r="M146" s="20" t="s">
        <v>38</v>
      </c>
      <c r="N146" s="20" t="s">
        <v>38</v>
      </c>
      <c r="O146" s="45">
        <v>1035.564405948757</v>
      </c>
      <c r="P146" s="45">
        <v>1179.3382328767118</v>
      </c>
      <c r="Q146" s="96">
        <v>1854.845623166666</v>
      </c>
      <c r="R146" s="97">
        <v>2528.3555684111466</v>
      </c>
      <c r="T146" s="16">
        <f t="shared" si="3"/>
        <v>129</v>
      </c>
      <c r="U146" s="17">
        <v>8</v>
      </c>
      <c r="V146" s="21" t="s">
        <v>33</v>
      </c>
      <c r="W146" s="19" t="s">
        <v>25</v>
      </c>
      <c r="X146" s="20" t="s">
        <v>38</v>
      </c>
      <c r="Y146" s="20" t="s">
        <v>38</v>
      </c>
      <c r="Z146" s="20" t="s">
        <v>38</v>
      </c>
      <c r="AA146" s="20" t="s">
        <v>38</v>
      </c>
      <c r="AB146" s="20" t="s">
        <v>38</v>
      </c>
      <c r="AC146" s="20" t="s">
        <v>38</v>
      </c>
      <c r="AD146" s="20" t="s">
        <v>38</v>
      </c>
      <c r="AE146" s="20" t="s">
        <v>38</v>
      </c>
      <c r="AF146" s="20" t="s">
        <v>38</v>
      </c>
      <c r="AG146" s="20" t="s">
        <v>38</v>
      </c>
      <c r="AH146" s="45">
        <v>17</v>
      </c>
      <c r="AI146" s="45">
        <v>20</v>
      </c>
      <c r="AJ146" s="96">
        <v>100</v>
      </c>
      <c r="AK146" s="97">
        <v>96</v>
      </c>
    </row>
    <row r="147" spans="1:37" ht="12">
      <c r="A147" s="16">
        <f t="shared" si="2"/>
        <v>130</v>
      </c>
      <c r="B147" s="17">
        <v>8</v>
      </c>
      <c r="C147" s="21" t="s">
        <v>34</v>
      </c>
      <c r="D147" s="19" t="s">
        <v>25</v>
      </c>
      <c r="E147" s="20" t="s">
        <v>38</v>
      </c>
      <c r="F147" s="20" t="s">
        <v>38</v>
      </c>
      <c r="G147" s="20" t="s">
        <v>38</v>
      </c>
      <c r="H147" s="20" t="s">
        <v>38</v>
      </c>
      <c r="I147" s="20" t="s">
        <v>38</v>
      </c>
      <c r="J147" s="20" t="s">
        <v>38</v>
      </c>
      <c r="K147" s="20" t="s">
        <v>38</v>
      </c>
      <c r="L147" s="20" t="s">
        <v>38</v>
      </c>
      <c r="M147" s="20" t="s">
        <v>38</v>
      </c>
      <c r="N147" s="20" t="s">
        <v>38</v>
      </c>
      <c r="O147" s="45">
        <v>115.77042465753425</v>
      </c>
      <c r="P147" s="45">
        <v>138.4569726027397</v>
      </c>
      <c r="Q147" s="96">
        <v>281.7715180537798</v>
      </c>
      <c r="R147" s="97">
        <v>431.08675248401846</v>
      </c>
      <c r="T147" s="16">
        <f t="shared" si="3"/>
        <v>130</v>
      </c>
      <c r="U147" s="17">
        <v>8</v>
      </c>
      <c r="V147" s="21" t="s">
        <v>34</v>
      </c>
      <c r="W147" s="19" t="s">
        <v>25</v>
      </c>
      <c r="X147" s="20" t="s">
        <v>38</v>
      </c>
      <c r="Y147" s="20" t="s">
        <v>38</v>
      </c>
      <c r="Z147" s="20" t="s">
        <v>38</v>
      </c>
      <c r="AA147" s="20" t="s">
        <v>38</v>
      </c>
      <c r="AB147" s="20" t="s">
        <v>38</v>
      </c>
      <c r="AC147" s="20" t="s">
        <v>38</v>
      </c>
      <c r="AD147" s="20" t="s">
        <v>38</v>
      </c>
      <c r="AE147" s="20" t="s">
        <v>38</v>
      </c>
      <c r="AF147" s="20" t="s">
        <v>38</v>
      </c>
      <c r="AG147" s="20" t="s">
        <v>38</v>
      </c>
      <c r="AH147" s="45">
        <v>0</v>
      </c>
      <c r="AI147" s="45">
        <v>0</v>
      </c>
      <c r="AJ147" s="96">
        <v>37</v>
      </c>
      <c r="AK147" s="97">
        <v>29</v>
      </c>
    </row>
    <row r="148" spans="1:37" ht="12">
      <c r="A148" s="16">
        <f aca="true" t="shared" si="4" ref="A148:A211">A147+1</f>
        <v>131</v>
      </c>
      <c r="B148" s="17">
        <v>8</v>
      </c>
      <c r="C148" s="21" t="s">
        <v>35</v>
      </c>
      <c r="D148" s="19" t="s">
        <v>25</v>
      </c>
      <c r="E148" s="20" t="s">
        <v>38</v>
      </c>
      <c r="F148" s="20" t="s">
        <v>38</v>
      </c>
      <c r="G148" s="20" t="s">
        <v>38</v>
      </c>
      <c r="H148" s="20" t="s">
        <v>38</v>
      </c>
      <c r="I148" s="20" t="s">
        <v>38</v>
      </c>
      <c r="J148" s="20" t="s">
        <v>38</v>
      </c>
      <c r="K148" s="20" t="s">
        <v>38</v>
      </c>
      <c r="L148" s="20" t="s">
        <v>38</v>
      </c>
      <c r="M148" s="20" t="s">
        <v>38</v>
      </c>
      <c r="N148" s="20" t="s">
        <v>38</v>
      </c>
      <c r="O148" s="45">
        <v>1</v>
      </c>
      <c r="P148" s="45">
        <v>4.635616438356164</v>
      </c>
      <c r="Q148" s="96">
        <v>2.91506849315068</v>
      </c>
      <c r="R148" s="97">
        <v>26.19452054794521</v>
      </c>
      <c r="T148" s="16">
        <f aca="true" t="shared" si="5" ref="T148:T211">T147+1</f>
        <v>131</v>
      </c>
      <c r="U148" s="17">
        <v>8</v>
      </c>
      <c r="V148" s="21" t="s">
        <v>35</v>
      </c>
      <c r="W148" s="19" t="s">
        <v>25</v>
      </c>
      <c r="X148" s="20" t="s">
        <v>38</v>
      </c>
      <c r="Y148" s="20" t="s">
        <v>38</v>
      </c>
      <c r="Z148" s="20" t="s">
        <v>38</v>
      </c>
      <c r="AA148" s="20" t="s">
        <v>38</v>
      </c>
      <c r="AB148" s="20" t="s">
        <v>38</v>
      </c>
      <c r="AC148" s="20" t="s">
        <v>38</v>
      </c>
      <c r="AD148" s="20" t="s">
        <v>38</v>
      </c>
      <c r="AE148" s="20" t="s">
        <v>38</v>
      </c>
      <c r="AF148" s="20" t="s">
        <v>38</v>
      </c>
      <c r="AG148" s="20" t="s">
        <v>38</v>
      </c>
      <c r="AH148" s="45">
        <v>0</v>
      </c>
      <c r="AI148" s="45">
        <v>0</v>
      </c>
      <c r="AJ148" s="96">
        <v>0</v>
      </c>
      <c r="AK148" s="97">
        <v>0</v>
      </c>
    </row>
    <row r="149" spans="1:37" ht="12.75" thickBot="1">
      <c r="A149" s="22">
        <f t="shared" si="4"/>
        <v>132</v>
      </c>
      <c r="B149" s="23">
        <v>8</v>
      </c>
      <c r="C149" s="24" t="s">
        <v>36</v>
      </c>
      <c r="D149" s="25" t="s">
        <v>25</v>
      </c>
      <c r="E149" s="26" t="s">
        <v>38</v>
      </c>
      <c r="F149" s="26" t="s">
        <v>38</v>
      </c>
      <c r="G149" s="26" t="s">
        <v>38</v>
      </c>
      <c r="H149" s="26" t="s">
        <v>38</v>
      </c>
      <c r="I149" s="26" t="s">
        <v>38</v>
      </c>
      <c r="J149" s="26" t="s">
        <v>38</v>
      </c>
      <c r="K149" s="26" t="s">
        <v>38</v>
      </c>
      <c r="L149" s="26" t="s">
        <v>38</v>
      </c>
      <c r="M149" s="26" t="s">
        <v>38</v>
      </c>
      <c r="N149" s="26" t="s">
        <v>38</v>
      </c>
      <c r="O149" s="49">
        <v>0</v>
      </c>
      <c r="P149" s="49">
        <v>0</v>
      </c>
      <c r="Q149" s="98">
        <v>0</v>
      </c>
      <c r="R149" s="99">
        <v>199.26629743472978</v>
      </c>
      <c r="T149" s="22">
        <f t="shared" si="5"/>
        <v>132</v>
      </c>
      <c r="U149" s="23">
        <v>8</v>
      </c>
      <c r="V149" s="24" t="s">
        <v>36</v>
      </c>
      <c r="W149" s="25" t="s">
        <v>25</v>
      </c>
      <c r="X149" s="26" t="s">
        <v>38</v>
      </c>
      <c r="Y149" s="26" t="s">
        <v>38</v>
      </c>
      <c r="Z149" s="26" t="s">
        <v>38</v>
      </c>
      <c r="AA149" s="26" t="s">
        <v>38</v>
      </c>
      <c r="AB149" s="26" t="s">
        <v>38</v>
      </c>
      <c r="AC149" s="26" t="s">
        <v>38</v>
      </c>
      <c r="AD149" s="26" t="s">
        <v>38</v>
      </c>
      <c r="AE149" s="26" t="s">
        <v>38</v>
      </c>
      <c r="AF149" s="26" t="s">
        <v>38</v>
      </c>
      <c r="AG149" s="26" t="s">
        <v>38</v>
      </c>
      <c r="AH149" s="49">
        <v>0</v>
      </c>
      <c r="AI149" s="49">
        <v>0</v>
      </c>
      <c r="AJ149" s="98">
        <v>0</v>
      </c>
      <c r="AK149" s="99">
        <v>0</v>
      </c>
    </row>
    <row r="150" spans="1:37" ht="12">
      <c r="A150" s="10">
        <f t="shared" si="4"/>
        <v>133</v>
      </c>
      <c r="B150" s="11">
        <v>8</v>
      </c>
      <c r="C150" s="12" t="s">
        <v>24</v>
      </c>
      <c r="D150" s="13" t="s">
        <v>37</v>
      </c>
      <c r="E150" s="14" t="s">
        <v>38</v>
      </c>
      <c r="F150" s="14" t="s">
        <v>38</v>
      </c>
      <c r="G150" s="14" t="s">
        <v>38</v>
      </c>
      <c r="H150" s="14" t="s">
        <v>38</v>
      </c>
      <c r="I150" s="14" t="s">
        <v>38</v>
      </c>
      <c r="J150" s="14" t="s">
        <v>38</v>
      </c>
      <c r="K150" s="14" t="s">
        <v>38</v>
      </c>
      <c r="L150" s="14" t="s">
        <v>38</v>
      </c>
      <c r="M150" s="14" t="s">
        <v>38</v>
      </c>
      <c r="N150" s="14" t="s">
        <v>38</v>
      </c>
      <c r="O150" s="46">
        <v>2252.9613157026893</v>
      </c>
      <c r="P150" s="46">
        <v>3706.1170388127853</v>
      </c>
      <c r="Q150" s="100">
        <v>4492.826540726031</v>
      </c>
      <c r="R150" s="101">
        <v>8956.123001008784</v>
      </c>
      <c r="T150" s="10">
        <f t="shared" si="5"/>
        <v>133</v>
      </c>
      <c r="U150" s="11">
        <v>8</v>
      </c>
      <c r="V150" s="12" t="s">
        <v>24</v>
      </c>
      <c r="W150" s="13" t="s">
        <v>37</v>
      </c>
      <c r="X150" s="14" t="s">
        <v>38</v>
      </c>
      <c r="Y150" s="14" t="s">
        <v>38</v>
      </c>
      <c r="Z150" s="14" t="s">
        <v>38</v>
      </c>
      <c r="AA150" s="14" t="s">
        <v>38</v>
      </c>
      <c r="AB150" s="14" t="s">
        <v>38</v>
      </c>
      <c r="AC150" s="14" t="s">
        <v>38</v>
      </c>
      <c r="AD150" s="14" t="s">
        <v>38</v>
      </c>
      <c r="AE150" s="14" t="s">
        <v>38</v>
      </c>
      <c r="AF150" s="14" t="s">
        <v>38</v>
      </c>
      <c r="AG150" s="14" t="s">
        <v>38</v>
      </c>
      <c r="AH150" s="46">
        <v>30</v>
      </c>
      <c r="AI150" s="46">
        <v>27</v>
      </c>
      <c r="AJ150" s="100">
        <v>47</v>
      </c>
      <c r="AK150" s="101">
        <v>141</v>
      </c>
    </row>
    <row r="151" spans="1:37" ht="12">
      <c r="A151" s="16">
        <f t="shared" si="4"/>
        <v>134</v>
      </c>
      <c r="B151" s="17">
        <v>8</v>
      </c>
      <c r="C151" s="18" t="s">
        <v>26</v>
      </c>
      <c r="D151" s="19" t="s">
        <v>37</v>
      </c>
      <c r="E151" s="20" t="s">
        <v>38</v>
      </c>
      <c r="F151" s="20" t="s">
        <v>38</v>
      </c>
      <c r="G151" s="20" t="s">
        <v>38</v>
      </c>
      <c r="H151" s="20" t="s">
        <v>38</v>
      </c>
      <c r="I151" s="20" t="s">
        <v>38</v>
      </c>
      <c r="J151" s="20" t="s">
        <v>38</v>
      </c>
      <c r="K151" s="20" t="s">
        <v>38</v>
      </c>
      <c r="L151" s="20" t="s">
        <v>38</v>
      </c>
      <c r="M151" s="20" t="s">
        <v>38</v>
      </c>
      <c r="N151" s="20" t="s">
        <v>38</v>
      </c>
      <c r="O151" s="45">
        <v>5213.419753963724</v>
      </c>
      <c r="P151" s="45">
        <v>7326.024309614409</v>
      </c>
      <c r="Q151" s="96">
        <v>7868.66240728766</v>
      </c>
      <c r="R151" s="97">
        <v>10343.557126715361</v>
      </c>
      <c r="T151" s="16">
        <f t="shared" si="5"/>
        <v>134</v>
      </c>
      <c r="U151" s="17">
        <v>8</v>
      </c>
      <c r="V151" s="18" t="s">
        <v>26</v>
      </c>
      <c r="W151" s="19" t="s">
        <v>37</v>
      </c>
      <c r="X151" s="20" t="s">
        <v>38</v>
      </c>
      <c r="Y151" s="20" t="s">
        <v>38</v>
      </c>
      <c r="Z151" s="20" t="s">
        <v>38</v>
      </c>
      <c r="AA151" s="20" t="s">
        <v>38</v>
      </c>
      <c r="AB151" s="20" t="s">
        <v>38</v>
      </c>
      <c r="AC151" s="20" t="s">
        <v>38</v>
      </c>
      <c r="AD151" s="20" t="s">
        <v>38</v>
      </c>
      <c r="AE151" s="20" t="s">
        <v>38</v>
      </c>
      <c r="AF151" s="20" t="s">
        <v>38</v>
      </c>
      <c r="AG151" s="20" t="s">
        <v>38</v>
      </c>
      <c r="AH151" s="45">
        <v>38</v>
      </c>
      <c r="AI151" s="45">
        <v>49</v>
      </c>
      <c r="AJ151" s="96">
        <v>122</v>
      </c>
      <c r="AK151" s="97">
        <v>148</v>
      </c>
    </row>
    <row r="152" spans="1:37" ht="12">
      <c r="A152" s="16">
        <f t="shared" si="4"/>
        <v>135</v>
      </c>
      <c r="B152" s="17">
        <v>8</v>
      </c>
      <c r="C152" s="18" t="s">
        <v>27</v>
      </c>
      <c r="D152" s="19" t="s">
        <v>37</v>
      </c>
      <c r="E152" s="20" t="s">
        <v>38</v>
      </c>
      <c r="F152" s="20" t="s">
        <v>38</v>
      </c>
      <c r="G152" s="20" t="s">
        <v>38</v>
      </c>
      <c r="H152" s="20" t="s">
        <v>38</v>
      </c>
      <c r="I152" s="20" t="s">
        <v>38</v>
      </c>
      <c r="J152" s="20" t="s">
        <v>38</v>
      </c>
      <c r="K152" s="20" t="s">
        <v>38</v>
      </c>
      <c r="L152" s="20" t="s">
        <v>38</v>
      </c>
      <c r="M152" s="20" t="s">
        <v>38</v>
      </c>
      <c r="N152" s="20" t="s">
        <v>38</v>
      </c>
      <c r="O152" s="45">
        <v>6866.646071505581</v>
      </c>
      <c r="P152" s="45">
        <v>9420.987705416032</v>
      </c>
      <c r="Q152" s="96">
        <v>11397.475966859223</v>
      </c>
      <c r="R152" s="97">
        <v>15774.408715494603</v>
      </c>
      <c r="T152" s="16">
        <f t="shared" si="5"/>
        <v>135</v>
      </c>
      <c r="U152" s="17">
        <v>8</v>
      </c>
      <c r="V152" s="18" t="s">
        <v>27</v>
      </c>
      <c r="W152" s="19" t="s">
        <v>37</v>
      </c>
      <c r="X152" s="20" t="s">
        <v>38</v>
      </c>
      <c r="Y152" s="20" t="s">
        <v>38</v>
      </c>
      <c r="Z152" s="20" t="s">
        <v>38</v>
      </c>
      <c r="AA152" s="20" t="s">
        <v>38</v>
      </c>
      <c r="AB152" s="20" t="s">
        <v>38</v>
      </c>
      <c r="AC152" s="20" t="s">
        <v>38</v>
      </c>
      <c r="AD152" s="20" t="s">
        <v>38</v>
      </c>
      <c r="AE152" s="20" t="s">
        <v>38</v>
      </c>
      <c r="AF152" s="20" t="s">
        <v>38</v>
      </c>
      <c r="AG152" s="20" t="s">
        <v>38</v>
      </c>
      <c r="AH152" s="45">
        <v>63</v>
      </c>
      <c r="AI152" s="45">
        <v>45</v>
      </c>
      <c r="AJ152" s="96">
        <v>249</v>
      </c>
      <c r="AK152" s="97">
        <v>266</v>
      </c>
    </row>
    <row r="153" spans="1:37" ht="12">
      <c r="A153" s="16">
        <f t="shared" si="4"/>
        <v>136</v>
      </c>
      <c r="B153" s="17">
        <v>8</v>
      </c>
      <c r="C153" s="18" t="s">
        <v>28</v>
      </c>
      <c r="D153" s="19" t="s">
        <v>37</v>
      </c>
      <c r="E153" s="20" t="s">
        <v>38</v>
      </c>
      <c r="F153" s="20" t="s">
        <v>38</v>
      </c>
      <c r="G153" s="20" t="s">
        <v>38</v>
      </c>
      <c r="H153" s="20" t="s">
        <v>38</v>
      </c>
      <c r="I153" s="20" t="s">
        <v>38</v>
      </c>
      <c r="J153" s="20" t="s">
        <v>38</v>
      </c>
      <c r="K153" s="20" t="s">
        <v>38</v>
      </c>
      <c r="L153" s="20" t="s">
        <v>38</v>
      </c>
      <c r="M153" s="20" t="s">
        <v>38</v>
      </c>
      <c r="N153" s="20" t="s">
        <v>38</v>
      </c>
      <c r="O153" s="45">
        <v>6731.89967215246</v>
      </c>
      <c r="P153" s="45">
        <v>9118.4228672311</v>
      </c>
      <c r="Q153" s="96">
        <v>10906.428393700658</v>
      </c>
      <c r="R153" s="97">
        <v>14676.57300088078</v>
      </c>
      <c r="T153" s="16">
        <f t="shared" si="5"/>
        <v>136</v>
      </c>
      <c r="U153" s="17">
        <v>8</v>
      </c>
      <c r="V153" s="18" t="s">
        <v>28</v>
      </c>
      <c r="W153" s="19" t="s">
        <v>37</v>
      </c>
      <c r="X153" s="20" t="s">
        <v>38</v>
      </c>
      <c r="Y153" s="20" t="s">
        <v>38</v>
      </c>
      <c r="Z153" s="20" t="s">
        <v>38</v>
      </c>
      <c r="AA153" s="20" t="s">
        <v>38</v>
      </c>
      <c r="AB153" s="20" t="s">
        <v>38</v>
      </c>
      <c r="AC153" s="20" t="s">
        <v>38</v>
      </c>
      <c r="AD153" s="20" t="s">
        <v>38</v>
      </c>
      <c r="AE153" s="20" t="s">
        <v>38</v>
      </c>
      <c r="AF153" s="20" t="s">
        <v>38</v>
      </c>
      <c r="AG153" s="20" t="s">
        <v>38</v>
      </c>
      <c r="AH153" s="45">
        <v>50</v>
      </c>
      <c r="AI153" s="45">
        <v>58</v>
      </c>
      <c r="AJ153" s="96">
        <v>309</v>
      </c>
      <c r="AK153" s="97">
        <v>300</v>
      </c>
    </row>
    <row r="154" spans="1:37" ht="12">
      <c r="A154" s="16">
        <f t="shared" si="4"/>
        <v>137</v>
      </c>
      <c r="B154" s="17">
        <v>8</v>
      </c>
      <c r="C154" s="18" t="s">
        <v>29</v>
      </c>
      <c r="D154" s="19" t="s">
        <v>37</v>
      </c>
      <c r="E154" s="20" t="s">
        <v>38</v>
      </c>
      <c r="F154" s="20" t="s">
        <v>38</v>
      </c>
      <c r="G154" s="20" t="s">
        <v>38</v>
      </c>
      <c r="H154" s="20" t="s">
        <v>38</v>
      </c>
      <c r="I154" s="20" t="s">
        <v>38</v>
      </c>
      <c r="J154" s="20" t="s">
        <v>38</v>
      </c>
      <c r="K154" s="20" t="s">
        <v>38</v>
      </c>
      <c r="L154" s="20" t="s">
        <v>38</v>
      </c>
      <c r="M154" s="20" t="s">
        <v>38</v>
      </c>
      <c r="N154" s="20" t="s">
        <v>38</v>
      </c>
      <c r="O154" s="45">
        <v>5734.209303938356</v>
      </c>
      <c r="P154" s="45">
        <v>7412.284639269406</v>
      </c>
      <c r="Q154" s="96">
        <v>9530.897551197879</v>
      </c>
      <c r="R154" s="97">
        <v>12213.227181643644</v>
      </c>
      <c r="T154" s="16">
        <f t="shared" si="5"/>
        <v>137</v>
      </c>
      <c r="U154" s="17">
        <v>8</v>
      </c>
      <c r="V154" s="18" t="s">
        <v>29</v>
      </c>
      <c r="W154" s="19" t="s">
        <v>37</v>
      </c>
      <c r="X154" s="20" t="s">
        <v>38</v>
      </c>
      <c r="Y154" s="20" t="s">
        <v>38</v>
      </c>
      <c r="Z154" s="20" t="s">
        <v>38</v>
      </c>
      <c r="AA154" s="20" t="s">
        <v>38</v>
      </c>
      <c r="AB154" s="20" t="s">
        <v>38</v>
      </c>
      <c r="AC154" s="20" t="s">
        <v>38</v>
      </c>
      <c r="AD154" s="20" t="s">
        <v>38</v>
      </c>
      <c r="AE154" s="20" t="s">
        <v>38</v>
      </c>
      <c r="AF154" s="20" t="s">
        <v>38</v>
      </c>
      <c r="AG154" s="20" t="s">
        <v>38</v>
      </c>
      <c r="AH154" s="45">
        <v>70</v>
      </c>
      <c r="AI154" s="45">
        <v>68</v>
      </c>
      <c r="AJ154" s="96">
        <v>182</v>
      </c>
      <c r="AK154" s="97">
        <v>233</v>
      </c>
    </row>
    <row r="155" spans="1:37" ht="12">
      <c r="A155" s="16">
        <f t="shared" si="4"/>
        <v>138</v>
      </c>
      <c r="B155" s="17">
        <v>8</v>
      </c>
      <c r="C155" s="18" t="s">
        <v>30</v>
      </c>
      <c r="D155" s="19" t="s">
        <v>37</v>
      </c>
      <c r="E155" s="20" t="s">
        <v>38</v>
      </c>
      <c r="F155" s="20" t="s">
        <v>38</v>
      </c>
      <c r="G155" s="20" t="s">
        <v>38</v>
      </c>
      <c r="H155" s="20" t="s">
        <v>38</v>
      </c>
      <c r="I155" s="20" t="s">
        <v>38</v>
      </c>
      <c r="J155" s="20" t="s">
        <v>38</v>
      </c>
      <c r="K155" s="20" t="s">
        <v>38</v>
      </c>
      <c r="L155" s="20" t="s">
        <v>38</v>
      </c>
      <c r="M155" s="20" t="s">
        <v>38</v>
      </c>
      <c r="N155" s="20" t="s">
        <v>38</v>
      </c>
      <c r="O155" s="45">
        <v>5064.717125539067</v>
      </c>
      <c r="P155" s="45">
        <v>6360.38692367453</v>
      </c>
      <c r="Q155" s="96">
        <v>7344.130171367574</v>
      </c>
      <c r="R155" s="97">
        <v>9333.66012569851</v>
      </c>
      <c r="T155" s="16">
        <f t="shared" si="5"/>
        <v>138</v>
      </c>
      <c r="U155" s="17">
        <v>8</v>
      </c>
      <c r="V155" s="18" t="s">
        <v>30</v>
      </c>
      <c r="W155" s="19" t="s">
        <v>37</v>
      </c>
      <c r="X155" s="20" t="s">
        <v>38</v>
      </c>
      <c r="Y155" s="20" t="s">
        <v>38</v>
      </c>
      <c r="Z155" s="20" t="s">
        <v>38</v>
      </c>
      <c r="AA155" s="20" t="s">
        <v>38</v>
      </c>
      <c r="AB155" s="20" t="s">
        <v>38</v>
      </c>
      <c r="AC155" s="20" t="s">
        <v>38</v>
      </c>
      <c r="AD155" s="20" t="s">
        <v>38</v>
      </c>
      <c r="AE155" s="20" t="s">
        <v>38</v>
      </c>
      <c r="AF155" s="20" t="s">
        <v>38</v>
      </c>
      <c r="AG155" s="20" t="s">
        <v>38</v>
      </c>
      <c r="AH155" s="45">
        <v>52</v>
      </c>
      <c r="AI155" s="45">
        <v>76</v>
      </c>
      <c r="AJ155" s="96">
        <v>153</v>
      </c>
      <c r="AK155" s="97">
        <v>139</v>
      </c>
    </row>
    <row r="156" spans="1:37" ht="12">
      <c r="A156" s="16">
        <f t="shared" si="4"/>
        <v>139</v>
      </c>
      <c r="B156" s="17">
        <v>8</v>
      </c>
      <c r="C156" s="18" t="s">
        <v>31</v>
      </c>
      <c r="D156" s="19" t="s">
        <v>37</v>
      </c>
      <c r="E156" s="20" t="s">
        <v>38</v>
      </c>
      <c r="F156" s="20" t="s">
        <v>38</v>
      </c>
      <c r="G156" s="20" t="s">
        <v>38</v>
      </c>
      <c r="H156" s="20" t="s">
        <v>38</v>
      </c>
      <c r="I156" s="20" t="s">
        <v>38</v>
      </c>
      <c r="J156" s="20" t="s">
        <v>38</v>
      </c>
      <c r="K156" s="20" t="s">
        <v>38</v>
      </c>
      <c r="L156" s="20" t="s">
        <v>38</v>
      </c>
      <c r="M156" s="20" t="s">
        <v>38</v>
      </c>
      <c r="N156" s="20" t="s">
        <v>38</v>
      </c>
      <c r="O156" s="45">
        <v>4199.272646689497</v>
      </c>
      <c r="P156" s="45">
        <v>5170.052739726029</v>
      </c>
      <c r="Q156" s="96">
        <v>6561.229234633935</v>
      </c>
      <c r="R156" s="97">
        <v>7824.399871945142</v>
      </c>
      <c r="T156" s="16">
        <f t="shared" si="5"/>
        <v>139</v>
      </c>
      <c r="U156" s="17">
        <v>8</v>
      </c>
      <c r="V156" s="18" t="s">
        <v>31</v>
      </c>
      <c r="W156" s="19" t="s">
        <v>37</v>
      </c>
      <c r="X156" s="20" t="s">
        <v>38</v>
      </c>
      <c r="Y156" s="20" t="s">
        <v>38</v>
      </c>
      <c r="Z156" s="20" t="s">
        <v>38</v>
      </c>
      <c r="AA156" s="20" t="s">
        <v>38</v>
      </c>
      <c r="AB156" s="20" t="s">
        <v>38</v>
      </c>
      <c r="AC156" s="20" t="s">
        <v>38</v>
      </c>
      <c r="AD156" s="20" t="s">
        <v>38</v>
      </c>
      <c r="AE156" s="20" t="s">
        <v>38</v>
      </c>
      <c r="AF156" s="20" t="s">
        <v>38</v>
      </c>
      <c r="AG156" s="20" t="s">
        <v>38</v>
      </c>
      <c r="AH156" s="45">
        <v>56</v>
      </c>
      <c r="AI156" s="45">
        <v>26</v>
      </c>
      <c r="AJ156" s="96">
        <v>160</v>
      </c>
      <c r="AK156" s="97">
        <v>172</v>
      </c>
    </row>
    <row r="157" spans="1:37" ht="12">
      <c r="A157" s="16">
        <f t="shared" si="4"/>
        <v>140</v>
      </c>
      <c r="B157" s="17">
        <v>8</v>
      </c>
      <c r="C157" s="21" t="s">
        <v>32</v>
      </c>
      <c r="D157" s="19" t="s">
        <v>37</v>
      </c>
      <c r="E157" s="20" t="s">
        <v>38</v>
      </c>
      <c r="F157" s="20" t="s">
        <v>38</v>
      </c>
      <c r="G157" s="20" t="s">
        <v>38</v>
      </c>
      <c r="H157" s="20" t="s">
        <v>38</v>
      </c>
      <c r="I157" s="20" t="s">
        <v>38</v>
      </c>
      <c r="J157" s="20" t="s">
        <v>38</v>
      </c>
      <c r="K157" s="20" t="s">
        <v>38</v>
      </c>
      <c r="L157" s="20" t="s">
        <v>38</v>
      </c>
      <c r="M157" s="20" t="s">
        <v>38</v>
      </c>
      <c r="N157" s="20" t="s">
        <v>38</v>
      </c>
      <c r="O157" s="45">
        <v>2692.4479729832574</v>
      </c>
      <c r="P157" s="45">
        <v>3158.7082033866063</v>
      </c>
      <c r="Q157" s="96">
        <v>4184.376038362256</v>
      </c>
      <c r="R157" s="97">
        <v>5261.665673219175</v>
      </c>
      <c r="T157" s="16">
        <f t="shared" si="5"/>
        <v>140</v>
      </c>
      <c r="U157" s="17">
        <v>8</v>
      </c>
      <c r="V157" s="21" t="s">
        <v>32</v>
      </c>
      <c r="W157" s="19" t="s">
        <v>37</v>
      </c>
      <c r="X157" s="20" t="s">
        <v>38</v>
      </c>
      <c r="Y157" s="20" t="s">
        <v>38</v>
      </c>
      <c r="Z157" s="20" t="s">
        <v>38</v>
      </c>
      <c r="AA157" s="20" t="s">
        <v>38</v>
      </c>
      <c r="AB157" s="20" t="s">
        <v>38</v>
      </c>
      <c r="AC157" s="20" t="s">
        <v>38</v>
      </c>
      <c r="AD157" s="20" t="s">
        <v>38</v>
      </c>
      <c r="AE157" s="20" t="s">
        <v>38</v>
      </c>
      <c r="AF157" s="20" t="s">
        <v>38</v>
      </c>
      <c r="AG157" s="20" t="s">
        <v>38</v>
      </c>
      <c r="AH157" s="45">
        <v>16</v>
      </c>
      <c r="AI157" s="45">
        <v>23</v>
      </c>
      <c r="AJ157" s="96">
        <v>140</v>
      </c>
      <c r="AK157" s="97">
        <v>115</v>
      </c>
    </row>
    <row r="158" spans="1:37" ht="12">
      <c r="A158" s="16">
        <f t="shared" si="4"/>
        <v>141</v>
      </c>
      <c r="B158" s="17">
        <v>8</v>
      </c>
      <c r="C158" s="21" t="s">
        <v>33</v>
      </c>
      <c r="D158" s="19" t="s">
        <v>37</v>
      </c>
      <c r="E158" s="20" t="s">
        <v>38</v>
      </c>
      <c r="F158" s="20" t="s">
        <v>38</v>
      </c>
      <c r="G158" s="20" t="s">
        <v>38</v>
      </c>
      <c r="H158" s="20" t="s">
        <v>38</v>
      </c>
      <c r="I158" s="20" t="s">
        <v>38</v>
      </c>
      <c r="J158" s="20" t="s">
        <v>38</v>
      </c>
      <c r="K158" s="20" t="s">
        <v>38</v>
      </c>
      <c r="L158" s="20" t="s">
        <v>38</v>
      </c>
      <c r="M158" s="20" t="s">
        <v>38</v>
      </c>
      <c r="N158" s="20" t="s">
        <v>38</v>
      </c>
      <c r="O158" s="45">
        <v>868.7790150304414</v>
      </c>
      <c r="P158" s="45">
        <v>1028.986863013699</v>
      </c>
      <c r="Q158" s="96">
        <v>1681.6075519736178</v>
      </c>
      <c r="R158" s="97">
        <v>2272.7753080958896</v>
      </c>
      <c r="T158" s="16">
        <f t="shared" si="5"/>
        <v>141</v>
      </c>
      <c r="U158" s="17">
        <v>8</v>
      </c>
      <c r="V158" s="21" t="s">
        <v>33</v>
      </c>
      <c r="W158" s="19" t="s">
        <v>37</v>
      </c>
      <c r="X158" s="20" t="s">
        <v>38</v>
      </c>
      <c r="Y158" s="20" t="s">
        <v>38</v>
      </c>
      <c r="Z158" s="20" t="s">
        <v>38</v>
      </c>
      <c r="AA158" s="20" t="s">
        <v>38</v>
      </c>
      <c r="AB158" s="20" t="s">
        <v>38</v>
      </c>
      <c r="AC158" s="20" t="s">
        <v>38</v>
      </c>
      <c r="AD158" s="20" t="s">
        <v>38</v>
      </c>
      <c r="AE158" s="20" t="s">
        <v>38</v>
      </c>
      <c r="AF158" s="20" t="s">
        <v>38</v>
      </c>
      <c r="AG158" s="20" t="s">
        <v>38</v>
      </c>
      <c r="AH158" s="45">
        <v>6</v>
      </c>
      <c r="AI158" s="45">
        <v>14</v>
      </c>
      <c r="AJ158" s="96">
        <v>90</v>
      </c>
      <c r="AK158" s="97">
        <v>89</v>
      </c>
    </row>
    <row r="159" spans="1:37" ht="12">
      <c r="A159" s="16">
        <f t="shared" si="4"/>
        <v>142</v>
      </c>
      <c r="B159" s="17">
        <v>8</v>
      </c>
      <c r="C159" s="21" t="s">
        <v>34</v>
      </c>
      <c r="D159" s="19" t="s">
        <v>37</v>
      </c>
      <c r="E159" s="20" t="s">
        <v>38</v>
      </c>
      <c r="F159" s="20" t="s">
        <v>38</v>
      </c>
      <c r="G159" s="20" t="s">
        <v>38</v>
      </c>
      <c r="H159" s="20" t="s">
        <v>38</v>
      </c>
      <c r="I159" s="20" t="s">
        <v>38</v>
      </c>
      <c r="J159" s="20" t="s">
        <v>38</v>
      </c>
      <c r="K159" s="20" t="s">
        <v>38</v>
      </c>
      <c r="L159" s="20" t="s">
        <v>38</v>
      </c>
      <c r="M159" s="20" t="s">
        <v>38</v>
      </c>
      <c r="N159" s="20" t="s">
        <v>38</v>
      </c>
      <c r="O159" s="45">
        <v>62.696698630136986</v>
      </c>
      <c r="P159" s="45">
        <v>86.36724657534249</v>
      </c>
      <c r="Q159" s="96">
        <v>204.4674375258752</v>
      </c>
      <c r="R159" s="97">
        <v>270.8684880547947</v>
      </c>
      <c r="T159" s="16">
        <f t="shared" si="5"/>
        <v>142</v>
      </c>
      <c r="U159" s="17">
        <v>8</v>
      </c>
      <c r="V159" s="21" t="s">
        <v>34</v>
      </c>
      <c r="W159" s="19" t="s">
        <v>37</v>
      </c>
      <c r="X159" s="20" t="s">
        <v>38</v>
      </c>
      <c r="Y159" s="20" t="s">
        <v>38</v>
      </c>
      <c r="Z159" s="20" t="s">
        <v>38</v>
      </c>
      <c r="AA159" s="20" t="s">
        <v>38</v>
      </c>
      <c r="AB159" s="20" t="s">
        <v>38</v>
      </c>
      <c r="AC159" s="20" t="s">
        <v>38</v>
      </c>
      <c r="AD159" s="20" t="s">
        <v>38</v>
      </c>
      <c r="AE159" s="20" t="s">
        <v>38</v>
      </c>
      <c r="AF159" s="20" t="s">
        <v>38</v>
      </c>
      <c r="AG159" s="20" t="s">
        <v>38</v>
      </c>
      <c r="AH159" s="45">
        <v>0</v>
      </c>
      <c r="AI159" s="45">
        <v>1</v>
      </c>
      <c r="AJ159" s="96">
        <v>20</v>
      </c>
      <c r="AK159" s="97">
        <v>30</v>
      </c>
    </row>
    <row r="160" spans="1:37" ht="12">
      <c r="A160" s="16">
        <f t="shared" si="4"/>
        <v>143</v>
      </c>
      <c r="B160" s="17">
        <v>8</v>
      </c>
      <c r="C160" s="21" t="s">
        <v>35</v>
      </c>
      <c r="D160" s="19" t="s">
        <v>37</v>
      </c>
      <c r="E160" s="20" t="s">
        <v>38</v>
      </c>
      <c r="F160" s="20" t="s">
        <v>38</v>
      </c>
      <c r="G160" s="20" t="s">
        <v>38</v>
      </c>
      <c r="H160" s="20" t="s">
        <v>38</v>
      </c>
      <c r="I160" s="20" t="s">
        <v>38</v>
      </c>
      <c r="J160" s="20" t="s">
        <v>38</v>
      </c>
      <c r="K160" s="20" t="s">
        <v>38</v>
      </c>
      <c r="L160" s="20" t="s">
        <v>38</v>
      </c>
      <c r="M160" s="20" t="s">
        <v>38</v>
      </c>
      <c r="N160" s="20" t="s">
        <v>38</v>
      </c>
      <c r="O160" s="45">
        <v>0</v>
      </c>
      <c r="P160" s="45">
        <v>1.86301369863014</v>
      </c>
      <c r="Q160" s="96">
        <v>1</v>
      </c>
      <c r="R160" s="97">
        <v>13.53424657534246</v>
      </c>
      <c r="T160" s="16">
        <f t="shared" si="5"/>
        <v>143</v>
      </c>
      <c r="U160" s="17">
        <v>8</v>
      </c>
      <c r="V160" s="21" t="s">
        <v>35</v>
      </c>
      <c r="W160" s="19" t="s">
        <v>37</v>
      </c>
      <c r="X160" s="20" t="s">
        <v>38</v>
      </c>
      <c r="Y160" s="20" t="s">
        <v>38</v>
      </c>
      <c r="Z160" s="20" t="s">
        <v>38</v>
      </c>
      <c r="AA160" s="20" t="s">
        <v>38</v>
      </c>
      <c r="AB160" s="20" t="s">
        <v>38</v>
      </c>
      <c r="AC160" s="20" t="s">
        <v>38</v>
      </c>
      <c r="AD160" s="20" t="s">
        <v>38</v>
      </c>
      <c r="AE160" s="20" t="s">
        <v>38</v>
      </c>
      <c r="AF160" s="20" t="s">
        <v>38</v>
      </c>
      <c r="AG160" s="20" t="s">
        <v>38</v>
      </c>
      <c r="AH160" s="45">
        <v>0</v>
      </c>
      <c r="AI160" s="45">
        <v>0</v>
      </c>
      <c r="AJ160" s="96">
        <v>1</v>
      </c>
      <c r="AK160" s="97">
        <v>1</v>
      </c>
    </row>
    <row r="161" spans="1:37" ht="12.75" thickBot="1">
      <c r="A161" s="22">
        <f t="shared" si="4"/>
        <v>144</v>
      </c>
      <c r="B161" s="23">
        <v>8</v>
      </c>
      <c r="C161" s="24" t="s">
        <v>36</v>
      </c>
      <c r="D161" s="25" t="s">
        <v>37</v>
      </c>
      <c r="E161" s="26" t="s">
        <v>38</v>
      </c>
      <c r="F161" s="26" t="s">
        <v>38</v>
      </c>
      <c r="G161" s="26" t="s">
        <v>38</v>
      </c>
      <c r="H161" s="26" t="s">
        <v>38</v>
      </c>
      <c r="I161" s="26" t="s">
        <v>38</v>
      </c>
      <c r="J161" s="26" t="s">
        <v>38</v>
      </c>
      <c r="K161" s="26" t="s">
        <v>38</v>
      </c>
      <c r="L161" s="26" t="s">
        <v>38</v>
      </c>
      <c r="M161" s="26" t="s">
        <v>38</v>
      </c>
      <c r="N161" s="26" t="s">
        <v>38</v>
      </c>
      <c r="O161" s="49">
        <v>0</v>
      </c>
      <c r="P161" s="49">
        <v>0</v>
      </c>
      <c r="Q161" s="98">
        <v>0</v>
      </c>
      <c r="R161" s="99">
        <v>1.0027397260274</v>
      </c>
      <c r="T161" s="22">
        <f t="shared" si="5"/>
        <v>144</v>
      </c>
      <c r="U161" s="23">
        <v>8</v>
      </c>
      <c r="V161" s="24" t="s">
        <v>36</v>
      </c>
      <c r="W161" s="25" t="s">
        <v>37</v>
      </c>
      <c r="X161" s="26" t="s">
        <v>38</v>
      </c>
      <c r="Y161" s="26" t="s">
        <v>38</v>
      </c>
      <c r="Z161" s="26" t="s">
        <v>38</v>
      </c>
      <c r="AA161" s="26" t="s">
        <v>38</v>
      </c>
      <c r="AB161" s="26" t="s">
        <v>38</v>
      </c>
      <c r="AC161" s="26" t="s">
        <v>38</v>
      </c>
      <c r="AD161" s="26" t="s">
        <v>38</v>
      </c>
      <c r="AE161" s="26" t="s">
        <v>38</v>
      </c>
      <c r="AF161" s="26" t="s">
        <v>38</v>
      </c>
      <c r="AG161" s="26" t="s">
        <v>38</v>
      </c>
      <c r="AH161" s="49">
        <v>0</v>
      </c>
      <c r="AI161" s="49">
        <v>0</v>
      </c>
      <c r="AJ161" s="98">
        <v>0</v>
      </c>
      <c r="AK161" s="99">
        <v>1</v>
      </c>
    </row>
    <row r="162" spans="1:37" ht="12">
      <c r="A162" s="10">
        <f t="shared" si="4"/>
        <v>145</v>
      </c>
      <c r="B162" s="11">
        <v>9</v>
      </c>
      <c r="C162" s="12" t="s">
        <v>24</v>
      </c>
      <c r="D162" s="13" t="s">
        <v>25</v>
      </c>
      <c r="E162" s="14">
        <v>44.94</v>
      </c>
      <c r="F162" s="14">
        <v>60.48</v>
      </c>
      <c r="G162" s="14">
        <v>80.24246</v>
      </c>
      <c r="H162" s="14">
        <v>108.639197</v>
      </c>
      <c r="I162" s="14">
        <v>59.01123</v>
      </c>
      <c r="J162" s="14">
        <v>16.623025</v>
      </c>
      <c r="K162" s="14">
        <v>7.03</v>
      </c>
      <c r="L162" s="14">
        <v>15.3</v>
      </c>
      <c r="M162" s="14">
        <v>24.48712</v>
      </c>
      <c r="N162" s="14">
        <v>45.57994945355191</v>
      </c>
      <c r="O162" s="46">
        <v>62.487401917808214</v>
      </c>
      <c r="P162" s="46">
        <v>44.475347123287676</v>
      </c>
      <c r="Q162" s="100">
        <v>107.14205479452055</v>
      </c>
      <c r="R162" s="101">
        <v>199.1909933378247</v>
      </c>
      <c r="S162" s="2"/>
      <c r="T162" s="10">
        <f t="shared" si="5"/>
        <v>145</v>
      </c>
      <c r="U162" s="11">
        <v>9</v>
      </c>
      <c r="V162" s="12" t="s">
        <v>24</v>
      </c>
      <c r="W162" s="13" t="s">
        <v>25</v>
      </c>
      <c r="X162" s="14">
        <v>2</v>
      </c>
      <c r="Y162" s="14">
        <v>7</v>
      </c>
      <c r="Z162" s="14">
        <v>8</v>
      </c>
      <c r="AA162" s="14">
        <v>8</v>
      </c>
      <c r="AB162" s="14">
        <v>4</v>
      </c>
      <c r="AC162" s="14">
        <v>0</v>
      </c>
      <c r="AD162" s="14">
        <v>0</v>
      </c>
      <c r="AE162" s="14">
        <v>3</v>
      </c>
      <c r="AF162" s="14">
        <v>1</v>
      </c>
      <c r="AG162" s="14">
        <v>1</v>
      </c>
      <c r="AH162" s="46">
        <v>1</v>
      </c>
      <c r="AI162" s="46">
        <v>0</v>
      </c>
      <c r="AJ162" s="100">
        <v>9</v>
      </c>
      <c r="AK162" s="101">
        <v>6</v>
      </c>
    </row>
    <row r="163" spans="1:37" ht="12">
      <c r="A163" s="16">
        <f t="shared" si="4"/>
        <v>146</v>
      </c>
      <c r="B163" s="17">
        <v>9</v>
      </c>
      <c r="C163" s="18" t="s">
        <v>26</v>
      </c>
      <c r="D163" s="19" t="s">
        <v>25</v>
      </c>
      <c r="E163" s="20">
        <v>405.69999999999936</v>
      </c>
      <c r="F163" s="20">
        <v>613.0712709999998</v>
      </c>
      <c r="G163" s="20">
        <v>894.6279220000006</v>
      </c>
      <c r="H163" s="20">
        <v>1657.0366289999947</v>
      </c>
      <c r="I163" s="20">
        <v>1744.6581710000028</v>
      </c>
      <c r="J163" s="20">
        <v>1124.1352100000004</v>
      </c>
      <c r="K163" s="20">
        <v>644.623088999997</v>
      </c>
      <c r="L163" s="20">
        <v>335.9775549999995</v>
      </c>
      <c r="M163" s="20">
        <v>263.59715400000096</v>
      </c>
      <c r="N163" s="20">
        <v>305.0621206557371</v>
      </c>
      <c r="O163" s="45">
        <v>378.9142567123288</v>
      </c>
      <c r="P163" s="45">
        <v>637.522194520548</v>
      </c>
      <c r="Q163" s="96">
        <v>999.8998630136986</v>
      </c>
      <c r="R163" s="97">
        <v>2174.5718862702297</v>
      </c>
      <c r="S163" s="2"/>
      <c r="T163" s="16">
        <f t="shared" si="5"/>
        <v>146</v>
      </c>
      <c r="U163" s="17">
        <v>9</v>
      </c>
      <c r="V163" s="18" t="s">
        <v>26</v>
      </c>
      <c r="W163" s="19" t="s">
        <v>25</v>
      </c>
      <c r="X163" s="20">
        <v>54</v>
      </c>
      <c r="Y163" s="20">
        <v>91</v>
      </c>
      <c r="Z163" s="20">
        <v>101</v>
      </c>
      <c r="AA163" s="20">
        <v>84</v>
      </c>
      <c r="AB163" s="20">
        <v>60</v>
      </c>
      <c r="AC163" s="20">
        <v>26</v>
      </c>
      <c r="AD163" s="20">
        <v>18</v>
      </c>
      <c r="AE163" s="20">
        <v>16</v>
      </c>
      <c r="AF163" s="20">
        <v>17</v>
      </c>
      <c r="AG163" s="20">
        <v>23</v>
      </c>
      <c r="AH163" s="45">
        <v>28</v>
      </c>
      <c r="AI163" s="45">
        <v>32</v>
      </c>
      <c r="AJ163" s="96">
        <v>59</v>
      </c>
      <c r="AK163" s="97">
        <v>95</v>
      </c>
    </row>
    <row r="164" spans="1:37" ht="12">
      <c r="A164" s="16">
        <f t="shared" si="4"/>
        <v>147</v>
      </c>
      <c r="B164" s="17">
        <v>9</v>
      </c>
      <c r="C164" s="18" t="s">
        <v>27</v>
      </c>
      <c r="D164" s="19" t="s">
        <v>25</v>
      </c>
      <c r="E164" s="20">
        <v>561.1200000000008</v>
      </c>
      <c r="F164" s="20">
        <v>896.0771100000002</v>
      </c>
      <c r="G164" s="20">
        <v>1384.0406010000006</v>
      </c>
      <c r="H164" s="20">
        <v>2714.8256120000024</v>
      </c>
      <c r="I164" s="20">
        <v>3389.7770440000004</v>
      </c>
      <c r="J164" s="20">
        <v>2996.8002760000027</v>
      </c>
      <c r="K164" s="20">
        <v>2506.243985000001</v>
      </c>
      <c r="L164" s="20">
        <v>1794.463165000002</v>
      </c>
      <c r="M164" s="20">
        <v>1176.6932939999997</v>
      </c>
      <c r="N164" s="20">
        <v>959.9364289234982</v>
      </c>
      <c r="O164" s="45">
        <v>965.2503286986301</v>
      </c>
      <c r="P164" s="45">
        <v>1401.4885704931507</v>
      </c>
      <c r="Q164" s="96">
        <v>1966.4921542328766</v>
      </c>
      <c r="R164" s="97">
        <v>3746.919769425193</v>
      </c>
      <c r="S164" s="2"/>
      <c r="T164" s="16">
        <f t="shared" si="5"/>
        <v>147</v>
      </c>
      <c r="U164" s="17">
        <v>9</v>
      </c>
      <c r="V164" s="18" t="s">
        <v>27</v>
      </c>
      <c r="W164" s="19" t="s">
        <v>25</v>
      </c>
      <c r="X164" s="20">
        <v>86</v>
      </c>
      <c r="Y164" s="20">
        <v>131</v>
      </c>
      <c r="Z164" s="20">
        <v>141</v>
      </c>
      <c r="AA164" s="20">
        <v>158</v>
      </c>
      <c r="AB164" s="20">
        <v>117</v>
      </c>
      <c r="AC164" s="20">
        <v>72</v>
      </c>
      <c r="AD164" s="20">
        <v>61</v>
      </c>
      <c r="AE164" s="20">
        <v>47</v>
      </c>
      <c r="AF164" s="20">
        <v>60</v>
      </c>
      <c r="AG164" s="20">
        <v>43</v>
      </c>
      <c r="AH164" s="45">
        <v>64</v>
      </c>
      <c r="AI164" s="45">
        <v>68</v>
      </c>
      <c r="AJ164" s="96">
        <v>89</v>
      </c>
      <c r="AK164" s="97">
        <v>145</v>
      </c>
    </row>
    <row r="165" spans="1:37" ht="12">
      <c r="A165" s="16">
        <f t="shared" si="4"/>
        <v>148</v>
      </c>
      <c r="B165" s="17">
        <v>9</v>
      </c>
      <c r="C165" s="18" t="s">
        <v>28</v>
      </c>
      <c r="D165" s="19" t="s">
        <v>25</v>
      </c>
      <c r="E165" s="20">
        <v>586.79</v>
      </c>
      <c r="F165" s="20">
        <v>854.881378</v>
      </c>
      <c r="G165" s="20">
        <v>1190.3646939999994</v>
      </c>
      <c r="H165" s="20">
        <v>2169.1987159999994</v>
      </c>
      <c r="I165" s="20">
        <v>2785.151631999999</v>
      </c>
      <c r="J165" s="20">
        <v>2793.407178999999</v>
      </c>
      <c r="K165" s="20">
        <v>2744.3214070000013</v>
      </c>
      <c r="L165" s="20">
        <v>2366.0871199999992</v>
      </c>
      <c r="M165" s="20">
        <v>1966.7715259999995</v>
      </c>
      <c r="N165" s="20">
        <v>1812.080773306011</v>
      </c>
      <c r="O165" s="45">
        <v>1773.2204213972602</v>
      </c>
      <c r="P165" s="45">
        <v>1965.2833741369864</v>
      </c>
      <c r="Q165" s="96">
        <v>2428.1088177260276</v>
      </c>
      <c r="R165" s="97">
        <v>4046.8142697806716</v>
      </c>
      <c r="S165" s="2"/>
      <c r="T165" s="16">
        <f t="shared" si="5"/>
        <v>148</v>
      </c>
      <c r="U165" s="17">
        <v>9</v>
      </c>
      <c r="V165" s="18" t="s">
        <v>28</v>
      </c>
      <c r="W165" s="19" t="s">
        <v>25</v>
      </c>
      <c r="X165" s="20">
        <v>94</v>
      </c>
      <c r="Y165" s="20">
        <v>132</v>
      </c>
      <c r="Z165" s="20">
        <v>163</v>
      </c>
      <c r="AA165" s="20">
        <v>148</v>
      </c>
      <c r="AB165" s="20">
        <v>128</v>
      </c>
      <c r="AC165" s="20">
        <v>95</v>
      </c>
      <c r="AD165" s="20">
        <v>68</v>
      </c>
      <c r="AE165" s="20">
        <v>70</v>
      </c>
      <c r="AF165" s="20">
        <v>66</v>
      </c>
      <c r="AG165" s="20">
        <v>54</v>
      </c>
      <c r="AH165" s="45">
        <v>85</v>
      </c>
      <c r="AI165" s="45">
        <v>92</v>
      </c>
      <c r="AJ165" s="96">
        <v>119</v>
      </c>
      <c r="AK165" s="97">
        <v>148</v>
      </c>
    </row>
    <row r="166" spans="1:37" ht="12">
      <c r="A166" s="16">
        <f t="shared" si="4"/>
        <v>149</v>
      </c>
      <c r="B166" s="17">
        <v>9</v>
      </c>
      <c r="C166" s="18" t="s">
        <v>29</v>
      </c>
      <c r="D166" s="19" t="s">
        <v>25</v>
      </c>
      <c r="E166" s="20">
        <v>498.38</v>
      </c>
      <c r="F166" s="20">
        <v>756.5216239999999</v>
      </c>
      <c r="G166" s="20">
        <v>1001.4932900000001</v>
      </c>
      <c r="H166" s="20">
        <v>1627.3978220000004</v>
      </c>
      <c r="I166" s="20">
        <v>2098.7538830000017</v>
      </c>
      <c r="J166" s="20">
        <v>2032.132785000002</v>
      </c>
      <c r="K166" s="20">
        <v>2022.801492999999</v>
      </c>
      <c r="L166" s="20">
        <v>1804.820024</v>
      </c>
      <c r="M166" s="20">
        <v>1624.8346700000016</v>
      </c>
      <c r="N166" s="20">
        <v>1655.4343074644798</v>
      </c>
      <c r="O166" s="45">
        <v>1732.8431475479451</v>
      </c>
      <c r="P166" s="45">
        <v>1946.9845930958902</v>
      </c>
      <c r="Q166" s="96">
        <v>2389.645158863014</v>
      </c>
      <c r="R166" s="97">
        <v>3610.886615380792</v>
      </c>
      <c r="S166" s="2"/>
      <c r="T166" s="16">
        <f t="shared" si="5"/>
        <v>149</v>
      </c>
      <c r="U166" s="17">
        <v>9</v>
      </c>
      <c r="V166" s="18" t="s">
        <v>29</v>
      </c>
      <c r="W166" s="19" t="s">
        <v>25</v>
      </c>
      <c r="X166" s="20">
        <v>83</v>
      </c>
      <c r="Y166" s="20">
        <v>107</v>
      </c>
      <c r="Z166" s="20">
        <v>131</v>
      </c>
      <c r="AA166" s="20">
        <v>131</v>
      </c>
      <c r="AB166" s="20">
        <v>108</v>
      </c>
      <c r="AC166" s="20">
        <v>83</v>
      </c>
      <c r="AD166" s="20">
        <v>72</v>
      </c>
      <c r="AE166" s="20">
        <v>72</v>
      </c>
      <c r="AF166" s="20">
        <v>47</v>
      </c>
      <c r="AG166" s="20">
        <v>86</v>
      </c>
      <c r="AH166" s="45">
        <v>93</v>
      </c>
      <c r="AI166" s="45">
        <v>109</v>
      </c>
      <c r="AJ166" s="96">
        <v>134</v>
      </c>
      <c r="AK166" s="97">
        <v>183</v>
      </c>
    </row>
    <row r="167" spans="1:37" ht="12">
      <c r="A167" s="16">
        <f t="shared" si="4"/>
        <v>150</v>
      </c>
      <c r="B167" s="17">
        <v>9</v>
      </c>
      <c r="C167" s="18" t="s">
        <v>30</v>
      </c>
      <c r="D167" s="19" t="s">
        <v>25</v>
      </c>
      <c r="E167" s="20">
        <v>358.1</v>
      </c>
      <c r="F167" s="20">
        <v>554.3138820000001</v>
      </c>
      <c r="G167" s="20">
        <v>715.190727</v>
      </c>
      <c r="H167" s="20">
        <v>1133.922056</v>
      </c>
      <c r="I167" s="20">
        <v>1364.8565219999991</v>
      </c>
      <c r="J167" s="20">
        <v>1394.027778999999</v>
      </c>
      <c r="K167" s="20">
        <v>1405.64529</v>
      </c>
      <c r="L167" s="20">
        <v>1306.853150999999</v>
      </c>
      <c r="M167" s="20">
        <v>1210.8072069999998</v>
      </c>
      <c r="N167" s="20">
        <v>1311.3300726284156</v>
      </c>
      <c r="O167" s="45">
        <v>1373.4589284657534</v>
      </c>
      <c r="P167" s="45">
        <v>1452.367895863014</v>
      </c>
      <c r="Q167" s="96">
        <v>1736.9718391369863</v>
      </c>
      <c r="R167" s="97">
        <v>2501.8561740707387</v>
      </c>
      <c r="S167" s="2"/>
      <c r="T167" s="16">
        <f t="shared" si="5"/>
        <v>150</v>
      </c>
      <c r="U167" s="17">
        <v>9</v>
      </c>
      <c r="V167" s="18" t="s">
        <v>30</v>
      </c>
      <c r="W167" s="19" t="s">
        <v>25</v>
      </c>
      <c r="X167" s="20">
        <v>62</v>
      </c>
      <c r="Y167" s="20">
        <v>80</v>
      </c>
      <c r="Z167" s="20">
        <v>94</v>
      </c>
      <c r="AA167" s="20">
        <v>98</v>
      </c>
      <c r="AB167" s="20">
        <v>68</v>
      </c>
      <c r="AC167" s="20">
        <v>62</v>
      </c>
      <c r="AD167" s="20">
        <v>56</v>
      </c>
      <c r="AE167" s="20">
        <v>59</v>
      </c>
      <c r="AF167" s="20">
        <v>71</v>
      </c>
      <c r="AG167" s="20">
        <v>78</v>
      </c>
      <c r="AH167" s="45">
        <v>94</v>
      </c>
      <c r="AI167" s="45">
        <v>95</v>
      </c>
      <c r="AJ167" s="96">
        <v>152</v>
      </c>
      <c r="AK167" s="97">
        <v>134</v>
      </c>
    </row>
    <row r="168" spans="1:37" ht="12">
      <c r="A168" s="16">
        <f t="shared" si="4"/>
        <v>151</v>
      </c>
      <c r="B168" s="17">
        <v>9</v>
      </c>
      <c r="C168" s="18" t="s">
        <v>31</v>
      </c>
      <c r="D168" s="19" t="s">
        <v>25</v>
      </c>
      <c r="E168" s="20">
        <v>197.49</v>
      </c>
      <c r="F168" s="20">
        <v>345.60593099999994</v>
      </c>
      <c r="G168" s="20">
        <v>432.1239899999997</v>
      </c>
      <c r="H168" s="20">
        <v>761.3816369999996</v>
      </c>
      <c r="I168" s="20">
        <v>1028.5558530000003</v>
      </c>
      <c r="J168" s="20">
        <v>991.3142289999998</v>
      </c>
      <c r="K168" s="20">
        <v>981.7002980000003</v>
      </c>
      <c r="L168" s="20">
        <v>864.6909030000004</v>
      </c>
      <c r="M168" s="20">
        <v>845.8813799999997</v>
      </c>
      <c r="N168" s="20">
        <v>913.9336393934423</v>
      </c>
      <c r="O168" s="45">
        <v>1053.1002880958906</v>
      </c>
      <c r="P168" s="45">
        <v>1211.6657215753423</v>
      </c>
      <c r="Q168" s="96">
        <v>1468.2964232876711</v>
      </c>
      <c r="R168" s="97">
        <v>2100.98764571682</v>
      </c>
      <c r="S168" s="2"/>
      <c r="T168" s="16">
        <f t="shared" si="5"/>
        <v>151</v>
      </c>
      <c r="U168" s="17">
        <v>9</v>
      </c>
      <c r="V168" s="18" t="s">
        <v>31</v>
      </c>
      <c r="W168" s="19" t="s">
        <v>25</v>
      </c>
      <c r="X168" s="20">
        <v>34</v>
      </c>
      <c r="Y168" s="20">
        <v>46</v>
      </c>
      <c r="Z168" s="20">
        <v>58</v>
      </c>
      <c r="AA168" s="20">
        <v>54</v>
      </c>
      <c r="AB168" s="20">
        <v>47</v>
      </c>
      <c r="AC168" s="20">
        <v>40</v>
      </c>
      <c r="AD168" s="20">
        <v>46</v>
      </c>
      <c r="AE168" s="20">
        <v>52</v>
      </c>
      <c r="AF168" s="20">
        <v>57</v>
      </c>
      <c r="AG168" s="20">
        <v>55</v>
      </c>
      <c r="AH168" s="45">
        <v>95</v>
      </c>
      <c r="AI168" s="45">
        <v>75</v>
      </c>
      <c r="AJ168" s="96">
        <v>136</v>
      </c>
      <c r="AK168" s="97">
        <v>123</v>
      </c>
    </row>
    <row r="169" spans="1:37" ht="12">
      <c r="A169" s="16">
        <f t="shared" si="4"/>
        <v>152</v>
      </c>
      <c r="B169" s="17">
        <v>9</v>
      </c>
      <c r="C169" s="21" t="s">
        <v>32</v>
      </c>
      <c r="D169" s="19" t="s">
        <v>25</v>
      </c>
      <c r="E169" s="20">
        <v>37.49</v>
      </c>
      <c r="F169" s="20">
        <v>79.95900700000001</v>
      </c>
      <c r="G169" s="20">
        <v>153.52188500000005</v>
      </c>
      <c r="H169" s="20">
        <v>359.20415800000006</v>
      </c>
      <c r="I169" s="20">
        <v>517.4157700000001</v>
      </c>
      <c r="J169" s="20">
        <v>532.0601810000001</v>
      </c>
      <c r="K169" s="20">
        <v>543.438796</v>
      </c>
      <c r="L169" s="20">
        <v>540.6239620000001</v>
      </c>
      <c r="M169" s="20">
        <v>521.008978</v>
      </c>
      <c r="N169" s="20">
        <v>576.3686373825137</v>
      </c>
      <c r="O169" s="45">
        <v>642.2441899315069</v>
      </c>
      <c r="P169" s="45">
        <v>773.3173228082193</v>
      </c>
      <c r="Q169" s="96">
        <v>941.3802961735161</v>
      </c>
      <c r="R169" s="97">
        <v>1474.3127923148397</v>
      </c>
      <c r="S169" s="2"/>
      <c r="T169" s="16">
        <f t="shared" si="5"/>
        <v>152</v>
      </c>
      <c r="U169" s="17">
        <v>9</v>
      </c>
      <c r="V169" s="21" t="s">
        <v>32</v>
      </c>
      <c r="W169" s="19" t="s">
        <v>25</v>
      </c>
      <c r="X169" s="20">
        <v>8</v>
      </c>
      <c r="Y169" s="20">
        <v>14</v>
      </c>
      <c r="Z169" s="20">
        <v>17</v>
      </c>
      <c r="AA169" s="20">
        <v>30</v>
      </c>
      <c r="AB169" s="20">
        <v>30</v>
      </c>
      <c r="AC169" s="20">
        <v>23</v>
      </c>
      <c r="AD169" s="20">
        <v>18</v>
      </c>
      <c r="AE169" s="20">
        <v>28</v>
      </c>
      <c r="AF169" s="20">
        <v>34</v>
      </c>
      <c r="AG169" s="20">
        <v>46</v>
      </c>
      <c r="AH169" s="45">
        <v>60</v>
      </c>
      <c r="AI169" s="45">
        <v>51</v>
      </c>
      <c r="AJ169" s="96">
        <v>82</v>
      </c>
      <c r="AK169" s="97">
        <v>96</v>
      </c>
    </row>
    <row r="170" spans="1:37" ht="12">
      <c r="A170" s="16">
        <f t="shared" si="4"/>
        <v>153</v>
      </c>
      <c r="B170" s="17">
        <v>9</v>
      </c>
      <c r="C170" s="21" t="s">
        <v>33</v>
      </c>
      <c r="D170" s="19" t="s">
        <v>25</v>
      </c>
      <c r="E170" s="20">
        <v>0</v>
      </c>
      <c r="F170" s="20">
        <v>1</v>
      </c>
      <c r="G170" s="20">
        <v>4.766954</v>
      </c>
      <c r="H170" s="20">
        <v>38.733041</v>
      </c>
      <c r="I170" s="20">
        <v>80.12319799999999</v>
      </c>
      <c r="J170" s="20">
        <v>103.37382500000001</v>
      </c>
      <c r="K170" s="20">
        <v>141.326053</v>
      </c>
      <c r="L170" s="20">
        <v>157.74870299999998</v>
      </c>
      <c r="M170" s="20">
        <v>186.78473200000005</v>
      </c>
      <c r="N170" s="20">
        <v>185.8588198852459</v>
      </c>
      <c r="O170" s="45">
        <v>196.1346765068493</v>
      </c>
      <c r="P170" s="45">
        <v>215.11005731506853</v>
      </c>
      <c r="Q170" s="96">
        <v>283.70324035819374</v>
      </c>
      <c r="R170" s="97">
        <v>532.9356762737674</v>
      </c>
      <c r="S170" s="2"/>
      <c r="T170" s="16">
        <f t="shared" si="5"/>
        <v>153</v>
      </c>
      <c r="U170" s="17">
        <v>9</v>
      </c>
      <c r="V170" s="21" t="s">
        <v>33</v>
      </c>
      <c r="W170" s="19" t="s">
        <v>25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4</v>
      </c>
      <c r="AD170" s="20">
        <v>4</v>
      </c>
      <c r="AE170" s="20">
        <v>15</v>
      </c>
      <c r="AF170" s="20">
        <v>12</v>
      </c>
      <c r="AG170" s="20">
        <v>10</v>
      </c>
      <c r="AH170" s="45">
        <v>15</v>
      </c>
      <c r="AI170" s="45">
        <v>22</v>
      </c>
      <c r="AJ170" s="96">
        <v>13</v>
      </c>
      <c r="AK170" s="97">
        <v>21</v>
      </c>
    </row>
    <row r="171" spans="1:37" ht="12">
      <c r="A171" s="16">
        <f t="shared" si="4"/>
        <v>154</v>
      </c>
      <c r="B171" s="17">
        <v>9</v>
      </c>
      <c r="C171" s="21" t="s">
        <v>34</v>
      </c>
      <c r="D171" s="19" t="s">
        <v>25</v>
      </c>
      <c r="E171" s="20">
        <v>0</v>
      </c>
      <c r="F171" s="20">
        <v>0</v>
      </c>
      <c r="G171" s="20">
        <v>0</v>
      </c>
      <c r="H171" s="20">
        <v>0</v>
      </c>
      <c r="I171" s="20">
        <v>2.34976</v>
      </c>
      <c r="J171" s="20">
        <v>2.80219</v>
      </c>
      <c r="K171" s="20">
        <v>3.884325</v>
      </c>
      <c r="L171" s="20">
        <v>3.18275</v>
      </c>
      <c r="M171" s="20">
        <v>8.361495999999999</v>
      </c>
      <c r="N171" s="20">
        <v>13.187160000000002</v>
      </c>
      <c r="O171" s="45">
        <v>15.162744246575343</v>
      </c>
      <c r="P171" s="45">
        <v>26.210960410958904</v>
      </c>
      <c r="Q171" s="96">
        <v>43.2527561369863</v>
      </c>
      <c r="R171" s="97">
        <v>117.29742833056366</v>
      </c>
      <c r="S171" s="2"/>
      <c r="T171" s="16">
        <f t="shared" si="5"/>
        <v>154</v>
      </c>
      <c r="U171" s="17">
        <v>9</v>
      </c>
      <c r="V171" s="21" t="s">
        <v>34</v>
      </c>
      <c r="W171" s="19" t="s">
        <v>25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4</v>
      </c>
      <c r="AH171" s="45">
        <v>1</v>
      </c>
      <c r="AI171" s="45">
        <v>1</v>
      </c>
      <c r="AJ171" s="96">
        <v>0</v>
      </c>
      <c r="AK171" s="97">
        <v>1</v>
      </c>
    </row>
    <row r="172" spans="1:37" ht="12">
      <c r="A172" s="16">
        <f t="shared" si="4"/>
        <v>155</v>
      </c>
      <c r="B172" s="17">
        <v>9</v>
      </c>
      <c r="C172" s="21" t="s">
        <v>35</v>
      </c>
      <c r="D172" s="19" t="s">
        <v>25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45">
        <v>0</v>
      </c>
      <c r="P172" s="45">
        <v>0</v>
      </c>
      <c r="Q172" s="96">
        <v>0</v>
      </c>
      <c r="R172" s="97">
        <v>0</v>
      </c>
      <c r="S172" s="2"/>
      <c r="T172" s="16">
        <f t="shared" si="5"/>
        <v>155</v>
      </c>
      <c r="U172" s="17">
        <v>9</v>
      </c>
      <c r="V172" s="21" t="s">
        <v>35</v>
      </c>
      <c r="W172" s="19" t="s">
        <v>25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45">
        <v>0</v>
      </c>
      <c r="AI172" s="45">
        <v>0</v>
      </c>
      <c r="AJ172" s="96">
        <v>0</v>
      </c>
      <c r="AK172" s="97">
        <v>0</v>
      </c>
    </row>
    <row r="173" spans="1:37" ht="12.75" thickBot="1">
      <c r="A173" s="22">
        <f t="shared" si="4"/>
        <v>156</v>
      </c>
      <c r="B173" s="23">
        <v>9</v>
      </c>
      <c r="C173" s="24" t="s">
        <v>36</v>
      </c>
      <c r="D173" s="25" t="s">
        <v>25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49">
        <v>0</v>
      </c>
      <c r="P173" s="49">
        <v>0</v>
      </c>
      <c r="Q173" s="98">
        <v>0</v>
      </c>
      <c r="R173" s="99">
        <v>0</v>
      </c>
      <c r="S173" s="2"/>
      <c r="T173" s="22">
        <f t="shared" si="5"/>
        <v>156</v>
      </c>
      <c r="U173" s="23">
        <v>9</v>
      </c>
      <c r="V173" s="24" t="s">
        <v>36</v>
      </c>
      <c r="W173" s="25" t="s">
        <v>25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0</v>
      </c>
      <c r="AH173" s="49">
        <v>0</v>
      </c>
      <c r="AI173" s="49">
        <v>0</v>
      </c>
      <c r="AJ173" s="98">
        <v>0</v>
      </c>
      <c r="AK173" s="99">
        <v>0</v>
      </c>
    </row>
    <row r="174" spans="1:37" ht="12">
      <c r="A174" s="10">
        <f t="shared" si="4"/>
        <v>157</v>
      </c>
      <c r="B174" s="11">
        <v>9</v>
      </c>
      <c r="C174" s="12" t="s">
        <v>24</v>
      </c>
      <c r="D174" s="13" t="s">
        <v>37</v>
      </c>
      <c r="E174" s="14">
        <v>59.8</v>
      </c>
      <c r="F174" s="14">
        <v>75.781882</v>
      </c>
      <c r="G174" s="14">
        <v>102.170484</v>
      </c>
      <c r="H174" s="14">
        <v>105.488984</v>
      </c>
      <c r="I174" s="14">
        <v>48.402837999999996</v>
      </c>
      <c r="J174" s="14">
        <v>11.938617</v>
      </c>
      <c r="K174" s="14">
        <v>5.02182</v>
      </c>
      <c r="L174" s="14">
        <v>2.47</v>
      </c>
      <c r="M174" s="14">
        <v>8.16</v>
      </c>
      <c r="N174" s="14">
        <v>15.714374043715846</v>
      </c>
      <c r="O174" s="46">
        <v>20.047397260273968</v>
      </c>
      <c r="P174" s="46">
        <v>21.004243150684932</v>
      </c>
      <c r="Q174" s="100">
        <v>45.97506849315069</v>
      </c>
      <c r="R174" s="101">
        <v>85.20539336776704</v>
      </c>
      <c r="S174" s="2"/>
      <c r="T174" s="10">
        <f t="shared" si="5"/>
        <v>157</v>
      </c>
      <c r="U174" s="11">
        <v>9</v>
      </c>
      <c r="V174" s="12" t="s">
        <v>24</v>
      </c>
      <c r="W174" s="13" t="s">
        <v>37</v>
      </c>
      <c r="X174" s="14">
        <v>9</v>
      </c>
      <c r="Y174" s="14">
        <v>12</v>
      </c>
      <c r="Z174" s="14">
        <v>15</v>
      </c>
      <c r="AA174" s="14">
        <v>5</v>
      </c>
      <c r="AB174" s="14">
        <v>1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46">
        <v>3</v>
      </c>
      <c r="AI174" s="46">
        <v>1</v>
      </c>
      <c r="AJ174" s="100">
        <v>2</v>
      </c>
      <c r="AK174" s="101">
        <v>1</v>
      </c>
    </row>
    <row r="175" spans="1:37" ht="12">
      <c r="A175" s="16">
        <f t="shared" si="4"/>
        <v>158</v>
      </c>
      <c r="B175" s="17">
        <v>9</v>
      </c>
      <c r="C175" s="18" t="s">
        <v>26</v>
      </c>
      <c r="D175" s="19" t="s">
        <v>37</v>
      </c>
      <c r="E175" s="20">
        <v>288.18</v>
      </c>
      <c r="F175" s="20">
        <v>422.8035100000002</v>
      </c>
      <c r="G175" s="20">
        <v>620.3784679999999</v>
      </c>
      <c r="H175" s="20">
        <v>923.6687880000009</v>
      </c>
      <c r="I175" s="20">
        <v>928.5382229999996</v>
      </c>
      <c r="J175" s="20">
        <v>626.890977</v>
      </c>
      <c r="K175" s="20">
        <v>389.9975829999994</v>
      </c>
      <c r="L175" s="20">
        <v>248.7029160000002</v>
      </c>
      <c r="M175" s="20">
        <v>186.12452999999914</v>
      </c>
      <c r="N175" s="20">
        <v>166.50143314207708</v>
      </c>
      <c r="O175" s="45">
        <v>200.29603246575346</v>
      </c>
      <c r="P175" s="45">
        <v>352.86630328767126</v>
      </c>
      <c r="Q175" s="96">
        <v>546.9934246575342</v>
      </c>
      <c r="R175" s="97">
        <v>1130.1598540309901</v>
      </c>
      <c r="T175" s="16">
        <f t="shared" si="5"/>
        <v>158</v>
      </c>
      <c r="U175" s="17">
        <v>9</v>
      </c>
      <c r="V175" s="18" t="s">
        <v>26</v>
      </c>
      <c r="W175" s="19" t="s">
        <v>37</v>
      </c>
      <c r="X175" s="20">
        <v>21</v>
      </c>
      <c r="Y175" s="20">
        <v>33</v>
      </c>
      <c r="Z175" s="20">
        <v>60</v>
      </c>
      <c r="AA175" s="20">
        <v>40</v>
      </c>
      <c r="AB175" s="20">
        <v>29</v>
      </c>
      <c r="AC175" s="20">
        <v>8</v>
      </c>
      <c r="AD175" s="20">
        <v>8</v>
      </c>
      <c r="AE175" s="20">
        <v>6</v>
      </c>
      <c r="AF175" s="20">
        <v>7</v>
      </c>
      <c r="AG175" s="20">
        <v>5</v>
      </c>
      <c r="AH175" s="45">
        <v>10</v>
      </c>
      <c r="AI175" s="45">
        <v>14</v>
      </c>
      <c r="AJ175" s="96">
        <v>39</v>
      </c>
      <c r="AK175" s="97">
        <v>39</v>
      </c>
    </row>
    <row r="176" spans="1:37" ht="12">
      <c r="A176" s="16">
        <f t="shared" si="4"/>
        <v>159</v>
      </c>
      <c r="B176" s="17">
        <v>9</v>
      </c>
      <c r="C176" s="18" t="s">
        <v>27</v>
      </c>
      <c r="D176" s="19" t="s">
        <v>37</v>
      </c>
      <c r="E176" s="20">
        <v>275.63</v>
      </c>
      <c r="F176" s="20">
        <v>494.0707360000006</v>
      </c>
      <c r="G176" s="20">
        <v>791.1440439999997</v>
      </c>
      <c r="H176" s="20">
        <v>1295.117796</v>
      </c>
      <c r="I176" s="20">
        <v>1517.3860539999996</v>
      </c>
      <c r="J176" s="20">
        <v>1388.5210140000008</v>
      </c>
      <c r="K176" s="20">
        <v>1209.2990119999995</v>
      </c>
      <c r="L176" s="20">
        <v>924.6574259999998</v>
      </c>
      <c r="M176" s="20">
        <v>696.2015880000026</v>
      </c>
      <c r="N176" s="20">
        <v>633.5143966557384</v>
      </c>
      <c r="O176" s="45">
        <v>606.7465091232876</v>
      </c>
      <c r="P176" s="45">
        <v>813.4910803561644</v>
      </c>
      <c r="Q176" s="96">
        <v>1217.8341783972603</v>
      </c>
      <c r="R176" s="97">
        <v>2288.9215502124407</v>
      </c>
      <c r="T176" s="16">
        <f t="shared" si="5"/>
        <v>159</v>
      </c>
      <c r="U176" s="17">
        <v>9</v>
      </c>
      <c r="V176" s="18" t="s">
        <v>27</v>
      </c>
      <c r="W176" s="19" t="s">
        <v>37</v>
      </c>
      <c r="X176" s="20">
        <v>32</v>
      </c>
      <c r="Y176" s="20">
        <v>37</v>
      </c>
      <c r="Z176" s="20">
        <v>70</v>
      </c>
      <c r="AA176" s="20">
        <v>60</v>
      </c>
      <c r="AB176" s="20">
        <v>48</v>
      </c>
      <c r="AC176" s="20">
        <v>22</v>
      </c>
      <c r="AD176" s="20">
        <v>32</v>
      </c>
      <c r="AE176" s="20">
        <v>19</v>
      </c>
      <c r="AF176" s="20">
        <v>19</v>
      </c>
      <c r="AG176" s="20">
        <v>22</v>
      </c>
      <c r="AH176" s="45">
        <v>23</v>
      </c>
      <c r="AI176" s="45">
        <v>28</v>
      </c>
      <c r="AJ176" s="96">
        <v>36</v>
      </c>
      <c r="AK176" s="97">
        <v>62</v>
      </c>
    </row>
    <row r="177" spans="1:37" ht="12">
      <c r="A177" s="16">
        <f t="shared" si="4"/>
        <v>160</v>
      </c>
      <c r="B177" s="17">
        <v>9</v>
      </c>
      <c r="C177" s="18" t="s">
        <v>28</v>
      </c>
      <c r="D177" s="19" t="s">
        <v>37</v>
      </c>
      <c r="E177" s="20">
        <v>290.09</v>
      </c>
      <c r="F177" s="20">
        <v>464.6097500000001</v>
      </c>
      <c r="G177" s="20">
        <v>670.1681979999998</v>
      </c>
      <c r="H177" s="20">
        <v>1074.7763899999995</v>
      </c>
      <c r="I177" s="20">
        <v>1281.9110750000027</v>
      </c>
      <c r="J177" s="20">
        <v>1207.594477</v>
      </c>
      <c r="K177" s="20">
        <v>1187.5259680000004</v>
      </c>
      <c r="L177" s="20">
        <v>1107.2778489999996</v>
      </c>
      <c r="M177" s="20">
        <v>983.4160380000003</v>
      </c>
      <c r="N177" s="20">
        <v>983.5822389016394</v>
      </c>
      <c r="O177" s="45">
        <v>976.6383873013699</v>
      </c>
      <c r="P177" s="45">
        <v>1071.7169607808219</v>
      </c>
      <c r="Q177" s="96">
        <v>1317.2039990136986</v>
      </c>
      <c r="R177" s="97">
        <v>2272.136455815705</v>
      </c>
      <c r="T177" s="16">
        <f t="shared" si="5"/>
        <v>160</v>
      </c>
      <c r="U177" s="17">
        <v>9</v>
      </c>
      <c r="V177" s="18" t="s">
        <v>28</v>
      </c>
      <c r="W177" s="19" t="s">
        <v>37</v>
      </c>
      <c r="X177" s="20">
        <v>25</v>
      </c>
      <c r="Y177" s="20">
        <v>48</v>
      </c>
      <c r="Z177" s="20">
        <v>48</v>
      </c>
      <c r="AA177" s="20">
        <v>61</v>
      </c>
      <c r="AB177" s="20">
        <v>42</v>
      </c>
      <c r="AC177" s="20">
        <v>14</v>
      </c>
      <c r="AD177" s="20">
        <v>32</v>
      </c>
      <c r="AE177" s="20">
        <v>21</v>
      </c>
      <c r="AF177" s="20">
        <v>29</v>
      </c>
      <c r="AG177" s="20">
        <v>16</v>
      </c>
      <c r="AH177" s="45">
        <v>44</v>
      </c>
      <c r="AI177" s="45">
        <v>40</v>
      </c>
      <c r="AJ177" s="96">
        <v>69</v>
      </c>
      <c r="AK177" s="97">
        <v>74</v>
      </c>
    </row>
    <row r="178" spans="1:37" ht="12">
      <c r="A178" s="16">
        <f t="shared" si="4"/>
        <v>161</v>
      </c>
      <c r="B178" s="17">
        <v>9</v>
      </c>
      <c r="C178" s="18" t="s">
        <v>29</v>
      </c>
      <c r="D178" s="19" t="s">
        <v>37</v>
      </c>
      <c r="E178" s="20">
        <v>318.58</v>
      </c>
      <c r="F178" s="20">
        <v>503.6536299999992</v>
      </c>
      <c r="G178" s="20">
        <v>627.6855870000004</v>
      </c>
      <c r="H178" s="20">
        <v>968.3435100000006</v>
      </c>
      <c r="I178" s="20">
        <v>1154.8245259999999</v>
      </c>
      <c r="J178" s="20">
        <v>1114.2678319999995</v>
      </c>
      <c r="K178" s="20">
        <v>1032.8831129999994</v>
      </c>
      <c r="L178" s="20">
        <v>925.5998659999996</v>
      </c>
      <c r="M178" s="20">
        <v>811.4304489999993</v>
      </c>
      <c r="N178" s="20">
        <v>842.6507916393448</v>
      </c>
      <c r="O178" s="45">
        <v>882.3047365479453</v>
      </c>
      <c r="P178" s="45">
        <v>1058.420256109589</v>
      </c>
      <c r="Q178" s="96">
        <v>1404.3019106988836</v>
      </c>
      <c r="R178" s="97">
        <v>2336.4747119247922</v>
      </c>
      <c r="T178" s="16">
        <f t="shared" si="5"/>
        <v>161</v>
      </c>
      <c r="U178" s="17">
        <v>9</v>
      </c>
      <c r="V178" s="18" t="s">
        <v>29</v>
      </c>
      <c r="W178" s="19" t="s">
        <v>37</v>
      </c>
      <c r="X178" s="20">
        <v>37</v>
      </c>
      <c r="Y178" s="20">
        <v>52</v>
      </c>
      <c r="Z178" s="20">
        <v>66</v>
      </c>
      <c r="AA178" s="20">
        <v>61</v>
      </c>
      <c r="AB178" s="20">
        <v>51</v>
      </c>
      <c r="AC178" s="20">
        <v>32</v>
      </c>
      <c r="AD178" s="20">
        <v>17</v>
      </c>
      <c r="AE178" s="20">
        <v>28</v>
      </c>
      <c r="AF178" s="20">
        <v>22</v>
      </c>
      <c r="AG178" s="20">
        <v>38</v>
      </c>
      <c r="AH178" s="45">
        <v>35</v>
      </c>
      <c r="AI178" s="45">
        <v>52</v>
      </c>
      <c r="AJ178" s="96">
        <v>84</v>
      </c>
      <c r="AK178" s="97">
        <v>120</v>
      </c>
    </row>
    <row r="179" spans="1:37" ht="12">
      <c r="A179" s="16">
        <f t="shared" si="4"/>
        <v>162</v>
      </c>
      <c r="B179" s="17">
        <v>9</v>
      </c>
      <c r="C179" s="18" t="s">
        <v>30</v>
      </c>
      <c r="D179" s="19" t="s">
        <v>37</v>
      </c>
      <c r="E179" s="20">
        <v>301.93</v>
      </c>
      <c r="F179" s="20">
        <v>477.2387420000003</v>
      </c>
      <c r="G179" s="20">
        <v>619.8310069999999</v>
      </c>
      <c r="H179" s="20">
        <v>951.6609390000003</v>
      </c>
      <c r="I179" s="20">
        <v>1086.7352279999996</v>
      </c>
      <c r="J179" s="20">
        <v>981.1721650000009</v>
      </c>
      <c r="K179" s="20">
        <v>926.6653569999996</v>
      </c>
      <c r="L179" s="20">
        <v>757.6082940000006</v>
      </c>
      <c r="M179" s="20">
        <v>704.857583</v>
      </c>
      <c r="N179" s="20">
        <v>721.6376849453552</v>
      </c>
      <c r="O179" s="45">
        <v>791.9332628082193</v>
      </c>
      <c r="P179" s="45">
        <v>902.4533322328766</v>
      </c>
      <c r="Q179" s="96">
        <v>1198.900784931507</v>
      </c>
      <c r="R179" s="97">
        <v>1927.2311729919902</v>
      </c>
      <c r="T179" s="16">
        <f t="shared" si="5"/>
        <v>162</v>
      </c>
      <c r="U179" s="17">
        <v>9</v>
      </c>
      <c r="V179" s="18" t="s">
        <v>30</v>
      </c>
      <c r="W179" s="19" t="s">
        <v>37</v>
      </c>
      <c r="X179" s="20">
        <v>47</v>
      </c>
      <c r="Y179" s="20">
        <v>68</v>
      </c>
      <c r="Z179" s="20">
        <v>85</v>
      </c>
      <c r="AA179" s="20">
        <v>71</v>
      </c>
      <c r="AB179" s="20">
        <v>59</v>
      </c>
      <c r="AC179" s="20">
        <v>34</v>
      </c>
      <c r="AD179" s="20">
        <v>33</v>
      </c>
      <c r="AE179" s="20">
        <v>31</v>
      </c>
      <c r="AF179" s="20">
        <v>25</v>
      </c>
      <c r="AG179" s="20">
        <v>34</v>
      </c>
      <c r="AH179" s="45">
        <v>38</v>
      </c>
      <c r="AI179" s="45">
        <v>64</v>
      </c>
      <c r="AJ179" s="96">
        <v>93</v>
      </c>
      <c r="AK179" s="97">
        <v>115</v>
      </c>
    </row>
    <row r="180" spans="1:37" ht="12">
      <c r="A180" s="16">
        <f t="shared" si="4"/>
        <v>163</v>
      </c>
      <c r="B180" s="17">
        <v>9</v>
      </c>
      <c r="C180" s="18" t="s">
        <v>31</v>
      </c>
      <c r="D180" s="19" t="s">
        <v>37</v>
      </c>
      <c r="E180" s="20">
        <v>183.78</v>
      </c>
      <c r="F180" s="20">
        <v>329.140564</v>
      </c>
      <c r="G180" s="20">
        <v>429.460381</v>
      </c>
      <c r="H180" s="20">
        <v>756.1039529999998</v>
      </c>
      <c r="I180" s="20">
        <v>991.7681300000002</v>
      </c>
      <c r="J180" s="20">
        <v>944.103857</v>
      </c>
      <c r="K180" s="20">
        <v>854.7331830000003</v>
      </c>
      <c r="L180" s="20">
        <v>727.2595339999998</v>
      </c>
      <c r="M180" s="20">
        <v>657.440454</v>
      </c>
      <c r="N180" s="20">
        <v>648.1519753114751</v>
      </c>
      <c r="O180" s="45">
        <v>697.134996219178</v>
      </c>
      <c r="P180" s="45">
        <v>818.2365103972604</v>
      </c>
      <c r="Q180" s="96">
        <v>1030.5486301369863</v>
      </c>
      <c r="R180" s="97">
        <v>1693.259847293959</v>
      </c>
      <c r="T180" s="16">
        <f t="shared" si="5"/>
        <v>163</v>
      </c>
      <c r="U180" s="17">
        <v>9</v>
      </c>
      <c r="V180" s="18" t="s">
        <v>31</v>
      </c>
      <c r="W180" s="19" t="s">
        <v>37</v>
      </c>
      <c r="X180" s="20">
        <v>35</v>
      </c>
      <c r="Y180" s="20">
        <v>42</v>
      </c>
      <c r="Z180" s="20">
        <v>58</v>
      </c>
      <c r="AA180" s="20">
        <v>60</v>
      </c>
      <c r="AB180" s="20">
        <v>55</v>
      </c>
      <c r="AC180" s="20">
        <v>47</v>
      </c>
      <c r="AD180" s="20">
        <v>38</v>
      </c>
      <c r="AE180" s="20">
        <v>32</v>
      </c>
      <c r="AF180" s="20">
        <v>27</v>
      </c>
      <c r="AG180" s="20">
        <v>38</v>
      </c>
      <c r="AH180" s="45">
        <v>47</v>
      </c>
      <c r="AI180" s="45">
        <v>62</v>
      </c>
      <c r="AJ180" s="96">
        <v>78</v>
      </c>
      <c r="AK180" s="97">
        <v>92</v>
      </c>
    </row>
    <row r="181" spans="1:37" ht="12">
      <c r="A181" s="16">
        <f t="shared" si="4"/>
        <v>164</v>
      </c>
      <c r="B181" s="17">
        <v>9</v>
      </c>
      <c r="C181" s="21" t="s">
        <v>32</v>
      </c>
      <c r="D181" s="19" t="s">
        <v>37</v>
      </c>
      <c r="E181" s="20">
        <v>24.17</v>
      </c>
      <c r="F181" s="20">
        <v>49.27251699999999</v>
      </c>
      <c r="G181" s="20">
        <v>108.776742</v>
      </c>
      <c r="H181" s="20">
        <v>294.878032</v>
      </c>
      <c r="I181" s="20">
        <v>492.816171</v>
      </c>
      <c r="J181" s="20">
        <v>531.374779</v>
      </c>
      <c r="K181" s="20">
        <v>571.860196</v>
      </c>
      <c r="L181" s="20">
        <v>502.7869410000002</v>
      </c>
      <c r="M181" s="20">
        <v>466.219001</v>
      </c>
      <c r="N181" s="20">
        <v>483.7571649726775</v>
      </c>
      <c r="O181" s="45">
        <v>534.7722746986301</v>
      </c>
      <c r="P181" s="45">
        <v>620.9599967123288</v>
      </c>
      <c r="Q181" s="96">
        <v>853.7134246575343</v>
      </c>
      <c r="R181" s="97">
        <v>1329.3984786047608</v>
      </c>
      <c r="T181" s="16">
        <f t="shared" si="5"/>
        <v>164</v>
      </c>
      <c r="U181" s="17">
        <v>9</v>
      </c>
      <c r="V181" s="21" t="s">
        <v>32</v>
      </c>
      <c r="W181" s="19" t="s">
        <v>37</v>
      </c>
      <c r="X181" s="20">
        <v>3</v>
      </c>
      <c r="Y181" s="20">
        <v>4</v>
      </c>
      <c r="Z181" s="20">
        <v>27</v>
      </c>
      <c r="AA181" s="20">
        <v>22</v>
      </c>
      <c r="AB181" s="20">
        <v>24</v>
      </c>
      <c r="AC181" s="20">
        <v>13</v>
      </c>
      <c r="AD181" s="20">
        <v>23</v>
      </c>
      <c r="AE181" s="20">
        <v>29</v>
      </c>
      <c r="AF181" s="20">
        <v>38</v>
      </c>
      <c r="AG181" s="20">
        <v>37</v>
      </c>
      <c r="AH181" s="45">
        <v>47</v>
      </c>
      <c r="AI181" s="45">
        <v>57</v>
      </c>
      <c r="AJ181" s="96">
        <v>68</v>
      </c>
      <c r="AK181" s="97">
        <v>99</v>
      </c>
    </row>
    <row r="182" spans="1:37" ht="12">
      <c r="A182" s="16">
        <f t="shared" si="4"/>
        <v>165</v>
      </c>
      <c r="B182" s="17">
        <v>9</v>
      </c>
      <c r="C182" s="21" t="s">
        <v>33</v>
      </c>
      <c r="D182" s="19" t="s">
        <v>37</v>
      </c>
      <c r="E182" s="20">
        <v>0</v>
      </c>
      <c r="F182" s="20">
        <v>0</v>
      </c>
      <c r="G182" s="20">
        <v>0.696522</v>
      </c>
      <c r="H182" s="20">
        <v>10.434628</v>
      </c>
      <c r="I182" s="20">
        <v>27.363446</v>
      </c>
      <c r="J182" s="20">
        <v>47.757524</v>
      </c>
      <c r="K182" s="20">
        <v>66.33187300000002</v>
      </c>
      <c r="L182" s="20">
        <v>93.02414600000002</v>
      </c>
      <c r="M182" s="20">
        <v>115.08780999999999</v>
      </c>
      <c r="N182" s="20">
        <v>137.996266</v>
      </c>
      <c r="O182" s="45">
        <v>136.72985452054792</v>
      </c>
      <c r="P182" s="45">
        <v>130.05652952054794</v>
      </c>
      <c r="Q182" s="96">
        <v>184.83286360273974</v>
      </c>
      <c r="R182" s="97">
        <v>421.0423378365147</v>
      </c>
      <c r="T182" s="16">
        <f t="shared" si="5"/>
        <v>165</v>
      </c>
      <c r="U182" s="17">
        <v>9</v>
      </c>
      <c r="V182" s="21" t="s">
        <v>33</v>
      </c>
      <c r="W182" s="19" t="s">
        <v>37</v>
      </c>
      <c r="X182" s="20">
        <v>0</v>
      </c>
      <c r="Y182" s="20">
        <v>0</v>
      </c>
      <c r="Z182" s="20">
        <v>0</v>
      </c>
      <c r="AA182" s="20">
        <v>0</v>
      </c>
      <c r="AB182" s="20">
        <v>2</v>
      </c>
      <c r="AC182" s="20">
        <v>3</v>
      </c>
      <c r="AD182" s="20">
        <v>0</v>
      </c>
      <c r="AE182" s="20">
        <v>5</v>
      </c>
      <c r="AF182" s="20">
        <v>4</v>
      </c>
      <c r="AG182" s="20">
        <v>7</v>
      </c>
      <c r="AH182" s="45">
        <v>15</v>
      </c>
      <c r="AI182" s="45">
        <v>14</v>
      </c>
      <c r="AJ182" s="96">
        <v>10</v>
      </c>
      <c r="AK182" s="97">
        <v>20</v>
      </c>
    </row>
    <row r="183" spans="1:37" ht="12">
      <c r="A183" s="16">
        <f t="shared" si="4"/>
        <v>166</v>
      </c>
      <c r="B183" s="17">
        <v>9</v>
      </c>
      <c r="C183" s="21" t="s">
        <v>34</v>
      </c>
      <c r="D183" s="19" t="s">
        <v>37</v>
      </c>
      <c r="E183" s="20">
        <v>0</v>
      </c>
      <c r="F183" s="20">
        <v>0</v>
      </c>
      <c r="G183" s="20">
        <v>0</v>
      </c>
      <c r="H183" s="20">
        <v>0.306639</v>
      </c>
      <c r="I183" s="20">
        <v>1.6899380000000002</v>
      </c>
      <c r="J183" s="20">
        <v>2.941135</v>
      </c>
      <c r="K183" s="20">
        <v>1</v>
      </c>
      <c r="L183" s="20">
        <v>0.750171</v>
      </c>
      <c r="M183" s="20">
        <v>3.30959</v>
      </c>
      <c r="N183" s="20">
        <v>6.508190000000001</v>
      </c>
      <c r="O183" s="45">
        <v>7.5722372602739725</v>
      </c>
      <c r="P183" s="45">
        <v>15.087672328767123</v>
      </c>
      <c r="Q183" s="96">
        <v>20.28219178082192</v>
      </c>
      <c r="R183" s="97">
        <v>46.95321506100756</v>
      </c>
      <c r="T183" s="16">
        <f t="shared" si="5"/>
        <v>166</v>
      </c>
      <c r="U183" s="17">
        <v>9</v>
      </c>
      <c r="V183" s="21" t="s">
        <v>34</v>
      </c>
      <c r="W183" s="19" t="s">
        <v>37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45">
        <v>1</v>
      </c>
      <c r="AI183" s="45">
        <v>0</v>
      </c>
      <c r="AJ183" s="96">
        <v>3</v>
      </c>
      <c r="AK183" s="97">
        <v>0</v>
      </c>
    </row>
    <row r="184" spans="1:37" ht="12">
      <c r="A184" s="16">
        <f t="shared" si="4"/>
        <v>167</v>
      </c>
      <c r="B184" s="17">
        <v>9</v>
      </c>
      <c r="C184" s="21" t="s">
        <v>35</v>
      </c>
      <c r="D184" s="19" t="s">
        <v>37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45">
        <v>0</v>
      </c>
      <c r="P184" s="45">
        <v>0</v>
      </c>
      <c r="Q184" s="96">
        <v>0</v>
      </c>
      <c r="R184" s="97">
        <v>1</v>
      </c>
      <c r="T184" s="16">
        <f t="shared" si="5"/>
        <v>167</v>
      </c>
      <c r="U184" s="17">
        <v>9</v>
      </c>
      <c r="V184" s="21" t="s">
        <v>35</v>
      </c>
      <c r="W184" s="19" t="s">
        <v>37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45">
        <v>0</v>
      </c>
      <c r="AI184" s="45">
        <v>0</v>
      </c>
      <c r="AJ184" s="96">
        <v>0</v>
      </c>
      <c r="AK184" s="97">
        <v>0</v>
      </c>
    </row>
    <row r="185" spans="1:37" ht="12.75" thickBot="1">
      <c r="A185" s="22">
        <f t="shared" si="4"/>
        <v>168</v>
      </c>
      <c r="B185" s="23">
        <v>9</v>
      </c>
      <c r="C185" s="24" t="s">
        <v>36</v>
      </c>
      <c r="D185" s="25" t="s">
        <v>37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49">
        <v>0</v>
      </c>
      <c r="P185" s="49">
        <v>0</v>
      </c>
      <c r="Q185" s="98">
        <v>0</v>
      </c>
      <c r="R185" s="99">
        <v>0</v>
      </c>
      <c r="T185" s="22">
        <f t="shared" si="5"/>
        <v>168</v>
      </c>
      <c r="U185" s="23">
        <v>9</v>
      </c>
      <c r="V185" s="24" t="s">
        <v>36</v>
      </c>
      <c r="W185" s="25" t="s">
        <v>37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0</v>
      </c>
      <c r="AH185" s="49">
        <v>0</v>
      </c>
      <c r="AI185" s="49">
        <v>0</v>
      </c>
      <c r="AJ185" s="98">
        <v>0</v>
      </c>
      <c r="AK185" s="99">
        <v>0</v>
      </c>
    </row>
    <row r="186" spans="1:37" ht="12">
      <c r="A186" s="10">
        <f t="shared" si="4"/>
        <v>169</v>
      </c>
      <c r="B186" s="11">
        <v>10</v>
      </c>
      <c r="C186" s="12" t="s">
        <v>24</v>
      </c>
      <c r="D186" s="13" t="s">
        <v>25</v>
      </c>
      <c r="E186" s="14">
        <v>2.28</v>
      </c>
      <c r="F186" s="14">
        <v>38.827701092896184</v>
      </c>
      <c r="G186" s="14">
        <v>250.59484383561647</v>
      </c>
      <c r="H186" s="14">
        <v>470.99601369862967</v>
      </c>
      <c r="I186" s="14">
        <v>740.2978164383559</v>
      </c>
      <c r="J186" s="14">
        <v>984.1918655737704</v>
      </c>
      <c r="K186" s="14">
        <v>1133.5064095890411</v>
      </c>
      <c r="L186" s="14">
        <v>1914.0253095890428</v>
      </c>
      <c r="M186" s="14">
        <v>2539.906982191783</v>
      </c>
      <c r="N186" s="14">
        <v>3382.863714207651</v>
      </c>
      <c r="O186" s="46">
        <v>4244.996214827497</v>
      </c>
      <c r="P186" s="46">
        <v>4437.101506208777</v>
      </c>
      <c r="Q186" s="100">
        <v>4624.3725328767105</v>
      </c>
      <c r="R186" s="101">
        <v>5453.936658492401</v>
      </c>
      <c r="T186" s="10">
        <f t="shared" si="5"/>
        <v>169</v>
      </c>
      <c r="U186" s="11">
        <v>10</v>
      </c>
      <c r="V186" s="12" t="s">
        <v>24</v>
      </c>
      <c r="W186" s="13" t="s">
        <v>25</v>
      </c>
      <c r="X186" s="14">
        <v>0</v>
      </c>
      <c r="Y186" s="14">
        <v>1</v>
      </c>
      <c r="Z186" s="14">
        <v>0</v>
      </c>
      <c r="AA186" s="14">
        <v>0</v>
      </c>
      <c r="AB186" s="14">
        <v>1</v>
      </c>
      <c r="AC186" s="14">
        <v>0</v>
      </c>
      <c r="AD186" s="14">
        <v>7</v>
      </c>
      <c r="AE186" s="14">
        <v>19</v>
      </c>
      <c r="AF186" s="14">
        <v>26</v>
      </c>
      <c r="AG186" s="14">
        <v>28</v>
      </c>
      <c r="AH186" s="46">
        <v>75</v>
      </c>
      <c r="AI186" s="46">
        <v>60</v>
      </c>
      <c r="AJ186" s="100">
        <v>64</v>
      </c>
      <c r="AK186" s="101">
        <v>49</v>
      </c>
    </row>
    <row r="187" spans="1:37" ht="12">
      <c r="A187" s="16">
        <f t="shared" si="4"/>
        <v>170</v>
      </c>
      <c r="B187" s="17">
        <v>10</v>
      </c>
      <c r="C187" s="18" t="s">
        <v>26</v>
      </c>
      <c r="D187" s="19" t="s">
        <v>25</v>
      </c>
      <c r="E187" s="20">
        <v>5.794520547945204</v>
      </c>
      <c r="F187" s="20">
        <v>111.30694918032822</v>
      </c>
      <c r="G187" s="20">
        <v>714.9198849315062</v>
      </c>
      <c r="H187" s="20">
        <v>1263.386831506852</v>
      </c>
      <c r="I187" s="20">
        <v>3301.795198630143</v>
      </c>
      <c r="J187" s="20">
        <v>5150.460112021858</v>
      </c>
      <c r="K187" s="20">
        <v>6253.871212328762</v>
      </c>
      <c r="L187" s="20">
        <v>7895.656180821934</v>
      </c>
      <c r="M187" s="20">
        <v>8283.198520547943</v>
      </c>
      <c r="N187" s="20">
        <v>7911.8880371584455</v>
      </c>
      <c r="O187" s="45">
        <v>8253.535602124559</v>
      </c>
      <c r="P187" s="45">
        <v>7708.559127809489</v>
      </c>
      <c r="Q187" s="96">
        <v>6886.245496575342</v>
      </c>
      <c r="R187" s="97">
        <v>6541.42495072028</v>
      </c>
      <c r="T187" s="16">
        <f t="shared" si="5"/>
        <v>170</v>
      </c>
      <c r="U187" s="17">
        <v>10</v>
      </c>
      <c r="V187" s="18" t="s">
        <v>26</v>
      </c>
      <c r="W187" s="19" t="s">
        <v>25</v>
      </c>
      <c r="X187" s="20">
        <v>0</v>
      </c>
      <c r="Y187" s="20">
        <v>0</v>
      </c>
      <c r="Z187" s="20">
        <v>1</v>
      </c>
      <c r="AA187" s="20">
        <v>6</v>
      </c>
      <c r="AB187" s="20">
        <v>7</v>
      </c>
      <c r="AC187" s="20">
        <v>10</v>
      </c>
      <c r="AD187" s="20">
        <v>20</v>
      </c>
      <c r="AE187" s="20">
        <v>37</v>
      </c>
      <c r="AF187" s="20">
        <v>66</v>
      </c>
      <c r="AG187" s="20">
        <v>27</v>
      </c>
      <c r="AH187" s="45">
        <v>91</v>
      </c>
      <c r="AI187" s="45">
        <v>64</v>
      </c>
      <c r="AJ187" s="96">
        <v>32</v>
      </c>
      <c r="AK187" s="97">
        <v>32</v>
      </c>
    </row>
    <row r="188" spans="1:37" ht="12">
      <c r="A188" s="16">
        <f t="shared" si="4"/>
        <v>171</v>
      </c>
      <c r="B188" s="17">
        <v>10</v>
      </c>
      <c r="C188" s="18" t="s">
        <v>27</v>
      </c>
      <c r="D188" s="19" t="s">
        <v>25</v>
      </c>
      <c r="E188" s="20">
        <v>7.3228767123287675</v>
      </c>
      <c r="F188" s="20">
        <v>145.14681038251382</v>
      </c>
      <c r="G188" s="20">
        <v>893.2435410958899</v>
      </c>
      <c r="H188" s="20">
        <v>1825.1415794520576</v>
      </c>
      <c r="I188" s="20">
        <v>4583.377386301383</v>
      </c>
      <c r="J188" s="20">
        <v>7842.342603278677</v>
      </c>
      <c r="K188" s="20">
        <v>10596.366867123274</v>
      </c>
      <c r="L188" s="20">
        <v>13918.027723287669</v>
      </c>
      <c r="M188" s="20">
        <v>15535.075204109591</v>
      </c>
      <c r="N188" s="20">
        <v>15821.666669945342</v>
      </c>
      <c r="O188" s="45">
        <v>16608.8089373795</v>
      </c>
      <c r="P188" s="45">
        <v>15775.743500957646</v>
      </c>
      <c r="Q188" s="96">
        <v>14033.03496126332</v>
      </c>
      <c r="R188" s="97">
        <v>12505.907589437467</v>
      </c>
      <c r="T188" s="16">
        <f t="shared" si="5"/>
        <v>171</v>
      </c>
      <c r="U188" s="17">
        <v>10</v>
      </c>
      <c r="V188" s="18" t="s">
        <v>27</v>
      </c>
      <c r="W188" s="19" t="s">
        <v>25</v>
      </c>
      <c r="X188" s="20">
        <v>0</v>
      </c>
      <c r="Y188" s="20">
        <v>1</v>
      </c>
      <c r="Z188" s="20">
        <v>2</v>
      </c>
      <c r="AA188" s="20">
        <v>4</v>
      </c>
      <c r="AB188" s="20">
        <v>16</v>
      </c>
      <c r="AC188" s="20">
        <v>20</v>
      </c>
      <c r="AD188" s="20">
        <v>45</v>
      </c>
      <c r="AE188" s="20">
        <v>60</v>
      </c>
      <c r="AF188" s="20">
        <v>77</v>
      </c>
      <c r="AG188" s="20">
        <v>72</v>
      </c>
      <c r="AH188" s="45">
        <v>122</v>
      </c>
      <c r="AI188" s="45">
        <v>78</v>
      </c>
      <c r="AJ188" s="96">
        <v>41</v>
      </c>
      <c r="AK188" s="97">
        <v>54</v>
      </c>
    </row>
    <row r="189" spans="1:37" ht="12">
      <c r="A189" s="16">
        <f t="shared" si="4"/>
        <v>172</v>
      </c>
      <c r="B189" s="17">
        <v>10</v>
      </c>
      <c r="C189" s="18" t="s">
        <v>28</v>
      </c>
      <c r="D189" s="19" t="s">
        <v>25</v>
      </c>
      <c r="E189" s="20">
        <v>8.56438356164384</v>
      </c>
      <c r="F189" s="20">
        <v>126.91707267759563</v>
      </c>
      <c r="G189" s="20">
        <v>684.6188958904104</v>
      </c>
      <c r="H189" s="20">
        <v>1304.1549356164378</v>
      </c>
      <c r="I189" s="20">
        <v>3060.4306219178106</v>
      </c>
      <c r="J189" s="20">
        <v>5347.054570491806</v>
      </c>
      <c r="K189" s="20">
        <v>7823.671475342462</v>
      </c>
      <c r="L189" s="20">
        <v>11330.861330136977</v>
      </c>
      <c r="M189" s="20">
        <v>13880.184038356161</v>
      </c>
      <c r="N189" s="20">
        <v>15913.400344262289</v>
      </c>
      <c r="O189" s="45">
        <v>19105.39058779807</v>
      </c>
      <c r="P189" s="45">
        <v>19953.445360711557</v>
      </c>
      <c r="Q189" s="96">
        <v>19224.76516474505</v>
      </c>
      <c r="R189" s="97">
        <v>16248.390600283758</v>
      </c>
      <c r="T189" s="16">
        <f t="shared" si="5"/>
        <v>172</v>
      </c>
      <c r="U189" s="17">
        <v>10</v>
      </c>
      <c r="V189" s="18" t="s">
        <v>28</v>
      </c>
      <c r="W189" s="19" t="s">
        <v>25</v>
      </c>
      <c r="X189" s="20">
        <v>1</v>
      </c>
      <c r="Y189" s="20">
        <v>1</v>
      </c>
      <c r="Z189" s="20">
        <v>2</v>
      </c>
      <c r="AA189" s="20">
        <v>9</v>
      </c>
      <c r="AB189" s="20">
        <v>5</v>
      </c>
      <c r="AC189" s="20">
        <v>10</v>
      </c>
      <c r="AD189" s="20">
        <v>19</v>
      </c>
      <c r="AE189" s="20">
        <v>57</v>
      </c>
      <c r="AF189" s="20">
        <v>52</v>
      </c>
      <c r="AG189" s="20">
        <v>42</v>
      </c>
      <c r="AH189" s="45">
        <v>141</v>
      </c>
      <c r="AI189" s="45">
        <v>110</v>
      </c>
      <c r="AJ189" s="96">
        <v>74</v>
      </c>
      <c r="AK189" s="97">
        <v>70</v>
      </c>
    </row>
    <row r="190" spans="1:37" ht="12">
      <c r="A190" s="16">
        <f t="shared" si="4"/>
        <v>173</v>
      </c>
      <c r="B190" s="17">
        <v>10</v>
      </c>
      <c r="C190" s="18" t="s">
        <v>29</v>
      </c>
      <c r="D190" s="19" t="s">
        <v>25</v>
      </c>
      <c r="E190" s="20">
        <v>7.646575342465754</v>
      </c>
      <c r="F190" s="20">
        <v>115.53195573770493</v>
      </c>
      <c r="G190" s="20">
        <v>566.2956849315069</v>
      </c>
      <c r="H190" s="20">
        <v>975.2705123287667</v>
      </c>
      <c r="I190" s="20">
        <v>2322.3649986301366</v>
      </c>
      <c r="J190" s="20">
        <v>3821.5203497267776</v>
      </c>
      <c r="K190" s="20">
        <v>5265.763653424656</v>
      </c>
      <c r="L190" s="20">
        <v>7351.61003287671</v>
      </c>
      <c r="M190" s="20">
        <v>8704.764735616434</v>
      </c>
      <c r="N190" s="20">
        <v>10160.133750273224</v>
      </c>
      <c r="O190" s="45">
        <v>13090.53209478691</v>
      </c>
      <c r="P190" s="45">
        <v>14807.956761872145</v>
      </c>
      <c r="Q190" s="96">
        <v>15479.167545960168</v>
      </c>
      <c r="R190" s="97">
        <v>14377.489624290962</v>
      </c>
      <c r="T190" s="16">
        <f t="shared" si="5"/>
        <v>173</v>
      </c>
      <c r="U190" s="17">
        <v>10</v>
      </c>
      <c r="V190" s="18" t="s">
        <v>29</v>
      </c>
      <c r="W190" s="19" t="s">
        <v>25</v>
      </c>
      <c r="X190" s="20">
        <v>0</v>
      </c>
      <c r="Y190" s="20">
        <v>1</v>
      </c>
      <c r="Z190" s="20">
        <v>2</v>
      </c>
      <c r="AA190" s="20">
        <v>6</v>
      </c>
      <c r="AB190" s="20">
        <v>10</v>
      </c>
      <c r="AC190" s="20">
        <v>12</v>
      </c>
      <c r="AD190" s="20">
        <v>29</v>
      </c>
      <c r="AE190" s="20">
        <v>49</v>
      </c>
      <c r="AF190" s="20">
        <v>56</v>
      </c>
      <c r="AG190" s="20">
        <v>47</v>
      </c>
      <c r="AH190" s="45">
        <v>101</v>
      </c>
      <c r="AI190" s="45">
        <v>105</v>
      </c>
      <c r="AJ190" s="96">
        <v>68</v>
      </c>
      <c r="AK190" s="97">
        <v>65</v>
      </c>
    </row>
    <row r="191" spans="1:37" ht="12">
      <c r="A191" s="16">
        <f t="shared" si="4"/>
        <v>174</v>
      </c>
      <c r="B191" s="17">
        <v>10</v>
      </c>
      <c r="C191" s="18" t="s">
        <v>30</v>
      </c>
      <c r="D191" s="19" t="s">
        <v>25</v>
      </c>
      <c r="E191" s="20">
        <v>3.2958904109589047</v>
      </c>
      <c r="F191" s="20">
        <v>77.70198852459018</v>
      </c>
      <c r="G191" s="20">
        <v>393.61411917808215</v>
      </c>
      <c r="H191" s="20">
        <v>764.8549424657531</v>
      </c>
      <c r="I191" s="20">
        <v>1826.7646410958898</v>
      </c>
      <c r="J191" s="20">
        <v>3098.150669945355</v>
      </c>
      <c r="K191" s="20">
        <v>4344.083647945209</v>
      </c>
      <c r="L191" s="20">
        <v>6056.746341095888</v>
      </c>
      <c r="M191" s="20">
        <v>6971.85872465753</v>
      </c>
      <c r="N191" s="20">
        <v>7931.729387978134</v>
      </c>
      <c r="O191" s="45">
        <v>9612.473611745307</v>
      </c>
      <c r="P191" s="45">
        <v>10107.287995306951</v>
      </c>
      <c r="Q191" s="96">
        <v>9951.436437817098</v>
      </c>
      <c r="R191" s="97">
        <v>9779.784711987722</v>
      </c>
      <c r="T191" s="16">
        <f t="shared" si="5"/>
        <v>174</v>
      </c>
      <c r="U191" s="17">
        <v>10</v>
      </c>
      <c r="V191" s="18" t="s">
        <v>30</v>
      </c>
      <c r="W191" s="19" t="s">
        <v>25</v>
      </c>
      <c r="X191" s="20">
        <v>0</v>
      </c>
      <c r="Y191" s="20">
        <v>2</v>
      </c>
      <c r="Z191" s="20">
        <v>2</v>
      </c>
      <c r="AA191" s="20">
        <v>9</v>
      </c>
      <c r="AB191" s="20">
        <v>9</v>
      </c>
      <c r="AC191" s="20">
        <v>22</v>
      </c>
      <c r="AD191" s="20">
        <v>24</v>
      </c>
      <c r="AE191" s="20">
        <v>47</v>
      </c>
      <c r="AF191" s="20">
        <v>51</v>
      </c>
      <c r="AG191" s="20">
        <v>38</v>
      </c>
      <c r="AH191" s="45">
        <v>124</v>
      </c>
      <c r="AI191" s="45">
        <v>97</v>
      </c>
      <c r="AJ191" s="96">
        <v>83</v>
      </c>
      <c r="AK191" s="97">
        <v>73</v>
      </c>
    </row>
    <row r="192" spans="1:37" ht="12">
      <c r="A192" s="16">
        <f t="shared" si="4"/>
        <v>175</v>
      </c>
      <c r="B192" s="17">
        <v>10</v>
      </c>
      <c r="C192" s="18" t="s">
        <v>31</v>
      </c>
      <c r="D192" s="19" t="s">
        <v>25</v>
      </c>
      <c r="E192" s="20">
        <v>2.106849315068493</v>
      </c>
      <c r="F192" s="20">
        <v>31.787318579234974</v>
      </c>
      <c r="G192" s="20">
        <v>221.93154246575347</v>
      </c>
      <c r="H192" s="20">
        <v>444.20841232876705</v>
      </c>
      <c r="I192" s="20">
        <v>1289.1912027397261</v>
      </c>
      <c r="J192" s="20">
        <v>2284.5646027322405</v>
      </c>
      <c r="K192" s="20">
        <v>3146.1866863013706</v>
      </c>
      <c r="L192" s="20">
        <v>4316.9308616438375</v>
      </c>
      <c r="M192" s="20">
        <v>5189.073931506851</v>
      </c>
      <c r="N192" s="20">
        <v>5911.190978142076</v>
      </c>
      <c r="O192" s="45">
        <v>7514.552229572553</v>
      </c>
      <c r="P192" s="45">
        <v>8165.752467789195</v>
      </c>
      <c r="Q192" s="96">
        <v>7922.043401826484</v>
      </c>
      <c r="R192" s="97">
        <v>7984.005490362424</v>
      </c>
      <c r="T192" s="16">
        <f t="shared" si="5"/>
        <v>175</v>
      </c>
      <c r="U192" s="17">
        <v>10</v>
      </c>
      <c r="V192" s="18" t="s">
        <v>31</v>
      </c>
      <c r="W192" s="19" t="s">
        <v>25</v>
      </c>
      <c r="X192" s="20">
        <v>0</v>
      </c>
      <c r="Y192" s="20">
        <v>0</v>
      </c>
      <c r="Z192" s="20">
        <v>3</v>
      </c>
      <c r="AA192" s="20">
        <v>8</v>
      </c>
      <c r="AB192" s="20">
        <v>10</v>
      </c>
      <c r="AC192" s="20">
        <v>24</v>
      </c>
      <c r="AD192" s="20">
        <v>29</v>
      </c>
      <c r="AE192" s="20">
        <v>40</v>
      </c>
      <c r="AF192" s="20">
        <v>72</v>
      </c>
      <c r="AG192" s="20">
        <v>41</v>
      </c>
      <c r="AH192" s="45">
        <v>88</v>
      </c>
      <c r="AI192" s="45">
        <v>113</v>
      </c>
      <c r="AJ192" s="96">
        <v>97</v>
      </c>
      <c r="AK192" s="97">
        <v>69</v>
      </c>
    </row>
    <row r="193" spans="1:37" ht="12">
      <c r="A193" s="16">
        <f t="shared" si="4"/>
        <v>176</v>
      </c>
      <c r="B193" s="17">
        <v>10</v>
      </c>
      <c r="C193" s="21" t="s">
        <v>32</v>
      </c>
      <c r="D193" s="19" t="s">
        <v>25</v>
      </c>
      <c r="E193" s="20">
        <v>0.16986301369863013</v>
      </c>
      <c r="F193" s="20">
        <v>5.768192896174862</v>
      </c>
      <c r="G193" s="20">
        <v>22.42168904109589</v>
      </c>
      <c r="H193" s="20">
        <v>56.36296849315068</v>
      </c>
      <c r="I193" s="20">
        <v>392.13972191780823</v>
      </c>
      <c r="J193" s="20">
        <v>961.1048519125684</v>
      </c>
      <c r="K193" s="20">
        <v>1595.7659712328773</v>
      </c>
      <c r="L193" s="20">
        <v>2546.970860273974</v>
      </c>
      <c r="M193" s="20">
        <v>3094.314198630137</v>
      </c>
      <c r="N193" s="20">
        <v>3738.752218579236</v>
      </c>
      <c r="O193" s="45">
        <v>4952.229593378995</v>
      </c>
      <c r="P193" s="45">
        <v>5408.067459278285</v>
      </c>
      <c r="Q193" s="96">
        <v>5287.225858916794</v>
      </c>
      <c r="R193" s="97">
        <v>5594.6023038016065</v>
      </c>
      <c r="T193" s="16">
        <f t="shared" si="5"/>
        <v>176</v>
      </c>
      <c r="U193" s="17">
        <v>10</v>
      </c>
      <c r="V193" s="21" t="s">
        <v>32</v>
      </c>
      <c r="W193" s="19" t="s">
        <v>25</v>
      </c>
      <c r="X193" s="20">
        <v>0</v>
      </c>
      <c r="Y193" s="20">
        <v>0</v>
      </c>
      <c r="Z193" s="20">
        <v>0</v>
      </c>
      <c r="AA193" s="20">
        <v>10</v>
      </c>
      <c r="AB193" s="20">
        <v>10</v>
      </c>
      <c r="AC193" s="20">
        <v>23</v>
      </c>
      <c r="AD193" s="20">
        <v>47</v>
      </c>
      <c r="AE193" s="20">
        <v>42</v>
      </c>
      <c r="AF193" s="20">
        <v>45</v>
      </c>
      <c r="AG193" s="20">
        <v>40</v>
      </c>
      <c r="AH193" s="45">
        <v>105</v>
      </c>
      <c r="AI193" s="45">
        <v>105</v>
      </c>
      <c r="AJ193" s="96">
        <v>86</v>
      </c>
      <c r="AK193" s="97">
        <v>101</v>
      </c>
    </row>
    <row r="194" spans="1:37" ht="12">
      <c r="A194" s="16">
        <f t="shared" si="4"/>
        <v>177</v>
      </c>
      <c r="B194" s="17">
        <v>10</v>
      </c>
      <c r="C194" s="21" t="s">
        <v>33</v>
      </c>
      <c r="D194" s="19" t="s">
        <v>25</v>
      </c>
      <c r="E194" s="20">
        <v>0</v>
      </c>
      <c r="F194" s="20">
        <v>0</v>
      </c>
      <c r="G194" s="20">
        <v>1</v>
      </c>
      <c r="H194" s="20">
        <v>4.7397</v>
      </c>
      <c r="I194" s="20">
        <v>26.81750273972603</v>
      </c>
      <c r="J194" s="20">
        <v>111.2346792349727</v>
      </c>
      <c r="K194" s="20">
        <v>284.3908219178081</v>
      </c>
      <c r="L194" s="20">
        <v>628.7462917808218</v>
      </c>
      <c r="M194" s="20">
        <v>944.9006931506848</v>
      </c>
      <c r="N194" s="20">
        <v>1293.9599524590162</v>
      </c>
      <c r="O194" s="45">
        <v>1837.8568387683927</v>
      </c>
      <c r="P194" s="45">
        <v>2293.694816742771</v>
      </c>
      <c r="Q194" s="96">
        <v>2368.1717722539324</v>
      </c>
      <c r="R194" s="97">
        <v>2692.091109612243</v>
      </c>
      <c r="T194" s="16">
        <f t="shared" si="5"/>
        <v>177</v>
      </c>
      <c r="U194" s="17">
        <v>10</v>
      </c>
      <c r="V194" s="21" t="s">
        <v>33</v>
      </c>
      <c r="W194" s="19" t="s">
        <v>25</v>
      </c>
      <c r="X194" s="20">
        <v>0</v>
      </c>
      <c r="Y194" s="20">
        <v>0</v>
      </c>
      <c r="Z194" s="20">
        <v>0</v>
      </c>
      <c r="AA194" s="20">
        <v>2</v>
      </c>
      <c r="AB194" s="20">
        <v>5</v>
      </c>
      <c r="AC194" s="20">
        <v>5</v>
      </c>
      <c r="AD194" s="20">
        <v>13</v>
      </c>
      <c r="AE194" s="20">
        <v>20</v>
      </c>
      <c r="AF194" s="20">
        <v>26</v>
      </c>
      <c r="AG194" s="20">
        <v>36</v>
      </c>
      <c r="AH194" s="45">
        <v>52</v>
      </c>
      <c r="AI194" s="45">
        <v>57</v>
      </c>
      <c r="AJ194" s="96">
        <v>48</v>
      </c>
      <c r="AK194" s="97">
        <v>59</v>
      </c>
    </row>
    <row r="195" spans="1:37" ht="12">
      <c r="A195" s="16">
        <f t="shared" si="4"/>
        <v>178</v>
      </c>
      <c r="B195" s="17">
        <v>10</v>
      </c>
      <c r="C195" s="21" t="s">
        <v>34</v>
      </c>
      <c r="D195" s="19" t="s">
        <v>25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10.695890410958906</v>
      </c>
      <c r="L195" s="20">
        <v>38.917808219178085</v>
      </c>
      <c r="M195" s="20">
        <v>60.75342465753423</v>
      </c>
      <c r="N195" s="20">
        <v>93.51026338797814</v>
      </c>
      <c r="O195" s="45">
        <v>157.73875890410963</v>
      </c>
      <c r="P195" s="45">
        <v>220.86653760781317</v>
      </c>
      <c r="Q195" s="96">
        <v>257.4407543442415</v>
      </c>
      <c r="R195" s="97">
        <v>343.1606227026689</v>
      </c>
      <c r="T195" s="16">
        <f t="shared" si="5"/>
        <v>178</v>
      </c>
      <c r="U195" s="17">
        <v>10</v>
      </c>
      <c r="V195" s="21" t="s">
        <v>34</v>
      </c>
      <c r="W195" s="19" t="s">
        <v>25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2</v>
      </c>
      <c r="AG195" s="20">
        <v>0</v>
      </c>
      <c r="AH195" s="45">
        <v>7</v>
      </c>
      <c r="AI195" s="45">
        <v>15</v>
      </c>
      <c r="AJ195" s="96">
        <v>10</v>
      </c>
      <c r="AK195" s="97">
        <v>3</v>
      </c>
    </row>
    <row r="196" spans="1:37" ht="12">
      <c r="A196" s="16">
        <f t="shared" si="4"/>
        <v>179</v>
      </c>
      <c r="B196" s="17">
        <v>10</v>
      </c>
      <c r="C196" s="21" t="s">
        <v>35</v>
      </c>
      <c r="D196" s="19" t="s">
        <v>25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4</v>
      </c>
      <c r="M196" s="20">
        <v>7.416438356164384</v>
      </c>
      <c r="N196" s="20">
        <v>10</v>
      </c>
      <c r="O196" s="45">
        <v>15</v>
      </c>
      <c r="P196" s="45">
        <v>21.32876712328767</v>
      </c>
      <c r="Q196" s="96">
        <v>18.79178082191781</v>
      </c>
      <c r="R196" s="97">
        <v>22.272116189789532</v>
      </c>
      <c r="T196" s="16">
        <f t="shared" si="5"/>
        <v>179</v>
      </c>
      <c r="U196" s="17">
        <v>10</v>
      </c>
      <c r="V196" s="21" t="s">
        <v>35</v>
      </c>
      <c r="W196" s="19" t="s">
        <v>25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45">
        <v>0</v>
      </c>
      <c r="AI196" s="45">
        <v>0</v>
      </c>
      <c r="AJ196" s="96">
        <v>0</v>
      </c>
      <c r="AK196" s="97">
        <v>0</v>
      </c>
    </row>
    <row r="197" spans="1:37" ht="12.75" thickBot="1">
      <c r="A197" s="22">
        <f t="shared" si="4"/>
        <v>180</v>
      </c>
      <c r="B197" s="23">
        <v>10</v>
      </c>
      <c r="C197" s="24" t="s">
        <v>36</v>
      </c>
      <c r="D197" s="25" t="s">
        <v>25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49">
        <v>0</v>
      </c>
      <c r="P197" s="49">
        <v>0</v>
      </c>
      <c r="Q197" s="98">
        <v>0</v>
      </c>
      <c r="R197" s="99">
        <v>0</v>
      </c>
      <c r="T197" s="22">
        <f t="shared" si="5"/>
        <v>180</v>
      </c>
      <c r="U197" s="23">
        <v>10</v>
      </c>
      <c r="V197" s="24" t="s">
        <v>36</v>
      </c>
      <c r="W197" s="25" t="s">
        <v>25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49">
        <v>0</v>
      </c>
      <c r="AI197" s="49">
        <v>0</v>
      </c>
      <c r="AJ197" s="98">
        <v>0</v>
      </c>
      <c r="AK197" s="99">
        <v>0</v>
      </c>
    </row>
    <row r="198" spans="1:37" ht="12">
      <c r="A198" s="10">
        <f t="shared" si="4"/>
        <v>181</v>
      </c>
      <c r="B198" s="11">
        <v>10</v>
      </c>
      <c r="C198" s="12" t="s">
        <v>24</v>
      </c>
      <c r="D198" s="13" t="s">
        <v>37</v>
      </c>
      <c r="E198" s="14">
        <v>2.104109589041096</v>
      </c>
      <c r="F198" s="14">
        <v>59.16666666666668</v>
      </c>
      <c r="G198" s="14">
        <v>285.1135890410958</v>
      </c>
      <c r="H198" s="14">
        <v>463.7851452054791</v>
      </c>
      <c r="I198" s="14">
        <v>757.6406356164384</v>
      </c>
      <c r="J198" s="14">
        <v>847.5800207650275</v>
      </c>
      <c r="K198" s="14">
        <v>930.7704904109587</v>
      </c>
      <c r="L198" s="14">
        <v>1556.0100863013704</v>
      </c>
      <c r="M198" s="14">
        <v>2183.8605602739735</v>
      </c>
      <c r="N198" s="14">
        <v>3082.8939163934438</v>
      </c>
      <c r="O198" s="46">
        <v>4079.469578862254</v>
      </c>
      <c r="P198" s="46">
        <v>4239.104496435819</v>
      </c>
      <c r="Q198" s="100">
        <v>4368.251608219178</v>
      </c>
      <c r="R198" s="101">
        <v>5106.267861793547</v>
      </c>
      <c r="T198" s="10">
        <f t="shared" si="5"/>
        <v>181</v>
      </c>
      <c r="U198" s="11">
        <v>10</v>
      </c>
      <c r="V198" s="12" t="s">
        <v>24</v>
      </c>
      <c r="W198" s="13" t="s">
        <v>37</v>
      </c>
      <c r="X198" s="14">
        <v>0</v>
      </c>
      <c r="Y198" s="14">
        <v>0</v>
      </c>
      <c r="Z198" s="14">
        <v>0</v>
      </c>
      <c r="AA198" s="14">
        <v>0</v>
      </c>
      <c r="AB198" s="14">
        <v>2</v>
      </c>
      <c r="AC198" s="14">
        <v>2</v>
      </c>
      <c r="AD198" s="14">
        <v>4</v>
      </c>
      <c r="AE198" s="14">
        <v>10</v>
      </c>
      <c r="AF198" s="14">
        <v>17</v>
      </c>
      <c r="AG198" s="14">
        <v>25</v>
      </c>
      <c r="AH198" s="46">
        <v>83</v>
      </c>
      <c r="AI198" s="46">
        <v>38</v>
      </c>
      <c r="AJ198" s="100">
        <v>38</v>
      </c>
      <c r="AK198" s="101">
        <v>56</v>
      </c>
    </row>
    <row r="199" spans="1:37" ht="12">
      <c r="A199" s="16">
        <f t="shared" si="4"/>
        <v>182</v>
      </c>
      <c r="B199" s="17">
        <v>10</v>
      </c>
      <c r="C199" s="18" t="s">
        <v>26</v>
      </c>
      <c r="D199" s="19" t="s">
        <v>37</v>
      </c>
      <c r="E199" s="20">
        <v>1.5232876712328718</v>
      </c>
      <c r="F199" s="20">
        <v>91.82806939890719</v>
      </c>
      <c r="G199" s="20">
        <v>597.3396767123274</v>
      </c>
      <c r="H199" s="20">
        <v>1082.9093054794516</v>
      </c>
      <c r="I199" s="20">
        <v>2511.6498068493183</v>
      </c>
      <c r="J199" s="20">
        <v>3910.294004918036</v>
      </c>
      <c r="K199" s="20">
        <v>4949.60946438356</v>
      </c>
      <c r="L199" s="20">
        <v>6350.099082191795</v>
      </c>
      <c r="M199" s="20">
        <v>6790.192168493151</v>
      </c>
      <c r="N199" s="20">
        <v>6536.2006016393425</v>
      </c>
      <c r="O199" s="45">
        <v>7364.215402999753</v>
      </c>
      <c r="P199" s="45">
        <v>6848.031209405126</v>
      </c>
      <c r="Q199" s="96">
        <v>6072.126029001775</v>
      </c>
      <c r="R199" s="97">
        <v>6638.7532475409835</v>
      </c>
      <c r="T199" s="16">
        <f t="shared" si="5"/>
        <v>182</v>
      </c>
      <c r="U199" s="17">
        <v>10</v>
      </c>
      <c r="V199" s="18" t="s">
        <v>26</v>
      </c>
      <c r="W199" s="19" t="s">
        <v>37</v>
      </c>
      <c r="X199" s="20">
        <v>0</v>
      </c>
      <c r="Y199" s="20">
        <v>1</v>
      </c>
      <c r="Z199" s="20">
        <v>2</v>
      </c>
      <c r="AA199" s="20">
        <v>5</v>
      </c>
      <c r="AB199" s="20">
        <v>6</v>
      </c>
      <c r="AC199" s="20">
        <v>12</v>
      </c>
      <c r="AD199" s="20">
        <v>24</v>
      </c>
      <c r="AE199" s="20">
        <v>42</v>
      </c>
      <c r="AF199" s="20">
        <v>62</v>
      </c>
      <c r="AG199" s="20">
        <v>49</v>
      </c>
      <c r="AH199" s="45">
        <v>160</v>
      </c>
      <c r="AI199" s="45">
        <v>107</v>
      </c>
      <c r="AJ199" s="96">
        <v>64</v>
      </c>
      <c r="AK199" s="97">
        <v>44</v>
      </c>
    </row>
    <row r="200" spans="1:37" ht="12">
      <c r="A200" s="16">
        <f t="shared" si="4"/>
        <v>183</v>
      </c>
      <c r="B200" s="17">
        <v>10</v>
      </c>
      <c r="C200" s="18" t="s">
        <v>27</v>
      </c>
      <c r="D200" s="19" t="s">
        <v>37</v>
      </c>
      <c r="E200" s="20">
        <v>3.947945205479453</v>
      </c>
      <c r="F200" s="20">
        <v>99.41130437158466</v>
      </c>
      <c r="G200" s="20">
        <v>548.8142410958903</v>
      </c>
      <c r="H200" s="20">
        <v>1160.867590410959</v>
      </c>
      <c r="I200" s="20">
        <v>2924.4509794520554</v>
      </c>
      <c r="J200" s="20">
        <v>5032.828391256835</v>
      </c>
      <c r="K200" s="20">
        <v>7169.012856164376</v>
      </c>
      <c r="L200" s="20">
        <v>9937.124591780812</v>
      </c>
      <c r="M200" s="20">
        <v>11528.249646575328</v>
      </c>
      <c r="N200" s="20">
        <v>12290.018859562842</v>
      </c>
      <c r="O200" s="45">
        <v>13955.699907933784</v>
      </c>
      <c r="P200" s="45">
        <v>13472.642013463968</v>
      </c>
      <c r="Q200" s="96">
        <v>12103.414974701926</v>
      </c>
      <c r="R200" s="97">
        <v>13414.621991426815</v>
      </c>
      <c r="T200" s="16">
        <f t="shared" si="5"/>
        <v>183</v>
      </c>
      <c r="U200" s="17">
        <v>10</v>
      </c>
      <c r="V200" s="18" t="s">
        <v>27</v>
      </c>
      <c r="W200" s="19" t="s">
        <v>37</v>
      </c>
      <c r="X200" s="20">
        <v>0</v>
      </c>
      <c r="Y200" s="20">
        <v>2</v>
      </c>
      <c r="Z200" s="20">
        <v>1</v>
      </c>
      <c r="AA200" s="20">
        <v>2</v>
      </c>
      <c r="AB200" s="20">
        <v>15</v>
      </c>
      <c r="AC200" s="20">
        <v>25</v>
      </c>
      <c r="AD200" s="20">
        <v>49</v>
      </c>
      <c r="AE200" s="20">
        <v>92</v>
      </c>
      <c r="AF200" s="20">
        <v>130</v>
      </c>
      <c r="AG200" s="20">
        <v>120</v>
      </c>
      <c r="AH200" s="45">
        <v>330</v>
      </c>
      <c r="AI200" s="45">
        <v>288</v>
      </c>
      <c r="AJ200" s="96">
        <v>163</v>
      </c>
      <c r="AK200" s="97">
        <v>153</v>
      </c>
    </row>
    <row r="201" spans="1:37" ht="12">
      <c r="A201" s="16">
        <f t="shared" si="4"/>
        <v>184</v>
      </c>
      <c r="B201" s="17">
        <v>10</v>
      </c>
      <c r="C201" s="18" t="s">
        <v>28</v>
      </c>
      <c r="D201" s="19" t="s">
        <v>37</v>
      </c>
      <c r="E201" s="20">
        <v>4.378082191780818</v>
      </c>
      <c r="F201" s="20">
        <v>93.77279398907109</v>
      </c>
      <c r="G201" s="20">
        <v>416.49279452054816</v>
      </c>
      <c r="H201" s="20">
        <v>837.4822328767116</v>
      </c>
      <c r="I201" s="20">
        <v>2062.6303534246563</v>
      </c>
      <c r="J201" s="20">
        <v>3631.2862103825137</v>
      </c>
      <c r="K201" s="20">
        <v>5351.995356164378</v>
      </c>
      <c r="L201" s="20">
        <v>7941.693619178081</v>
      </c>
      <c r="M201" s="20">
        <v>9665.212143835612</v>
      </c>
      <c r="N201" s="20">
        <v>11284.15607814207</v>
      </c>
      <c r="O201" s="45">
        <v>14339.224585559365</v>
      </c>
      <c r="P201" s="45">
        <v>15325.273186662864</v>
      </c>
      <c r="Q201" s="96">
        <v>14453.140982286908</v>
      </c>
      <c r="R201" s="97">
        <v>18740.25646368589</v>
      </c>
      <c r="T201" s="16">
        <f t="shared" si="5"/>
        <v>184</v>
      </c>
      <c r="U201" s="17">
        <v>10</v>
      </c>
      <c r="V201" s="18" t="s">
        <v>28</v>
      </c>
      <c r="W201" s="19" t="s">
        <v>37</v>
      </c>
      <c r="X201" s="20">
        <v>0</v>
      </c>
      <c r="Y201" s="20">
        <v>0</v>
      </c>
      <c r="Z201" s="20">
        <v>4</v>
      </c>
      <c r="AA201" s="20">
        <v>4</v>
      </c>
      <c r="AB201" s="20">
        <v>8</v>
      </c>
      <c r="AC201" s="20">
        <v>11</v>
      </c>
      <c r="AD201" s="20">
        <v>31</v>
      </c>
      <c r="AE201" s="20">
        <v>68</v>
      </c>
      <c r="AF201" s="20">
        <v>84</v>
      </c>
      <c r="AG201" s="20">
        <v>65</v>
      </c>
      <c r="AH201" s="45">
        <v>251</v>
      </c>
      <c r="AI201" s="45">
        <v>233</v>
      </c>
      <c r="AJ201" s="96">
        <v>175</v>
      </c>
      <c r="AK201" s="97">
        <v>155</v>
      </c>
    </row>
    <row r="202" spans="1:37" ht="12">
      <c r="A202" s="16">
        <f t="shared" si="4"/>
        <v>185</v>
      </c>
      <c r="B202" s="17">
        <v>10</v>
      </c>
      <c r="C202" s="18" t="s">
        <v>29</v>
      </c>
      <c r="D202" s="19" t="s">
        <v>37</v>
      </c>
      <c r="E202" s="20">
        <v>3.6164383561643856</v>
      </c>
      <c r="F202" s="20">
        <v>85.56084316939892</v>
      </c>
      <c r="G202" s="20">
        <v>414.40961369863</v>
      </c>
      <c r="H202" s="20">
        <v>757.312352054794</v>
      </c>
      <c r="I202" s="20">
        <v>1833.5736863013713</v>
      </c>
      <c r="J202" s="20">
        <v>2992.798332786887</v>
      </c>
      <c r="K202" s="20">
        <v>4262.90031780822</v>
      </c>
      <c r="L202" s="20">
        <v>5939.592630136978</v>
      </c>
      <c r="M202" s="20">
        <v>6935.109942465751</v>
      </c>
      <c r="N202" s="20">
        <v>8028.02869125683</v>
      </c>
      <c r="O202" s="45">
        <v>10710.030891850585</v>
      </c>
      <c r="P202" s="45">
        <v>11909.642177568494</v>
      </c>
      <c r="Q202" s="96">
        <v>12064.16569643582</v>
      </c>
      <c r="R202" s="97">
        <v>16319.155998552542</v>
      </c>
      <c r="T202" s="16">
        <f t="shared" si="5"/>
        <v>185</v>
      </c>
      <c r="U202" s="17">
        <v>10</v>
      </c>
      <c r="V202" s="18" t="s">
        <v>29</v>
      </c>
      <c r="W202" s="19" t="s">
        <v>37</v>
      </c>
      <c r="X202" s="20">
        <v>0</v>
      </c>
      <c r="Y202" s="20">
        <v>0</v>
      </c>
      <c r="Z202" s="20">
        <v>2</v>
      </c>
      <c r="AA202" s="20">
        <v>6</v>
      </c>
      <c r="AB202" s="20">
        <v>12</v>
      </c>
      <c r="AC202" s="20">
        <v>23</v>
      </c>
      <c r="AD202" s="20">
        <v>26</v>
      </c>
      <c r="AE202" s="20">
        <v>35</v>
      </c>
      <c r="AF202" s="20">
        <v>41</v>
      </c>
      <c r="AG202" s="20">
        <v>61</v>
      </c>
      <c r="AH202" s="45">
        <v>133</v>
      </c>
      <c r="AI202" s="45">
        <v>130</v>
      </c>
      <c r="AJ202" s="96">
        <v>107</v>
      </c>
      <c r="AK202" s="97">
        <v>114</v>
      </c>
    </row>
    <row r="203" spans="1:37" ht="12">
      <c r="A203" s="16">
        <f t="shared" si="4"/>
        <v>186</v>
      </c>
      <c r="B203" s="17">
        <v>10</v>
      </c>
      <c r="C203" s="18" t="s">
        <v>30</v>
      </c>
      <c r="D203" s="19" t="s">
        <v>37</v>
      </c>
      <c r="E203" s="20">
        <v>5.291369863013697</v>
      </c>
      <c r="F203" s="20">
        <v>64.42916229508198</v>
      </c>
      <c r="G203" s="20">
        <v>364.7474000000001</v>
      </c>
      <c r="H203" s="20">
        <v>631.2958958904107</v>
      </c>
      <c r="I203" s="20">
        <v>1575.7862219178078</v>
      </c>
      <c r="J203" s="20">
        <v>2643.923715300547</v>
      </c>
      <c r="K203" s="20">
        <v>4004.5461315068505</v>
      </c>
      <c r="L203" s="20">
        <v>5735.063854794524</v>
      </c>
      <c r="M203" s="20">
        <v>6544.781567123286</v>
      </c>
      <c r="N203" s="20">
        <v>7368.142086338796</v>
      </c>
      <c r="O203" s="45">
        <v>9116.95467644597</v>
      </c>
      <c r="P203" s="45">
        <v>9318.863547031964</v>
      </c>
      <c r="Q203" s="96">
        <v>8923.43294724759</v>
      </c>
      <c r="R203" s="97">
        <v>10550.787305654185</v>
      </c>
      <c r="T203" s="16">
        <f t="shared" si="5"/>
        <v>186</v>
      </c>
      <c r="U203" s="17">
        <v>10</v>
      </c>
      <c r="V203" s="18" t="s">
        <v>30</v>
      </c>
      <c r="W203" s="19" t="s">
        <v>37</v>
      </c>
      <c r="X203" s="20">
        <v>0</v>
      </c>
      <c r="Y203" s="20">
        <v>0</v>
      </c>
      <c r="Z203" s="20">
        <v>3</v>
      </c>
      <c r="AA203" s="20">
        <v>8</v>
      </c>
      <c r="AB203" s="20">
        <v>14</v>
      </c>
      <c r="AC203" s="20">
        <v>16</v>
      </c>
      <c r="AD203" s="20">
        <v>33</v>
      </c>
      <c r="AE203" s="20">
        <v>42</v>
      </c>
      <c r="AF203" s="20">
        <v>60</v>
      </c>
      <c r="AG203" s="20">
        <v>57</v>
      </c>
      <c r="AH203" s="45">
        <v>125</v>
      </c>
      <c r="AI203" s="45">
        <v>111</v>
      </c>
      <c r="AJ203" s="96">
        <v>89</v>
      </c>
      <c r="AK203" s="97">
        <v>83</v>
      </c>
    </row>
    <row r="204" spans="1:37" ht="12">
      <c r="A204" s="16">
        <f t="shared" si="4"/>
        <v>187</v>
      </c>
      <c r="B204" s="17">
        <v>10</v>
      </c>
      <c r="C204" s="18" t="s">
        <v>31</v>
      </c>
      <c r="D204" s="19" t="s">
        <v>37</v>
      </c>
      <c r="E204" s="20">
        <v>2.6821917808219182</v>
      </c>
      <c r="F204" s="20">
        <v>29.431609289617498</v>
      </c>
      <c r="G204" s="20">
        <v>205.36705342465754</v>
      </c>
      <c r="H204" s="20">
        <v>402.0211684931506</v>
      </c>
      <c r="I204" s="20">
        <v>1225.6584671232872</v>
      </c>
      <c r="J204" s="20">
        <v>2236.545311475409</v>
      </c>
      <c r="K204" s="20">
        <v>3178.7447794520544</v>
      </c>
      <c r="L204" s="20">
        <v>4699.282312328768</v>
      </c>
      <c r="M204" s="20">
        <v>5397.558356164386</v>
      </c>
      <c r="N204" s="20">
        <v>6180.750930054642</v>
      </c>
      <c r="O204" s="45">
        <v>7887.065128538815</v>
      </c>
      <c r="P204" s="45">
        <v>8605.628768252154</v>
      </c>
      <c r="Q204" s="96">
        <v>8413.341434113394</v>
      </c>
      <c r="R204" s="97">
        <v>9075.900857170538</v>
      </c>
      <c r="T204" s="16">
        <f t="shared" si="5"/>
        <v>187</v>
      </c>
      <c r="U204" s="17">
        <v>10</v>
      </c>
      <c r="V204" s="18" t="s">
        <v>31</v>
      </c>
      <c r="W204" s="19" t="s">
        <v>37</v>
      </c>
      <c r="X204" s="20">
        <v>0</v>
      </c>
      <c r="Y204" s="20">
        <v>0</v>
      </c>
      <c r="Z204" s="20">
        <v>0</v>
      </c>
      <c r="AA204" s="20">
        <v>5</v>
      </c>
      <c r="AB204" s="20">
        <v>15</v>
      </c>
      <c r="AC204" s="20">
        <v>28</v>
      </c>
      <c r="AD204" s="20">
        <v>39</v>
      </c>
      <c r="AE204" s="20">
        <v>52</v>
      </c>
      <c r="AF204" s="20">
        <v>56</v>
      </c>
      <c r="AG204" s="20">
        <v>57</v>
      </c>
      <c r="AH204" s="45">
        <v>141</v>
      </c>
      <c r="AI204" s="45">
        <v>140</v>
      </c>
      <c r="AJ204" s="96">
        <v>103</v>
      </c>
      <c r="AK204" s="97">
        <v>115</v>
      </c>
    </row>
    <row r="205" spans="1:37" ht="12">
      <c r="A205" s="16">
        <f t="shared" si="4"/>
        <v>188</v>
      </c>
      <c r="B205" s="17">
        <v>10</v>
      </c>
      <c r="C205" s="21" t="s">
        <v>32</v>
      </c>
      <c r="D205" s="19" t="s">
        <v>37</v>
      </c>
      <c r="E205" s="20">
        <v>0.7534246575342466</v>
      </c>
      <c r="F205" s="20">
        <v>5.336065573770492</v>
      </c>
      <c r="G205" s="20">
        <v>12.628567123287672</v>
      </c>
      <c r="H205" s="20">
        <v>39.65219178082193</v>
      </c>
      <c r="I205" s="20">
        <v>261.26864383561644</v>
      </c>
      <c r="J205" s="20">
        <v>746.2205890710383</v>
      </c>
      <c r="K205" s="20">
        <v>1483.8162205479462</v>
      </c>
      <c r="L205" s="20">
        <v>2654.099889041097</v>
      </c>
      <c r="M205" s="20">
        <v>3389.404709589042</v>
      </c>
      <c r="N205" s="20">
        <v>4163.260947540984</v>
      </c>
      <c r="O205" s="45">
        <v>5503.060698338407</v>
      </c>
      <c r="P205" s="45">
        <v>6072.436124238963</v>
      </c>
      <c r="Q205" s="96">
        <v>6012.242596543633</v>
      </c>
      <c r="R205" s="97">
        <v>6581.36179791393</v>
      </c>
      <c r="T205" s="16">
        <f t="shared" si="5"/>
        <v>188</v>
      </c>
      <c r="U205" s="17">
        <v>10</v>
      </c>
      <c r="V205" s="21" t="s">
        <v>32</v>
      </c>
      <c r="W205" s="19" t="s">
        <v>37</v>
      </c>
      <c r="X205" s="20">
        <v>0</v>
      </c>
      <c r="Y205" s="20">
        <v>0</v>
      </c>
      <c r="Z205" s="20">
        <v>0</v>
      </c>
      <c r="AA205" s="20">
        <v>6</v>
      </c>
      <c r="AB205" s="20">
        <v>5</v>
      </c>
      <c r="AC205" s="20">
        <v>10</v>
      </c>
      <c r="AD205" s="20">
        <v>22</v>
      </c>
      <c r="AE205" s="20">
        <v>36</v>
      </c>
      <c r="AF205" s="20">
        <v>75</v>
      </c>
      <c r="AG205" s="20">
        <v>67</v>
      </c>
      <c r="AH205" s="45">
        <v>121</v>
      </c>
      <c r="AI205" s="45">
        <v>106</v>
      </c>
      <c r="AJ205" s="96">
        <v>109</v>
      </c>
      <c r="AK205" s="97">
        <v>88</v>
      </c>
    </row>
    <row r="206" spans="1:37" ht="12">
      <c r="A206" s="16">
        <f t="shared" si="4"/>
        <v>189</v>
      </c>
      <c r="B206" s="17">
        <v>10</v>
      </c>
      <c r="C206" s="21" t="s">
        <v>33</v>
      </c>
      <c r="D206" s="19" t="s">
        <v>37</v>
      </c>
      <c r="E206" s="20">
        <v>0</v>
      </c>
      <c r="F206" s="20">
        <v>0.9153005464480874</v>
      </c>
      <c r="G206" s="20">
        <v>0.08767123287671233</v>
      </c>
      <c r="H206" s="20">
        <v>2</v>
      </c>
      <c r="I206" s="20">
        <v>11.742054794520548</v>
      </c>
      <c r="J206" s="20">
        <v>53.15371584699453</v>
      </c>
      <c r="K206" s="20">
        <v>187.01890410958904</v>
      </c>
      <c r="L206" s="20">
        <v>515.2719178082191</v>
      </c>
      <c r="M206" s="20">
        <v>815.5185260273973</v>
      </c>
      <c r="N206" s="20">
        <v>1150.6810972677597</v>
      </c>
      <c r="O206" s="45">
        <v>1774.5154098554035</v>
      </c>
      <c r="P206" s="45">
        <v>2285.5137765918316</v>
      </c>
      <c r="Q206" s="96">
        <v>2476.4614454211064</v>
      </c>
      <c r="R206" s="97">
        <v>3103.073696338697</v>
      </c>
      <c r="T206" s="16">
        <f t="shared" si="5"/>
        <v>189</v>
      </c>
      <c r="U206" s="17">
        <v>10</v>
      </c>
      <c r="V206" s="21" t="s">
        <v>33</v>
      </c>
      <c r="W206" s="19" t="s">
        <v>37</v>
      </c>
      <c r="X206" s="20">
        <v>0</v>
      </c>
      <c r="Y206" s="20">
        <v>0</v>
      </c>
      <c r="Z206" s="20">
        <v>0</v>
      </c>
      <c r="AA206" s="20">
        <v>0</v>
      </c>
      <c r="AB206" s="20">
        <v>1</v>
      </c>
      <c r="AC206" s="20">
        <v>2</v>
      </c>
      <c r="AD206" s="20">
        <v>2</v>
      </c>
      <c r="AE206" s="20">
        <v>3</v>
      </c>
      <c r="AF206" s="20">
        <v>12</v>
      </c>
      <c r="AG206" s="20">
        <v>14</v>
      </c>
      <c r="AH206" s="45">
        <v>42</v>
      </c>
      <c r="AI206" s="45">
        <v>37</v>
      </c>
      <c r="AJ206" s="96">
        <v>39</v>
      </c>
      <c r="AK206" s="97">
        <v>60</v>
      </c>
    </row>
    <row r="207" spans="1:37" ht="12">
      <c r="A207" s="16">
        <f t="shared" si="4"/>
        <v>190</v>
      </c>
      <c r="B207" s="17">
        <v>10</v>
      </c>
      <c r="C207" s="21" t="s">
        <v>34</v>
      </c>
      <c r="D207" s="19" t="s">
        <v>37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16.627397260273977</v>
      </c>
      <c r="L207" s="20">
        <v>63.96164383561643</v>
      </c>
      <c r="M207" s="20">
        <v>79.6986301369863</v>
      </c>
      <c r="N207" s="20">
        <v>101.8979781420765</v>
      </c>
      <c r="O207" s="45">
        <v>142.24068493150676</v>
      </c>
      <c r="P207" s="45">
        <v>215.85712328767113</v>
      </c>
      <c r="Q207" s="96">
        <v>258.85263780441403</v>
      </c>
      <c r="R207" s="97">
        <v>388.8255380080498</v>
      </c>
      <c r="T207" s="16">
        <f t="shared" si="5"/>
        <v>190</v>
      </c>
      <c r="U207" s="17">
        <v>10</v>
      </c>
      <c r="V207" s="21" t="s">
        <v>34</v>
      </c>
      <c r="W207" s="19" t="s">
        <v>37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45">
        <v>4</v>
      </c>
      <c r="AI207" s="45">
        <v>2</v>
      </c>
      <c r="AJ207" s="96">
        <v>7</v>
      </c>
      <c r="AK207" s="97">
        <v>17</v>
      </c>
    </row>
    <row r="208" spans="1:37" ht="12">
      <c r="A208" s="16">
        <f t="shared" si="4"/>
        <v>191</v>
      </c>
      <c r="B208" s="17">
        <v>10</v>
      </c>
      <c r="C208" s="21" t="s">
        <v>35</v>
      </c>
      <c r="D208" s="19" t="s">
        <v>37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4</v>
      </c>
      <c r="M208" s="20">
        <v>7.882191780821918</v>
      </c>
      <c r="N208" s="20">
        <v>13</v>
      </c>
      <c r="O208" s="45">
        <v>23</v>
      </c>
      <c r="P208" s="45">
        <v>29.536986301369858</v>
      </c>
      <c r="Q208" s="96">
        <v>31.202739726027392</v>
      </c>
      <c r="R208" s="97">
        <v>36.13474372596642</v>
      </c>
      <c r="T208" s="16">
        <f t="shared" si="5"/>
        <v>191</v>
      </c>
      <c r="U208" s="17">
        <v>10</v>
      </c>
      <c r="V208" s="21" t="s">
        <v>35</v>
      </c>
      <c r="W208" s="19" t="s">
        <v>37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45">
        <v>0</v>
      </c>
      <c r="AI208" s="45">
        <v>0</v>
      </c>
      <c r="AJ208" s="96">
        <v>0</v>
      </c>
      <c r="AK208" s="97">
        <v>0</v>
      </c>
    </row>
    <row r="209" spans="1:37" ht="12.75" thickBot="1">
      <c r="A209" s="22">
        <f t="shared" si="4"/>
        <v>192</v>
      </c>
      <c r="B209" s="23">
        <v>10</v>
      </c>
      <c r="C209" s="24" t="s">
        <v>36</v>
      </c>
      <c r="D209" s="25" t="s">
        <v>37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49">
        <v>0</v>
      </c>
      <c r="P209" s="49">
        <v>0</v>
      </c>
      <c r="Q209" s="98">
        <v>0</v>
      </c>
      <c r="R209" s="99">
        <v>0</v>
      </c>
      <c r="T209" s="22">
        <f t="shared" si="5"/>
        <v>192</v>
      </c>
      <c r="U209" s="23">
        <v>10</v>
      </c>
      <c r="V209" s="24" t="s">
        <v>36</v>
      </c>
      <c r="W209" s="25" t="s">
        <v>37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0</v>
      </c>
      <c r="AH209" s="49">
        <v>0</v>
      </c>
      <c r="AI209" s="49">
        <v>0</v>
      </c>
      <c r="AJ209" s="98">
        <v>0</v>
      </c>
      <c r="AK209" s="99">
        <v>0</v>
      </c>
    </row>
    <row r="210" spans="1:37" ht="12">
      <c r="A210" s="10">
        <f t="shared" si="4"/>
        <v>193</v>
      </c>
      <c r="B210" s="11">
        <v>11</v>
      </c>
      <c r="C210" s="12" t="s">
        <v>24</v>
      </c>
      <c r="D210" s="13" t="s">
        <v>25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46">
        <v>0</v>
      </c>
      <c r="P210" s="46">
        <v>0.30136986301369867</v>
      </c>
      <c r="Q210" s="100">
        <v>0</v>
      </c>
      <c r="R210" s="101">
        <v>0.30136986301369867</v>
      </c>
      <c r="T210" s="10">
        <f t="shared" si="5"/>
        <v>193</v>
      </c>
      <c r="U210" s="11">
        <v>11</v>
      </c>
      <c r="V210" s="12" t="s">
        <v>24</v>
      </c>
      <c r="W210" s="13" t="s">
        <v>25</v>
      </c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46">
        <v>0</v>
      </c>
      <c r="AI210" s="46">
        <v>0</v>
      </c>
      <c r="AJ210" s="100">
        <v>0</v>
      </c>
      <c r="AK210" s="101">
        <v>0</v>
      </c>
    </row>
    <row r="211" spans="1:37" ht="12">
      <c r="A211" s="16">
        <f t="shared" si="4"/>
        <v>194</v>
      </c>
      <c r="B211" s="17">
        <v>11</v>
      </c>
      <c r="C211" s="18" t="s">
        <v>26</v>
      </c>
      <c r="D211" s="19" t="s">
        <v>25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45">
        <v>0</v>
      </c>
      <c r="P211" s="45">
        <v>0.7780821917808218</v>
      </c>
      <c r="Q211" s="96">
        <v>0</v>
      </c>
      <c r="R211" s="97">
        <v>0.7780821917808218</v>
      </c>
      <c r="T211" s="16">
        <f t="shared" si="5"/>
        <v>194</v>
      </c>
      <c r="U211" s="17">
        <v>11</v>
      </c>
      <c r="V211" s="18" t="s">
        <v>26</v>
      </c>
      <c r="W211" s="19" t="s">
        <v>25</v>
      </c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45">
        <v>0</v>
      </c>
      <c r="AI211" s="45">
        <v>0</v>
      </c>
      <c r="AJ211" s="96">
        <v>0</v>
      </c>
      <c r="AK211" s="97">
        <v>0</v>
      </c>
    </row>
    <row r="212" spans="1:37" ht="12">
      <c r="A212" s="16">
        <f aca="true" t="shared" si="6" ref="A212:A257">A211+1</f>
        <v>195</v>
      </c>
      <c r="B212" s="17">
        <v>11</v>
      </c>
      <c r="C212" s="18" t="s">
        <v>27</v>
      </c>
      <c r="D212" s="19" t="s">
        <v>25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45">
        <v>0</v>
      </c>
      <c r="P212" s="45">
        <v>0</v>
      </c>
      <c r="Q212" s="96">
        <v>0</v>
      </c>
      <c r="R212" s="97">
        <v>0</v>
      </c>
      <c r="T212" s="16">
        <f aca="true" t="shared" si="7" ref="T212:T257">T211+1</f>
        <v>195</v>
      </c>
      <c r="U212" s="17">
        <v>11</v>
      </c>
      <c r="V212" s="18" t="s">
        <v>27</v>
      </c>
      <c r="W212" s="19" t="s">
        <v>25</v>
      </c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45">
        <v>0</v>
      </c>
      <c r="AI212" s="45">
        <v>0</v>
      </c>
      <c r="AJ212" s="96">
        <v>0</v>
      </c>
      <c r="AK212" s="97">
        <v>0</v>
      </c>
    </row>
    <row r="213" spans="1:37" ht="12">
      <c r="A213" s="16">
        <f t="shared" si="6"/>
        <v>196</v>
      </c>
      <c r="B213" s="17">
        <v>11</v>
      </c>
      <c r="C213" s="18" t="s">
        <v>28</v>
      </c>
      <c r="D213" s="19" t="s">
        <v>25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45">
        <v>0</v>
      </c>
      <c r="P213" s="45">
        <v>0.46301369863013697</v>
      </c>
      <c r="Q213" s="96">
        <v>0</v>
      </c>
      <c r="R213" s="97">
        <v>0.46301369863013697</v>
      </c>
      <c r="T213" s="16">
        <f t="shared" si="7"/>
        <v>196</v>
      </c>
      <c r="U213" s="17">
        <v>11</v>
      </c>
      <c r="V213" s="18" t="s">
        <v>28</v>
      </c>
      <c r="W213" s="19" t="s">
        <v>25</v>
      </c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45">
        <v>0</v>
      </c>
      <c r="AI213" s="45">
        <v>0</v>
      </c>
      <c r="AJ213" s="96">
        <v>0</v>
      </c>
      <c r="AK213" s="97">
        <v>0</v>
      </c>
    </row>
    <row r="214" spans="1:37" ht="12">
      <c r="A214" s="16">
        <f t="shared" si="6"/>
        <v>197</v>
      </c>
      <c r="B214" s="17">
        <v>11</v>
      </c>
      <c r="C214" s="18" t="s">
        <v>29</v>
      </c>
      <c r="D214" s="19" t="s">
        <v>25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45">
        <v>0</v>
      </c>
      <c r="P214" s="45">
        <v>0.5643835616438356</v>
      </c>
      <c r="Q214" s="96">
        <v>0</v>
      </c>
      <c r="R214" s="97">
        <v>0.5643835616438356</v>
      </c>
      <c r="T214" s="16">
        <f t="shared" si="7"/>
        <v>197</v>
      </c>
      <c r="U214" s="17">
        <v>11</v>
      </c>
      <c r="V214" s="18" t="s">
        <v>29</v>
      </c>
      <c r="W214" s="19" t="s">
        <v>25</v>
      </c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45">
        <v>0</v>
      </c>
      <c r="AI214" s="45">
        <v>0</v>
      </c>
      <c r="AJ214" s="96">
        <v>0</v>
      </c>
      <c r="AK214" s="97">
        <v>0</v>
      </c>
    </row>
    <row r="215" spans="1:37" ht="12">
      <c r="A215" s="16">
        <f t="shared" si="6"/>
        <v>198</v>
      </c>
      <c r="B215" s="17">
        <v>11</v>
      </c>
      <c r="C215" s="18" t="s">
        <v>30</v>
      </c>
      <c r="D215" s="19" t="s">
        <v>25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45">
        <v>0</v>
      </c>
      <c r="P215" s="45">
        <v>0.13972602739726028</v>
      </c>
      <c r="Q215" s="96">
        <v>0</v>
      </c>
      <c r="R215" s="97">
        <v>0.13972602739726028</v>
      </c>
      <c r="T215" s="16">
        <f t="shared" si="7"/>
        <v>198</v>
      </c>
      <c r="U215" s="17">
        <v>11</v>
      </c>
      <c r="V215" s="18" t="s">
        <v>30</v>
      </c>
      <c r="W215" s="19" t="s">
        <v>25</v>
      </c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45">
        <v>0</v>
      </c>
      <c r="AI215" s="45">
        <v>0</v>
      </c>
      <c r="AJ215" s="96">
        <v>0</v>
      </c>
      <c r="AK215" s="97">
        <v>0</v>
      </c>
    </row>
    <row r="216" spans="1:37" ht="12">
      <c r="A216" s="16">
        <f t="shared" si="6"/>
        <v>199</v>
      </c>
      <c r="B216" s="17">
        <v>11</v>
      </c>
      <c r="C216" s="18" t="s">
        <v>31</v>
      </c>
      <c r="D216" s="19" t="s">
        <v>25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45">
        <v>0</v>
      </c>
      <c r="P216" s="45">
        <v>0.18904109589041096</v>
      </c>
      <c r="Q216" s="96">
        <v>0</v>
      </c>
      <c r="R216" s="97">
        <v>0.18904109589041096</v>
      </c>
      <c r="T216" s="16">
        <f t="shared" si="7"/>
        <v>199</v>
      </c>
      <c r="U216" s="17">
        <v>11</v>
      </c>
      <c r="V216" s="18" t="s">
        <v>31</v>
      </c>
      <c r="W216" s="19" t="s">
        <v>25</v>
      </c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45">
        <v>0</v>
      </c>
      <c r="AI216" s="45">
        <v>0</v>
      </c>
      <c r="AJ216" s="96">
        <v>0</v>
      </c>
      <c r="AK216" s="97">
        <v>0</v>
      </c>
    </row>
    <row r="217" spans="1:37" ht="12">
      <c r="A217" s="16">
        <f t="shared" si="6"/>
        <v>200</v>
      </c>
      <c r="B217" s="17">
        <v>11</v>
      </c>
      <c r="C217" s="21" t="s">
        <v>32</v>
      </c>
      <c r="D217" s="19" t="s">
        <v>25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45">
        <v>0</v>
      </c>
      <c r="P217" s="45">
        <v>0.07945205479452055</v>
      </c>
      <c r="Q217" s="96">
        <v>0</v>
      </c>
      <c r="R217" s="97">
        <v>0.07945205479452055</v>
      </c>
      <c r="T217" s="16">
        <f t="shared" si="7"/>
        <v>200</v>
      </c>
      <c r="U217" s="17">
        <v>11</v>
      </c>
      <c r="V217" s="21" t="s">
        <v>32</v>
      </c>
      <c r="W217" s="19" t="s">
        <v>25</v>
      </c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45">
        <v>0</v>
      </c>
      <c r="AI217" s="45">
        <v>0</v>
      </c>
      <c r="AJ217" s="96">
        <v>0</v>
      </c>
      <c r="AK217" s="97">
        <v>0</v>
      </c>
    </row>
    <row r="218" spans="1:37" ht="12">
      <c r="A218" s="16">
        <f t="shared" si="6"/>
        <v>201</v>
      </c>
      <c r="B218" s="17">
        <v>11</v>
      </c>
      <c r="C218" s="21" t="s">
        <v>33</v>
      </c>
      <c r="D218" s="19" t="s">
        <v>25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45">
        <v>0</v>
      </c>
      <c r="P218" s="45">
        <v>0.13972602739726028</v>
      </c>
      <c r="Q218" s="96">
        <v>0</v>
      </c>
      <c r="R218" s="97">
        <v>0.13972602739726028</v>
      </c>
      <c r="T218" s="16">
        <f t="shared" si="7"/>
        <v>201</v>
      </c>
      <c r="U218" s="17">
        <v>11</v>
      </c>
      <c r="V218" s="21" t="s">
        <v>33</v>
      </c>
      <c r="W218" s="19" t="s">
        <v>25</v>
      </c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45">
        <v>0</v>
      </c>
      <c r="AI218" s="45">
        <v>0</v>
      </c>
      <c r="AJ218" s="96">
        <v>0</v>
      </c>
      <c r="AK218" s="97">
        <v>0</v>
      </c>
    </row>
    <row r="219" spans="1:37" ht="12">
      <c r="A219" s="16">
        <f t="shared" si="6"/>
        <v>202</v>
      </c>
      <c r="B219" s="17">
        <v>11</v>
      </c>
      <c r="C219" s="21" t="s">
        <v>34</v>
      </c>
      <c r="D219" s="19" t="s">
        <v>25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45">
        <v>0</v>
      </c>
      <c r="P219" s="45">
        <v>0</v>
      </c>
      <c r="Q219" s="96">
        <v>0</v>
      </c>
      <c r="R219" s="97">
        <v>0</v>
      </c>
      <c r="T219" s="16">
        <f t="shared" si="7"/>
        <v>202</v>
      </c>
      <c r="U219" s="17">
        <v>11</v>
      </c>
      <c r="V219" s="21" t="s">
        <v>34</v>
      </c>
      <c r="W219" s="19" t="s">
        <v>25</v>
      </c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45">
        <v>0</v>
      </c>
      <c r="AI219" s="45">
        <v>0</v>
      </c>
      <c r="AJ219" s="96">
        <v>0</v>
      </c>
      <c r="AK219" s="97">
        <v>0</v>
      </c>
    </row>
    <row r="220" spans="1:37" ht="12">
      <c r="A220" s="16">
        <f t="shared" si="6"/>
        <v>203</v>
      </c>
      <c r="B220" s="17">
        <v>11</v>
      </c>
      <c r="C220" s="21" t="s">
        <v>35</v>
      </c>
      <c r="D220" s="19" t="s">
        <v>25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45">
        <v>0</v>
      </c>
      <c r="P220" s="45">
        <v>0</v>
      </c>
      <c r="Q220" s="96">
        <v>0</v>
      </c>
      <c r="R220" s="97">
        <v>0</v>
      </c>
      <c r="T220" s="16">
        <f t="shared" si="7"/>
        <v>203</v>
      </c>
      <c r="U220" s="17">
        <v>11</v>
      </c>
      <c r="V220" s="21" t="s">
        <v>35</v>
      </c>
      <c r="W220" s="19" t="s">
        <v>25</v>
      </c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45">
        <v>0</v>
      </c>
      <c r="AI220" s="45">
        <v>0</v>
      </c>
      <c r="AJ220" s="96">
        <v>0</v>
      </c>
      <c r="AK220" s="97">
        <v>0</v>
      </c>
    </row>
    <row r="221" spans="1:37" ht="12.75" thickBot="1">
      <c r="A221" s="22">
        <f t="shared" si="6"/>
        <v>204</v>
      </c>
      <c r="B221" s="23">
        <v>11</v>
      </c>
      <c r="C221" s="24" t="s">
        <v>36</v>
      </c>
      <c r="D221" s="25" t="s">
        <v>25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49">
        <v>0</v>
      </c>
      <c r="P221" s="49">
        <v>0</v>
      </c>
      <c r="Q221" s="98">
        <v>0</v>
      </c>
      <c r="R221" s="99">
        <v>0</v>
      </c>
      <c r="T221" s="22">
        <f t="shared" si="7"/>
        <v>204</v>
      </c>
      <c r="U221" s="23">
        <v>11</v>
      </c>
      <c r="V221" s="24" t="s">
        <v>36</v>
      </c>
      <c r="W221" s="25" t="s">
        <v>25</v>
      </c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49">
        <v>0</v>
      </c>
      <c r="AI221" s="49">
        <v>0</v>
      </c>
      <c r="AJ221" s="98">
        <v>0</v>
      </c>
      <c r="AK221" s="99">
        <v>0</v>
      </c>
    </row>
    <row r="222" spans="1:37" ht="12">
      <c r="A222" s="10">
        <f t="shared" si="6"/>
        <v>205</v>
      </c>
      <c r="B222" s="11">
        <v>11</v>
      </c>
      <c r="C222" s="12" t="s">
        <v>24</v>
      </c>
      <c r="D222" s="13" t="s">
        <v>37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46">
        <v>0</v>
      </c>
      <c r="P222" s="46">
        <v>0.2410958904109589</v>
      </c>
      <c r="Q222" s="100">
        <v>0</v>
      </c>
      <c r="R222" s="101">
        <v>0.2410958904109589</v>
      </c>
      <c r="T222" s="10">
        <f t="shared" si="7"/>
        <v>205</v>
      </c>
      <c r="U222" s="11">
        <v>11</v>
      </c>
      <c r="V222" s="12" t="s">
        <v>24</v>
      </c>
      <c r="W222" s="13" t="s">
        <v>37</v>
      </c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46">
        <v>0</v>
      </c>
      <c r="AI222" s="46">
        <v>0</v>
      </c>
      <c r="AJ222" s="100">
        <v>0</v>
      </c>
      <c r="AK222" s="101">
        <v>0</v>
      </c>
    </row>
    <row r="223" spans="1:37" ht="12">
      <c r="A223" s="16">
        <f t="shared" si="6"/>
        <v>206</v>
      </c>
      <c r="B223" s="17">
        <v>11</v>
      </c>
      <c r="C223" s="18" t="s">
        <v>26</v>
      </c>
      <c r="D223" s="19" t="s">
        <v>37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45">
        <v>0</v>
      </c>
      <c r="P223" s="45">
        <v>0.13972602739726028</v>
      </c>
      <c r="Q223" s="96">
        <v>0</v>
      </c>
      <c r="R223" s="97">
        <v>0.13972602739726028</v>
      </c>
      <c r="T223" s="16">
        <f t="shared" si="7"/>
        <v>206</v>
      </c>
      <c r="U223" s="17">
        <v>11</v>
      </c>
      <c r="V223" s="18" t="s">
        <v>26</v>
      </c>
      <c r="W223" s="19" t="s">
        <v>37</v>
      </c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45">
        <v>0</v>
      </c>
      <c r="AI223" s="45">
        <v>0</v>
      </c>
      <c r="AJ223" s="96">
        <v>0</v>
      </c>
      <c r="AK223" s="97">
        <v>0</v>
      </c>
    </row>
    <row r="224" spans="1:37" ht="12">
      <c r="A224" s="16">
        <f t="shared" si="6"/>
        <v>207</v>
      </c>
      <c r="B224" s="17">
        <v>11</v>
      </c>
      <c r="C224" s="18" t="s">
        <v>27</v>
      </c>
      <c r="D224" s="19" t="s">
        <v>37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45">
        <v>0</v>
      </c>
      <c r="P224" s="45">
        <v>0.057534246575342465</v>
      </c>
      <c r="Q224" s="96">
        <v>0</v>
      </c>
      <c r="R224" s="97">
        <v>0.057534246575342465</v>
      </c>
      <c r="T224" s="16">
        <f t="shared" si="7"/>
        <v>207</v>
      </c>
      <c r="U224" s="17">
        <v>11</v>
      </c>
      <c r="V224" s="18" t="s">
        <v>27</v>
      </c>
      <c r="W224" s="19" t="s">
        <v>37</v>
      </c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45">
        <v>0</v>
      </c>
      <c r="AI224" s="45">
        <v>0</v>
      </c>
      <c r="AJ224" s="96">
        <v>0</v>
      </c>
      <c r="AK224" s="97">
        <v>0</v>
      </c>
    </row>
    <row r="225" spans="1:37" ht="12">
      <c r="A225" s="16">
        <f t="shared" si="6"/>
        <v>208</v>
      </c>
      <c r="B225" s="17">
        <v>11</v>
      </c>
      <c r="C225" s="18" t="s">
        <v>28</v>
      </c>
      <c r="D225" s="19" t="s">
        <v>37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45">
        <v>0</v>
      </c>
      <c r="P225" s="45">
        <v>0.30684931506849317</v>
      </c>
      <c r="Q225" s="96">
        <v>0</v>
      </c>
      <c r="R225" s="97">
        <v>0.30684931506849317</v>
      </c>
      <c r="T225" s="16">
        <f t="shared" si="7"/>
        <v>208</v>
      </c>
      <c r="U225" s="17">
        <v>11</v>
      </c>
      <c r="V225" s="18" t="s">
        <v>28</v>
      </c>
      <c r="W225" s="19" t="s">
        <v>37</v>
      </c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45">
        <v>0</v>
      </c>
      <c r="AI225" s="45">
        <v>0</v>
      </c>
      <c r="AJ225" s="96">
        <v>0</v>
      </c>
      <c r="AK225" s="97">
        <v>0</v>
      </c>
    </row>
    <row r="226" spans="1:37" ht="12">
      <c r="A226" s="16">
        <f t="shared" si="6"/>
        <v>209</v>
      </c>
      <c r="B226" s="17">
        <v>11</v>
      </c>
      <c r="C226" s="18" t="s">
        <v>29</v>
      </c>
      <c r="D226" s="19" t="s">
        <v>37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45">
        <v>0</v>
      </c>
      <c r="P226" s="45">
        <v>0.3561643835616438</v>
      </c>
      <c r="Q226" s="96">
        <v>0</v>
      </c>
      <c r="R226" s="97">
        <v>0.3561643835616438</v>
      </c>
      <c r="T226" s="16">
        <f t="shared" si="7"/>
        <v>209</v>
      </c>
      <c r="U226" s="17">
        <v>11</v>
      </c>
      <c r="V226" s="18" t="s">
        <v>29</v>
      </c>
      <c r="W226" s="19" t="s">
        <v>37</v>
      </c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45">
        <v>0</v>
      </c>
      <c r="AI226" s="45">
        <v>0</v>
      </c>
      <c r="AJ226" s="96">
        <v>0</v>
      </c>
      <c r="AK226" s="97">
        <v>0</v>
      </c>
    </row>
    <row r="227" spans="1:37" ht="12">
      <c r="A227" s="16">
        <f t="shared" si="6"/>
        <v>210</v>
      </c>
      <c r="B227" s="17">
        <v>11</v>
      </c>
      <c r="C227" s="18" t="s">
        <v>30</v>
      </c>
      <c r="D227" s="19" t="s">
        <v>37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45">
        <v>0</v>
      </c>
      <c r="P227" s="45">
        <v>0.00821917808219178</v>
      </c>
      <c r="Q227" s="96">
        <v>0</v>
      </c>
      <c r="R227" s="97">
        <v>0.00821917808219178</v>
      </c>
      <c r="T227" s="16">
        <f t="shared" si="7"/>
        <v>210</v>
      </c>
      <c r="U227" s="17">
        <v>11</v>
      </c>
      <c r="V227" s="18" t="s">
        <v>30</v>
      </c>
      <c r="W227" s="19" t="s">
        <v>37</v>
      </c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45">
        <v>0</v>
      </c>
      <c r="AI227" s="45">
        <v>0</v>
      </c>
      <c r="AJ227" s="96">
        <v>0</v>
      </c>
      <c r="AK227" s="97">
        <v>0</v>
      </c>
    </row>
    <row r="228" spans="1:37" ht="12">
      <c r="A228" s="16">
        <f t="shared" si="6"/>
        <v>211</v>
      </c>
      <c r="B228" s="17">
        <v>11</v>
      </c>
      <c r="C228" s="18" t="s">
        <v>31</v>
      </c>
      <c r="D228" s="19" t="s">
        <v>37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45">
        <v>0</v>
      </c>
      <c r="P228" s="45">
        <v>0.20273972602739726</v>
      </c>
      <c r="Q228" s="96">
        <v>0</v>
      </c>
      <c r="R228" s="97">
        <v>0.20273972602739726</v>
      </c>
      <c r="T228" s="16">
        <f t="shared" si="7"/>
        <v>211</v>
      </c>
      <c r="U228" s="17">
        <v>11</v>
      </c>
      <c r="V228" s="18" t="s">
        <v>31</v>
      </c>
      <c r="W228" s="19" t="s">
        <v>37</v>
      </c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45">
        <v>0</v>
      </c>
      <c r="AI228" s="45">
        <v>0</v>
      </c>
      <c r="AJ228" s="96">
        <v>0</v>
      </c>
      <c r="AK228" s="97">
        <v>0</v>
      </c>
    </row>
    <row r="229" spans="1:37" ht="12">
      <c r="A229" s="16">
        <f t="shared" si="6"/>
        <v>212</v>
      </c>
      <c r="B229" s="17">
        <v>11</v>
      </c>
      <c r="C229" s="21" t="s">
        <v>32</v>
      </c>
      <c r="D229" s="19" t="s">
        <v>37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45">
        <v>0</v>
      </c>
      <c r="P229" s="45">
        <v>0.5342465753424658</v>
      </c>
      <c r="Q229" s="96">
        <v>0</v>
      </c>
      <c r="R229" s="97">
        <v>0.5342465753424658</v>
      </c>
      <c r="T229" s="16">
        <f t="shared" si="7"/>
        <v>212</v>
      </c>
      <c r="U229" s="17">
        <v>11</v>
      </c>
      <c r="V229" s="21" t="s">
        <v>32</v>
      </c>
      <c r="W229" s="19" t="s">
        <v>37</v>
      </c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45">
        <v>0</v>
      </c>
      <c r="AI229" s="45">
        <v>0</v>
      </c>
      <c r="AJ229" s="96">
        <v>0</v>
      </c>
      <c r="AK229" s="97">
        <v>0</v>
      </c>
    </row>
    <row r="230" spans="1:37" ht="12">
      <c r="A230" s="16">
        <f t="shared" si="6"/>
        <v>213</v>
      </c>
      <c r="B230" s="17">
        <v>11</v>
      </c>
      <c r="C230" s="21" t="s">
        <v>33</v>
      </c>
      <c r="D230" s="19" t="s">
        <v>37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45">
        <v>0</v>
      </c>
      <c r="P230" s="45">
        <v>0.08493150684931507</v>
      </c>
      <c r="Q230" s="96">
        <v>0</v>
      </c>
      <c r="R230" s="97">
        <v>0.08493150684931507</v>
      </c>
      <c r="T230" s="16">
        <f t="shared" si="7"/>
        <v>213</v>
      </c>
      <c r="U230" s="17">
        <v>11</v>
      </c>
      <c r="V230" s="21" t="s">
        <v>33</v>
      </c>
      <c r="W230" s="19" t="s">
        <v>37</v>
      </c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45">
        <v>0</v>
      </c>
      <c r="AI230" s="45">
        <v>0</v>
      </c>
      <c r="AJ230" s="96">
        <v>0</v>
      </c>
      <c r="AK230" s="97">
        <v>0</v>
      </c>
    </row>
    <row r="231" spans="1:37" ht="12">
      <c r="A231" s="16">
        <f t="shared" si="6"/>
        <v>214</v>
      </c>
      <c r="B231" s="17">
        <v>11</v>
      </c>
      <c r="C231" s="21" t="s">
        <v>34</v>
      </c>
      <c r="D231" s="19" t="s">
        <v>37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45">
        <v>0</v>
      </c>
      <c r="P231" s="45">
        <v>0</v>
      </c>
      <c r="Q231" s="96">
        <v>0</v>
      </c>
      <c r="R231" s="97">
        <v>0</v>
      </c>
      <c r="T231" s="16">
        <f t="shared" si="7"/>
        <v>214</v>
      </c>
      <c r="U231" s="17">
        <v>11</v>
      </c>
      <c r="V231" s="21" t="s">
        <v>34</v>
      </c>
      <c r="W231" s="19" t="s">
        <v>37</v>
      </c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45">
        <v>0</v>
      </c>
      <c r="AI231" s="45">
        <v>0</v>
      </c>
      <c r="AJ231" s="96">
        <v>0</v>
      </c>
      <c r="AK231" s="97">
        <v>0</v>
      </c>
    </row>
    <row r="232" spans="1:37" ht="12">
      <c r="A232" s="16">
        <f t="shared" si="6"/>
        <v>215</v>
      </c>
      <c r="B232" s="17">
        <v>11</v>
      </c>
      <c r="C232" s="21" t="s">
        <v>35</v>
      </c>
      <c r="D232" s="19" t="s">
        <v>37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45">
        <v>0</v>
      </c>
      <c r="P232" s="45">
        <v>0</v>
      </c>
      <c r="Q232" s="96">
        <v>0</v>
      </c>
      <c r="R232" s="97">
        <v>0</v>
      </c>
      <c r="T232" s="16">
        <f t="shared" si="7"/>
        <v>215</v>
      </c>
      <c r="U232" s="17">
        <v>11</v>
      </c>
      <c r="V232" s="21" t="s">
        <v>35</v>
      </c>
      <c r="W232" s="19" t="s">
        <v>37</v>
      </c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45">
        <v>0</v>
      </c>
      <c r="AI232" s="45">
        <v>0</v>
      </c>
      <c r="AJ232" s="96">
        <v>0</v>
      </c>
      <c r="AK232" s="97">
        <v>0</v>
      </c>
    </row>
    <row r="233" spans="1:37" ht="12.75" thickBot="1">
      <c r="A233" s="22">
        <f t="shared" si="6"/>
        <v>216</v>
      </c>
      <c r="B233" s="23">
        <v>11</v>
      </c>
      <c r="C233" s="24" t="s">
        <v>36</v>
      </c>
      <c r="D233" s="25" t="s">
        <v>37</v>
      </c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49">
        <v>0</v>
      </c>
      <c r="P233" s="49">
        <v>0</v>
      </c>
      <c r="Q233" s="98">
        <v>0</v>
      </c>
      <c r="R233" s="99">
        <v>0</v>
      </c>
      <c r="T233" s="22">
        <f t="shared" si="7"/>
        <v>216</v>
      </c>
      <c r="U233" s="23">
        <v>11</v>
      </c>
      <c r="V233" s="24" t="s">
        <v>36</v>
      </c>
      <c r="W233" s="25" t="s">
        <v>37</v>
      </c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49">
        <v>0</v>
      </c>
      <c r="AI233" s="49">
        <v>0</v>
      </c>
      <c r="AJ233" s="98">
        <v>0</v>
      </c>
      <c r="AK233" s="99">
        <v>0</v>
      </c>
    </row>
    <row r="234" spans="1:37" ht="12">
      <c r="A234" s="10">
        <f t="shared" si="6"/>
        <v>217</v>
      </c>
      <c r="B234" s="11">
        <v>12</v>
      </c>
      <c r="C234" s="12" t="s">
        <v>24</v>
      </c>
      <c r="D234" s="13" t="s">
        <v>25</v>
      </c>
      <c r="E234" s="14" t="s">
        <v>38</v>
      </c>
      <c r="F234" s="14" t="s">
        <v>38</v>
      </c>
      <c r="G234" s="14" t="s">
        <v>38</v>
      </c>
      <c r="H234" s="14" t="s">
        <v>38</v>
      </c>
      <c r="I234" s="14" t="s">
        <v>38</v>
      </c>
      <c r="J234" s="14" t="s">
        <v>38</v>
      </c>
      <c r="K234" s="14" t="s">
        <v>38</v>
      </c>
      <c r="L234" s="14" t="s">
        <v>38</v>
      </c>
      <c r="M234" s="14" t="s">
        <v>38</v>
      </c>
      <c r="N234" s="14" t="s">
        <v>38</v>
      </c>
      <c r="O234" s="46">
        <v>646.123287671233</v>
      </c>
      <c r="P234" s="46">
        <v>633.3616438356164</v>
      </c>
      <c r="Q234" s="100">
        <v>573.76</v>
      </c>
      <c r="R234" s="101">
        <v>446.63</v>
      </c>
      <c r="T234" s="10">
        <f t="shared" si="7"/>
        <v>217</v>
      </c>
      <c r="U234" s="11">
        <v>12</v>
      </c>
      <c r="V234" s="12" t="s">
        <v>24</v>
      </c>
      <c r="W234" s="13" t="s">
        <v>25</v>
      </c>
      <c r="X234" s="14" t="s">
        <v>38</v>
      </c>
      <c r="Y234" s="14" t="s">
        <v>38</v>
      </c>
      <c r="Z234" s="14" t="s">
        <v>38</v>
      </c>
      <c r="AA234" s="14" t="s">
        <v>38</v>
      </c>
      <c r="AB234" s="14" t="s">
        <v>38</v>
      </c>
      <c r="AC234" s="14" t="s">
        <v>38</v>
      </c>
      <c r="AD234" s="14" t="s">
        <v>38</v>
      </c>
      <c r="AE234" s="14" t="s">
        <v>38</v>
      </c>
      <c r="AF234" s="14" t="s">
        <v>38</v>
      </c>
      <c r="AG234" s="14" t="s">
        <v>38</v>
      </c>
      <c r="AH234" s="46">
        <v>67</v>
      </c>
      <c r="AI234" s="46">
        <v>83</v>
      </c>
      <c r="AJ234" s="100">
        <v>71</v>
      </c>
      <c r="AK234" s="101">
        <v>48</v>
      </c>
    </row>
    <row r="235" spans="1:37" ht="12">
      <c r="A235" s="16">
        <f t="shared" si="6"/>
        <v>218</v>
      </c>
      <c r="B235" s="17">
        <v>12</v>
      </c>
      <c r="C235" s="18" t="s">
        <v>26</v>
      </c>
      <c r="D235" s="19" t="s">
        <v>25</v>
      </c>
      <c r="E235" s="20" t="s">
        <v>38</v>
      </c>
      <c r="F235" s="20" t="s">
        <v>38</v>
      </c>
      <c r="G235" s="20" t="s">
        <v>38</v>
      </c>
      <c r="H235" s="20" t="s">
        <v>38</v>
      </c>
      <c r="I235" s="20" t="s">
        <v>38</v>
      </c>
      <c r="J235" s="20" t="s">
        <v>38</v>
      </c>
      <c r="K235" s="20" t="s">
        <v>38</v>
      </c>
      <c r="L235" s="20" t="s">
        <v>38</v>
      </c>
      <c r="M235" s="20" t="s">
        <v>38</v>
      </c>
      <c r="N235" s="20" t="s">
        <v>38</v>
      </c>
      <c r="O235" s="45">
        <v>4986.090410958905</v>
      </c>
      <c r="P235" s="45">
        <v>3992.9095890410963</v>
      </c>
      <c r="Q235" s="96">
        <v>3522.6400000000003</v>
      </c>
      <c r="R235" s="97">
        <v>2974.67</v>
      </c>
      <c r="T235" s="16">
        <f t="shared" si="7"/>
        <v>218</v>
      </c>
      <c r="U235" s="17">
        <v>12</v>
      </c>
      <c r="V235" s="18" t="s">
        <v>26</v>
      </c>
      <c r="W235" s="19" t="s">
        <v>25</v>
      </c>
      <c r="X235" s="20" t="s">
        <v>38</v>
      </c>
      <c r="Y235" s="20" t="s">
        <v>38</v>
      </c>
      <c r="Z235" s="20" t="s">
        <v>38</v>
      </c>
      <c r="AA235" s="20" t="s">
        <v>38</v>
      </c>
      <c r="AB235" s="20" t="s">
        <v>38</v>
      </c>
      <c r="AC235" s="20" t="s">
        <v>38</v>
      </c>
      <c r="AD235" s="20" t="s">
        <v>38</v>
      </c>
      <c r="AE235" s="20" t="s">
        <v>38</v>
      </c>
      <c r="AF235" s="20" t="s">
        <v>38</v>
      </c>
      <c r="AG235" s="20" t="s">
        <v>38</v>
      </c>
      <c r="AH235" s="45">
        <v>445</v>
      </c>
      <c r="AI235" s="45">
        <v>372</v>
      </c>
      <c r="AJ235" s="96">
        <v>293</v>
      </c>
      <c r="AK235" s="97">
        <v>201</v>
      </c>
    </row>
    <row r="236" spans="1:37" ht="12">
      <c r="A236" s="16">
        <f t="shared" si="6"/>
        <v>219</v>
      </c>
      <c r="B236" s="17">
        <v>12</v>
      </c>
      <c r="C236" s="18" t="s">
        <v>27</v>
      </c>
      <c r="D236" s="19" t="s">
        <v>25</v>
      </c>
      <c r="E236" s="20" t="s">
        <v>38</v>
      </c>
      <c r="F236" s="20" t="s">
        <v>38</v>
      </c>
      <c r="G236" s="20" t="s">
        <v>38</v>
      </c>
      <c r="H236" s="20" t="s">
        <v>38</v>
      </c>
      <c r="I236" s="20" t="s">
        <v>38</v>
      </c>
      <c r="J236" s="20" t="s">
        <v>38</v>
      </c>
      <c r="K236" s="20" t="s">
        <v>38</v>
      </c>
      <c r="L236" s="20" t="s">
        <v>38</v>
      </c>
      <c r="M236" s="20" t="s">
        <v>38</v>
      </c>
      <c r="N236" s="20" t="s">
        <v>38</v>
      </c>
      <c r="O236" s="45">
        <v>11856.465753424656</v>
      </c>
      <c r="P236" s="45">
        <v>8221.572602739725</v>
      </c>
      <c r="Q236" s="96">
        <v>6283.200000000001</v>
      </c>
      <c r="R236" s="97">
        <v>4991.39</v>
      </c>
      <c r="T236" s="16">
        <f t="shared" si="7"/>
        <v>219</v>
      </c>
      <c r="U236" s="17">
        <v>12</v>
      </c>
      <c r="V236" s="18" t="s">
        <v>27</v>
      </c>
      <c r="W236" s="19" t="s">
        <v>25</v>
      </c>
      <c r="X236" s="20" t="s">
        <v>38</v>
      </c>
      <c r="Y236" s="20" t="s">
        <v>38</v>
      </c>
      <c r="Z236" s="20" t="s">
        <v>38</v>
      </c>
      <c r="AA236" s="20" t="s">
        <v>38</v>
      </c>
      <c r="AB236" s="20" t="s">
        <v>38</v>
      </c>
      <c r="AC236" s="20" t="s">
        <v>38</v>
      </c>
      <c r="AD236" s="20" t="s">
        <v>38</v>
      </c>
      <c r="AE236" s="20" t="s">
        <v>38</v>
      </c>
      <c r="AF236" s="20" t="s">
        <v>38</v>
      </c>
      <c r="AG236" s="20" t="s">
        <v>38</v>
      </c>
      <c r="AH236" s="45">
        <v>782</v>
      </c>
      <c r="AI236" s="45">
        <v>532</v>
      </c>
      <c r="AJ236" s="96">
        <v>374</v>
      </c>
      <c r="AK236" s="97">
        <v>281</v>
      </c>
    </row>
    <row r="237" spans="1:37" ht="12">
      <c r="A237" s="16">
        <f t="shared" si="6"/>
        <v>220</v>
      </c>
      <c r="B237" s="17">
        <v>12</v>
      </c>
      <c r="C237" s="18" t="s">
        <v>28</v>
      </c>
      <c r="D237" s="19" t="s">
        <v>25</v>
      </c>
      <c r="E237" s="20" t="s">
        <v>38</v>
      </c>
      <c r="F237" s="20" t="s">
        <v>38</v>
      </c>
      <c r="G237" s="20" t="s">
        <v>38</v>
      </c>
      <c r="H237" s="20" t="s">
        <v>38</v>
      </c>
      <c r="I237" s="20" t="s">
        <v>38</v>
      </c>
      <c r="J237" s="20" t="s">
        <v>38</v>
      </c>
      <c r="K237" s="20" t="s">
        <v>38</v>
      </c>
      <c r="L237" s="20" t="s">
        <v>38</v>
      </c>
      <c r="M237" s="20" t="s">
        <v>38</v>
      </c>
      <c r="N237" s="20" t="s">
        <v>38</v>
      </c>
      <c r="O237" s="45">
        <v>23452.402739726036</v>
      </c>
      <c r="P237" s="45">
        <v>17430.139726027395</v>
      </c>
      <c r="Q237" s="96">
        <v>12501.98</v>
      </c>
      <c r="R237" s="97">
        <v>9453.84</v>
      </c>
      <c r="T237" s="16">
        <f t="shared" si="7"/>
        <v>220</v>
      </c>
      <c r="U237" s="17">
        <v>12</v>
      </c>
      <c r="V237" s="18" t="s">
        <v>28</v>
      </c>
      <c r="W237" s="19" t="s">
        <v>25</v>
      </c>
      <c r="X237" s="20" t="s">
        <v>38</v>
      </c>
      <c r="Y237" s="20" t="s">
        <v>38</v>
      </c>
      <c r="Z237" s="20" t="s">
        <v>38</v>
      </c>
      <c r="AA237" s="20" t="s">
        <v>38</v>
      </c>
      <c r="AB237" s="20" t="s">
        <v>38</v>
      </c>
      <c r="AC237" s="20" t="s">
        <v>38</v>
      </c>
      <c r="AD237" s="20" t="s">
        <v>38</v>
      </c>
      <c r="AE237" s="20" t="s">
        <v>38</v>
      </c>
      <c r="AF237" s="20" t="s">
        <v>38</v>
      </c>
      <c r="AG237" s="20" t="s">
        <v>38</v>
      </c>
      <c r="AH237" s="45">
        <v>1337</v>
      </c>
      <c r="AI237" s="45">
        <v>955</v>
      </c>
      <c r="AJ237" s="96">
        <v>529</v>
      </c>
      <c r="AK237" s="97">
        <v>334</v>
      </c>
    </row>
    <row r="238" spans="1:37" ht="12">
      <c r="A238" s="16">
        <f t="shared" si="6"/>
        <v>221</v>
      </c>
      <c r="B238" s="17">
        <v>12</v>
      </c>
      <c r="C238" s="18" t="s">
        <v>29</v>
      </c>
      <c r="D238" s="19" t="s">
        <v>25</v>
      </c>
      <c r="E238" s="20" t="s">
        <v>38</v>
      </c>
      <c r="F238" s="20" t="s">
        <v>38</v>
      </c>
      <c r="G238" s="20" t="s">
        <v>38</v>
      </c>
      <c r="H238" s="20" t="s">
        <v>38</v>
      </c>
      <c r="I238" s="20" t="s">
        <v>38</v>
      </c>
      <c r="J238" s="20" t="s">
        <v>38</v>
      </c>
      <c r="K238" s="20" t="s">
        <v>38</v>
      </c>
      <c r="L238" s="20" t="s">
        <v>38</v>
      </c>
      <c r="M238" s="20" t="s">
        <v>38</v>
      </c>
      <c r="N238" s="20" t="s">
        <v>38</v>
      </c>
      <c r="O238" s="45">
        <v>26839.753424657545</v>
      </c>
      <c r="P238" s="45">
        <v>23740.991780821918</v>
      </c>
      <c r="Q238" s="96">
        <v>20128.07</v>
      </c>
      <c r="R238" s="97">
        <v>16750.149999999998</v>
      </c>
      <c r="T238" s="16">
        <f t="shared" si="7"/>
        <v>221</v>
      </c>
      <c r="U238" s="17">
        <v>12</v>
      </c>
      <c r="V238" s="18" t="s">
        <v>29</v>
      </c>
      <c r="W238" s="19" t="s">
        <v>25</v>
      </c>
      <c r="X238" s="20" t="s">
        <v>38</v>
      </c>
      <c r="Y238" s="20" t="s">
        <v>38</v>
      </c>
      <c r="Z238" s="20" t="s">
        <v>38</v>
      </c>
      <c r="AA238" s="20" t="s">
        <v>38</v>
      </c>
      <c r="AB238" s="20" t="s">
        <v>38</v>
      </c>
      <c r="AC238" s="20" t="s">
        <v>38</v>
      </c>
      <c r="AD238" s="20" t="s">
        <v>38</v>
      </c>
      <c r="AE238" s="20" t="s">
        <v>38</v>
      </c>
      <c r="AF238" s="20" t="s">
        <v>38</v>
      </c>
      <c r="AG238" s="20" t="s">
        <v>38</v>
      </c>
      <c r="AH238" s="45">
        <v>1287</v>
      </c>
      <c r="AI238" s="45">
        <v>1070</v>
      </c>
      <c r="AJ238" s="96">
        <v>827</v>
      </c>
      <c r="AK238" s="97">
        <v>618</v>
      </c>
    </row>
    <row r="239" spans="1:37" ht="12">
      <c r="A239" s="16">
        <f t="shared" si="6"/>
        <v>222</v>
      </c>
      <c r="B239" s="17">
        <v>12</v>
      </c>
      <c r="C239" s="18" t="s">
        <v>30</v>
      </c>
      <c r="D239" s="19" t="s">
        <v>25</v>
      </c>
      <c r="E239" s="20" t="s">
        <v>38</v>
      </c>
      <c r="F239" s="20" t="s">
        <v>38</v>
      </c>
      <c r="G239" s="20" t="s">
        <v>38</v>
      </c>
      <c r="H239" s="20" t="s">
        <v>38</v>
      </c>
      <c r="I239" s="20" t="s">
        <v>38</v>
      </c>
      <c r="J239" s="20" t="s">
        <v>38</v>
      </c>
      <c r="K239" s="20" t="s">
        <v>38</v>
      </c>
      <c r="L239" s="20" t="s">
        <v>38</v>
      </c>
      <c r="M239" s="20" t="s">
        <v>38</v>
      </c>
      <c r="N239" s="20" t="s">
        <v>38</v>
      </c>
      <c r="O239" s="45">
        <v>30508.21917808221</v>
      </c>
      <c r="P239" s="45">
        <v>26318.84383561645</v>
      </c>
      <c r="Q239" s="96">
        <v>21846.859999999997</v>
      </c>
      <c r="R239" s="97">
        <v>18305.85</v>
      </c>
      <c r="T239" s="16">
        <f t="shared" si="7"/>
        <v>222</v>
      </c>
      <c r="U239" s="17">
        <v>12</v>
      </c>
      <c r="V239" s="18" t="s">
        <v>30</v>
      </c>
      <c r="W239" s="19" t="s">
        <v>25</v>
      </c>
      <c r="X239" s="20" t="s">
        <v>38</v>
      </c>
      <c r="Y239" s="20" t="s">
        <v>38</v>
      </c>
      <c r="Z239" s="20" t="s">
        <v>38</v>
      </c>
      <c r="AA239" s="20" t="s">
        <v>38</v>
      </c>
      <c r="AB239" s="20" t="s">
        <v>38</v>
      </c>
      <c r="AC239" s="20" t="s">
        <v>38</v>
      </c>
      <c r="AD239" s="20" t="s">
        <v>38</v>
      </c>
      <c r="AE239" s="20" t="s">
        <v>38</v>
      </c>
      <c r="AF239" s="20" t="s">
        <v>38</v>
      </c>
      <c r="AG239" s="20" t="s">
        <v>38</v>
      </c>
      <c r="AH239" s="45">
        <v>1402</v>
      </c>
      <c r="AI239" s="45">
        <v>1174</v>
      </c>
      <c r="AJ239" s="96">
        <v>889</v>
      </c>
      <c r="AK239" s="97">
        <v>652</v>
      </c>
    </row>
    <row r="240" spans="1:37" ht="12">
      <c r="A240" s="16">
        <f t="shared" si="6"/>
        <v>223</v>
      </c>
      <c r="B240" s="17">
        <v>12</v>
      </c>
      <c r="C240" s="18" t="s">
        <v>31</v>
      </c>
      <c r="D240" s="19" t="s">
        <v>25</v>
      </c>
      <c r="E240" s="20" t="s">
        <v>38</v>
      </c>
      <c r="F240" s="20" t="s">
        <v>38</v>
      </c>
      <c r="G240" s="20" t="s">
        <v>38</v>
      </c>
      <c r="H240" s="20" t="s">
        <v>38</v>
      </c>
      <c r="I240" s="20" t="s">
        <v>38</v>
      </c>
      <c r="J240" s="20" t="s">
        <v>38</v>
      </c>
      <c r="K240" s="20" t="s">
        <v>38</v>
      </c>
      <c r="L240" s="20" t="s">
        <v>38</v>
      </c>
      <c r="M240" s="20" t="s">
        <v>38</v>
      </c>
      <c r="N240" s="20" t="s">
        <v>38</v>
      </c>
      <c r="O240" s="45">
        <v>36966.58630136988</v>
      </c>
      <c r="P240" s="45">
        <v>33718.91780821919</v>
      </c>
      <c r="Q240" s="96">
        <v>28845.6</v>
      </c>
      <c r="R240" s="97">
        <v>24609.4</v>
      </c>
      <c r="T240" s="16">
        <f t="shared" si="7"/>
        <v>223</v>
      </c>
      <c r="U240" s="17">
        <v>12</v>
      </c>
      <c r="V240" s="18" t="s">
        <v>31</v>
      </c>
      <c r="W240" s="19" t="s">
        <v>25</v>
      </c>
      <c r="X240" s="20" t="s">
        <v>38</v>
      </c>
      <c r="Y240" s="20" t="s">
        <v>38</v>
      </c>
      <c r="Z240" s="20" t="s">
        <v>38</v>
      </c>
      <c r="AA240" s="20" t="s">
        <v>38</v>
      </c>
      <c r="AB240" s="20" t="s">
        <v>38</v>
      </c>
      <c r="AC240" s="20" t="s">
        <v>38</v>
      </c>
      <c r="AD240" s="20" t="s">
        <v>38</v>
      </c>
      <c r="AE240" s="20" t="s">
        <v>38</v>
      </c>
      <c r="AF240" s="20" t="s">
        <v>38</v>
      </c>
      <c r="AG240" s="20" t="s">
        <v>38</v>
      </c>
      <c r="AH240" s="45">
        <v>1656</v>
      </c>
      <c r="AI240" s="45">
        <v>1532</v>
      </c>
      <c r="AJ240" s="96">
        <v>1066</v>
      </c>
      <c r="AK240" s="97">
        <v>780</v>
      </c>
    </row>
    <row r="241" spans="1:37" ht="12">
      <c r="A241" s="16">
        <f t="shared" si="6"/>
        <v>224</v>
      </c>
      <c r="B241" s="17">
        <v>12</v>
      </c>
      <c r="C241" s="21" t="s">
        <v>32</v>
      </c>
      <c r="D241" s="19" t="s">
        <v>25</v>
      </c>
      <c r="E241" s="20" t="s">
        <v>38</v>
      </c>
      <c r="F241" s="20" t="s">
        <v>38</v>
      </c>
      <c r="G241" s="20" t="s">
        <v>38</v>
      </c>
      <c r="H241" s="20" t="s">
        <v>38</v>
      </c>
      <c r="I241" s="20" t="s">
        <v>38</v>
      </c>
      <c r="J241" s="20" t="s">
        <v>38</v>
      </c>
      <c r="K241" s="20" t="s">
        <v>38</v>
      </c>
      <c r="L241" s="20" t="s">
        <v>38</v>
      </c>
      <c r="M241" s="20" t="s">
        <v>38</v>
      </c>
      <c r="N241" s="20" t="s">
        <v>38</v>
      </c>
      <c r="O241" s="45">
        <v>45388.15616438361</v>
      </c>
      <c r="P241" s="45">
        <v>41840.67123287673</v>
      </c>
      <c r="Q241" s="96">
        <v>36168.55</v>
      </c>
      <c r="R241" s="97">
        <v>31031.43</v>
      </c>
      <c r="T241" s="16">
        <f t="shared" si="7"/>
        <v>224</v>
      </c>
      <c r="U241" s="17">
        <v>12</v>
      </c>
      <c r="V241" s="21" t="s">
        <v>32</v>
      </c>
      <c r="W241" s="19" t="s">
        <v>25</v>
      </c>
      <c r="X241" s="20" t="s">
        <v>38</v>
      </c>
      <c r="Y241" s="20" t="s">
        <v>38</v>
      </c>
      <c r="Z241" s="20" t="s">
        <v>38</v>
      </c>
      <c r="AA241" s="20" t="s">
        <v>38</v>
      </c>
      <c r="AB241" s="20" t="s">
        <v>38</v>
      </c>
      <c r="AC241" s="20" t="s">
        <v>38</v>
      </c>
      <c r="AD241" s="20" t="s">
        <v>38</v>
      </c>
      <c r="AE241" s="20" t="s">
        <v>38</v>
      </c>
      <c r="AF241" s="20" t="s">
        <v>38</v>
      </c>
      <c r="AG241" s="20" t="s">
        <v>38</v>
      </c>
      <c r="AH241" s="45">
        <v>1891</v>
      </c>
      <c r="AI241" s="45">
        <v>1808</v>
      </c>
      <c r="AJ241" s="96">
        <v>1269</v>
      </c>
      <c r="AK241" s="97">
        <v>994</v>
      </c>
    </row>
    <row r="242" spans="1:37" ht="12">
      <c r="A242" s="16">
        <f t="shared" si="6"/>
        <v>225</v>
      </c>
      <c r="B242" s="17">
        <v>12</v>
      </c>
      <c r="C242" s="21" t="s">
        <v>33</v>
      </c>
      <c r="D242" s="19" t="s">
        <v>25</v>
      </c>
      <c r="E242" s="20" t="s">
        <v>38</v>
      </c>
      <c r="F242" s="20" t="s">
        <v>38</v>
      </c>
      <c r="G242" s="20" t="s">
        <v>38</v>
      </c>
      <c r="H242" s="20" t="s">
        <v>38</v>
      </c>
      <c r="I242" s="20" t="s">
        <v>38</v>
      </c>
      <c r="J242" s="20" t="s">
        <v>38</v>
      </c>
      <c r="K242" s="20" t="s">
        <v>38</v>
      </c>
      <c r="L242" s="20" t="s">
        <v>38</v>
      </c>
      <c r="M242" s="20" t="s">
        <v>38</v>
      </c>
      <c r="N242" s="20" t="s">
        <v>38</v>
      </c>
      <c r="O242" s="45">
        <v>43073.63561643839</v>
      </c>
      <c r="P242" s="45">
        <v>43173.813698630154</v>
      </c>
      <c r="Q242" s="96">
        <v>40122.7</v>
      </c>
      <c r="R242" s="97">
        <v>36474.759999999995</v>
      </c>
      <c r="T242" s="16">
        <f t="shared" si="7"/>
        <v>225</v>
      </c>
      <c r="U242" s="17">
        <v>12</v>
      </c>
      <c r="V242" s="21" t="s">
        <v>33</v>
      </c>
      <c r="W242" s="19" t="s">
        <v>25</v>
      </c>
      <c r="X242" s="20" t="s">
        <v>38</v>
      </c>
      <c r="Y242" s="20" t="s">
        <v>38</v>
      </c>
      <c r="Z242" s="20" t="s">
        <v>38</v>
      </c>
      <c r="AA242" s="20" t="s">
        <v>38</v>
      </c>
      <c r="AB242" s="20" t="s">
        <v>38</v>
      </c>
      <c r="AC242" s="20" t="s">
        <v>38</v>
      </c>
      <c r="AD242" s="20" t="s">
        <v>38</v>
      </c>
      <c r="AE242" s="20" t="s">
        <v>38</v>
      </c>
      <c r="AF242" s="20" t="s">
        <v>38</v>
      </c>
      <c r="AG242" s="20" t="s">
        <v>38</v>
      </c>
      <c r="AH242" s="45">
        <v>1652</v>
      </c>
      <c r="AI242" s="45">
        <v>1606</v>
      </c>
      <c r="AJ242" s="96">
        <v>1215</v>
      </c>
      <c r="AK242" s="97">
        <v>994</v>
      </c>
    </row>
    <row r="243" spans="1:37" ht="12">
      <c r="A243" s="16">
        <f t="shared" si="6"/>
        <v>226</v>
      </c>
      <c r="B243" s="17">
        <v>12</v>
      </c>
      <c r="C243" s="21" t="s">
        <v>34</v>
      </c>
      <c r="D243" s="19" t="s">
        <v>25</v>
      </c>
      <c r="E243" s="20" t="s">
        <v>38</v>
      </c>
      <c r="F243" s="20" t="s">
        <v>38</v>
      </c>
      <c r="G243" s="20" t="s">
        <v>38</v>
      </c>
      <c r="H243" s="20" t="s">
        <v>38</v>
      </c>
      <c r="I243" s="20" t="s">
        <v>38</v>
      </c>
      <c r="J243" s="20" t="s">
        <v>38</v>
      </c>
      <c r="K243" s="20" t="s">
        <v>38</v>
      </c>
      <c r="L243" s="20" t="s">
        <v>38</v>
      </c>
      <c r="M243" s="20" t="s">
        <v>38</v>
      </c>
      <c r="N243" s="20" t="s">
        <v>38</v>
      </c>
      <c r="O243" s="45">
        <v>34668.05205479454</v>
      </c>
      <c r="P243" s="45">
        <v>34862.728767123306</v>
      </c>
      <c r="Q243" s="96">
        <v>33869.16</v>
      </c>
      <c r="R243" s="97">
        <v>31964.41</v>
      </c>
      <c r="T243" s="16">
        <f t="shared" si="7"/>
        <v>226</v>
      </c>
      <c r="U243" s="17">
        <v>12</v>
      </c>
      <c r="V243" s="21" t="s">
        <v>34</v>
      </c>
      <c r="W243" s="19" t="s">
        <v>25</v>
      </c>
      <c r="X243" s="20" t="s">
        <v>38</v>
      </c>
      <c r="Y243" s="20" t="s">
        <v>38</v>
      </c>
      <c r="Z243" s="20" t="s">
        <v>38</v>
      </c>
      <c r="AA243" s="20" t="s">
        <v>38</v>
      </c>
      <c r="AB243" s="20" t="s">
        <v>38</v>
      </c>
      <c r="AC243" s="20" t="s">
        <v>38</v>
      </c>
      <c r="AD243" s="20" t="s">
        <v>38</v>
      </c>
      <c r="AE243" s="20" t="s">
        <v>38</v>
      </c>
      <c r="AF243" s="20" t="s">
        <v>38</v>
      </c>
      <c r="AG243" s="20" t="s">
        <v>38</v>
      </c>
      <c r="AH243" s="45">
        <v>1150</v>
      </c>
      <c r="AI243" s="45">
        <v>1115</v>
      </c>
      <c r="AJ243" s="96">
        <v>988</v>
      </c>
      <c r="AK243" s="97">
        <v>794</v>
      </c>
    </row>
    <row r="244" spans="1:37" ht="12">
      <c r="A244" s="16">
        <f t="shared" si="6"/>
        <v>227</v>
      </c>
      <c r="B244" s="17">
        <v>12</v>
      </c>
      <c r="C244" s="21" t="s">
        <v>35</v>
      </c>
      <c r="D244" s="19" t="s">
        <v>25</v>
      </c>
      <c r="E244" s="20" t="s">
        <v>38</v>
      </c>
      <c r="F244" s="20" t="s">
        <v>38</v>
      </c>
      <c r="G244" s="20" t="s">
        <v>38</v>
      </c>
      <c r="H244" s="20" t="s">
        <v>38</v>
      </c>
      <c r="I244" s="20" t="s">
        <v>38</v>
      </c>
      <c r="J244" s="20" t="s">
        <v>38</v>
      </c>
      <c r="K244" s="20" t="s">
        <v>38</v>
      </c>
      <c r="L244" s="20" t="s">
        <v>38</v>
      </c>
      <c r="M244" s="20" t="s">
        <v>38</v>
      </c>
      <c r="N244" s="20" t="s">
        <v>38</v>
      </c>
      <c r="O244" s="45">
        <v>24521.167123287683</v>
      </c>
      <c r="P244" s="45">
        <v>25479.31232876712</v>
      </c>
      <c r="Q244" s="96">
        <v>24353.75</v>
      </c>
      <c r="R244" s="97">
        <v>23618.59</v>
      </c>
      <c r="T244" s="16">
        <f t="shared" si="7"/>
        <v>227</v>
      </c>
      <c r="U244" s="17">
        <v>12</v>
      </c>
      <c r="V244" s="21" t="s">
        <v>35</v>
      </c>
      <c r="W244" s="19" t="s">
        <v>25</v>
      </c>
      <c r="X244" s="20" t="s">
        <v>38</v>
      </c>
      <c r="Y244" s="20" t="s">
        <v>38</v>
      </c>
      <c r="Z244" s="20" t="s">
        <v>38</v>
      </c>
      <c r="AA244" s="20" t="s">
        <v>38</v>
      </c>
      <c r="AB244" s="20" t="s">
        <v>38</v>
      </c>
      <c r="AC244" s="20" t="s">
        <v>38</v>
      </c>
      <c r="AD244" s="20" t="s">
        <v>38</v>
      </c>
      <c r="AE244" s="20" t="s">
        <v>38</v>
      </c>
      <c r="AF244" s="20" t="s">
        <v>38</v>
      </c>
      <c r="AG244" s="20" t="s">
        <v>38</v>
      </c>
      <c r="AH244" s="45">
        <v>820</v>
      </c>
      <c r="AI244" s="45">
        <v>775</v>
      </c>
      <c r="AJ244" s="96">
        <v>630</v>
      </c>
      <c r="AK244" s="97">
        <v>589</v>
      </c>
    </row>
    <row r="245" spans="1:37" ht="12.75" thickBot="1">
      <c r="A245" s="22">
        <f t="shared" si="6"/>
        <v>228</v>
      </c>
      <c r="B245" s="23">
        <v>12</v>
      </c>
      <c r="C245" s="24" t="s">
        <v>36</v>
      </c>
      <c r="D245" s="25" t="s">
        <v>25</v>
      </c>
      <c r="E245" s="26" t="s">
        <v>38</v>
      </c>
      <c r="F245" s="26" t="s">
        <v>38</v>
      </c>
      <c r="G245" s="26" t="s">
        <v>38</v>
      </c>
      <c r="H245" s="26" t="s">
        <v>38</v>
      </c>
      <c r="I245" s="26" t="s">
        <v>38</v>
      </c>
      <c r="J245" s="26" t="s">
        <v>38</v>
      </c>
      <c r="K245" s="26" t="s">
        <v>38</v>
      </c>
      <c r="L245" s="26" t="s">
        <v>38</v>
      </c>
      <c r="M245" s="26" t="s">
        <v>38</v>
      </c>
      <c r="N245" s="26" t="s">
        <v>38</v>
      </c>
      <c r="O245" s="49">
        <v>15724.22191780822</v>
      </c>
      <c r="P245" s="49">
        <v>18071.07671232877</v>
      </c>
      <c r="Q245" s="98">
        <v>19326.22</v>
      </c>
      <c r="R245" s="99">
        <v>20051.590000000007</v>
      </c>
      <c r="T245" s="22">
        <f t="shared" si="7"/>
        <v>228</v>
      </c>
      <c r="U245" s="23">
        <v>12</v>
      </c>
      <c r="V245" s="24" t="s">
        <v>36</v>
      </c>
      <c r="W245" s="25" t="s">
        <v>25</v>
      </c>
      <c r="X245" s="26" t="s">
        <v>38</v>
      </c>
      <c r="Y245" s="26" t="s">
        <v>38</v>
      </c>
      <c r="Z245" s="26" t="s">
        <v>38</v>
      </c>
      <c r="AA245" s="26" t="s">
        <v>38</v>
      </c>
      <c r="AB245" s="26" t="s">
        <v>38</v>
      </c>
      <c r="AC245" s="26" t="s">
        <v>38</v>
      </c>
      <c r="AD245" s="26" t="s">
        <v>38</v>
      </c>
      <c r="AE245" s="26" t="s">
        <v>38</v>
      </c>
      <c r="AF245" s="26" t="s">
        <v>38</v>
      </c>
      <c r="AG245" s="26" t="s">
        <v>38</v>
      </c>
      <c r="AH245" s="49">
        <v>584</v>
      </c>
      <c r="AI245" s="49">
        <v>614</v>
      </c>
      <c r="AJ245" s="98">
        <v>545</v>
      </c>
      <c r="AK245" s="99">
        <v>537</v>
      </c>
    </row>
    <row r="246" spans="1:37" ht="12">
      <c r="A246" s="10">
        <f t="shared" si="6"/>
        <v>229</v>
      </c>
      <c r="B246" s="11">
        <v>12</v>
      </c>
      <c r="C246" s="12" t="s">
        <v>24</v>
      </c>
      <c r="D246" s="13" t="s">
        <v>37</v>
      </c>
      <c r="E246" s="14" t="s">
        <v>38</v>
      </c>
      <c r="F246" s="14" t="s">
        <v>38</v>
      </c>
      <c r="G246" s="14" t="s">
        <v>38</v>
      </c>
      <c r="H246" s="14" t="s">
        <v>38</v>
      </c>
      <c r="I246" s="14" t="s">
        <v>38</v>
      </c>
      <c r="J246" s="14" t="s">
        <v>38</v>
      </c>
      <c r="K246" s="14" t="s">
        <v>38</v>
      </c>
      <c r="L246" s="14" t="s">
        <v>38</v>
      </c>
      <c r="M246" s="14" t="s">
        <v>38</v>
      </c>
      <c r="N246" s="14" t="s">
        <v>38</v>
      </c>
      <c r="O246" s="46">
        <v>187.3260273972603</v>
      </c>
      <c r="P246" s="46">
        <v>165.9041095890411</v>
      </c>
      <c r="Q246" s="100">
        <v>171.94</v>
      </c>
      <c r="R246" s="101">
        <v>143.87</v>
      </c>
      <c r="T246" s="10">
        <f t="shared" si="7"/>
        <v>229</v>
      </c>
      <c r="U246" s="11">
        <v>12</v>
      </c>
      <c r="V246" s="12" t="s">
        <v>24</v>
      </c>
      <c r="W246" s="13" t="s">
        <v>37</v>
      </c>
      <c r="X246" s="14" t="s">
        <v>38</v>
      </c>
      <c r="Y246" s="14" t="s">
        <v>38</v>
      </c>
      <c r="Z246" s="14" t="s">
        <v>38</v>
      </c>
      <c r="AA246" s="14" t="s">
        <v>38</v>
      </c>
      <c r="AB246" s="14" t="s">
        <v>38</v>
      </c>
      <c r="AC246" s="14" t="s">
        <v>38</v>
      </c>
      <c r="AD246" s="14" t="s">
        <v>38</v>
      </c>
      <c r="AE246" s="14" t="s">
        <v>38</v>
      </c>
      <c r="AF246" s="14" t="s">
        <v>38</v>
      </c>
      <c r="AG246" s="14" t="s">
        <v>38</v>
      </c>
      <c r="AH246" s="46">
        <v>20</v>
      </c>
      <c r="AI246" s="46">
        <v>9</v>
      </c>
      <c r="AJ246" s="100">
        <v>17</v>
      </c>
      <c r="AK246" s="101">
        <v>18</v>
      </c>
    </row>
    <row r="247" spans="1:37" ht="12">
      <c r="A247" s="16">
        <f t="shared" si="6"/>
        <v>230</v>
      </c>
      <c r="B247" s="17">
        <v>12</v>
      </c>
      <c r="C247" s="18" t="s">
        <v>26</v>
      </c>
      <c r="D247" s="19" t="s">
        <v>37</v>
      </c>
      <c r="E247" s="20" t="s">
        <v>38</v>
      </c>
      <c r="F247" s="20" t="s">
        <v>38</v>
      </c>
      <c r="G247" s="20" t="s">
        <v>38</v>
      </c>
      <c r="H247" s="20" t="s">
        <v>38</v>
      </c>
      <c r="I247" s="20" t="s">
        <v>38</v>
      </c>
      <c r="J247" s="20" t="s">
        <v>38</v>
      </c>
      <c r="K247" s="20" t="s">
        <v>38</v>
      </c>
      <c r="L247" s="20" t="s">
        <v>38</v>
      </c>
      <c r="M247" s="20" t="s">
        <v>38</v>
      </c>
      <c r="N247" s="20" t="s">
        <v>38</v>
      </c>
      <c r="O247" s="45">
        <v>1502.832876712329</v>
      </c>
      <c r="P247" s="45">
        <v>1367.3835616438355</v>
      </c>
      <c r="Q247" s="96">
        <v>1317.8400000000001</v>
      </c>
      <c r="R247" s="97">
        <v>1114.6399999999999</v>
      </c>
      <c r="T247" s="16">
        <f t="shared" si="7"/>
        <v>230</v>
      </c>
      <c r="U247" s="17">
        <v>12</v>
      </c>
      <c r="V247" s="18" t="s">
        <v>26</v>
      </c>
      <c r="W247" s="19" t="s">
        <v>37</v>
      </c>
      <c r="X247" s="20" t="s">
        <v>38</v>
      </c>
      <c r="Y247" s="20" t="s">
        <v>38</v>
      </c>
      <c r="Z247" s="20" t="s">
        <v>38</v>
      </c>
      <c r="AA247" s="20" t="s">
        <v>38</v>
      </c>
      <c r="AB247" s="20" t="s">
        <v>38</v>
      </c>
      <c r="AC247" s="20" t="s">
        <v>38</v>
      </c>
      <c r="AD247" s="20" t="s">
        <v>38</v>
      </c>
      <c r="AE247" s="20" t="s">
        <v>38</v>
      </c>
      <c r="AF247" s="20" t="s">
        <v>38</v>
      </c>
      <c r="AG247" s="20" t="s">
        <v>38</v>
      </c>
      <c r="AH247" s="45">
        <v>134</v>
      </c>
      <c r="AI247" s="45">
        <v>132</v>
      </c>
      <c r="AJ247" s="96">
        <v>97</v>
      </c>
      <c r="AK247" s="97">
        <v>75</v>
      </c>
    </row>
    <row r="248" spans="1:37" ht="12">
      <c r="A248" s="16">
        <f t="shared" si="6"/>
        <v>231</v>
      </c>
      <c r="B248" s="17">
        <v>12</v>
      </c>
      <c r="C248" s="18" t="s">
        <v>27</v>
      </c>
      <c r="D248" s="19" t="s">
        <v>37</v>
      </c>
      <c r="E248" s="20" t="s">
        <v>38</v>
      </c>
      <c r="F248" s="20" t="s">
        <v>38</v>
      </c>
      <c r="G248" s="20" t="s">
        <v>38</v>
      </c>
      <c r="H248" s="20" t="s">
        <v>38</v>
      </c>
      <c r="I248" s="20" t="s">
        <v>38</v>
      </c>
      <c r="J248" s="20" t="s">
        <v>38</v>
      </c>
      <c r="K248" s="20" t="s">
        <v>38</v>
      </c>
      <c r="L248" s="20" t="s">
        <v>38</v>
      </c>
      <c r="M248" s="20" t="s">
        <v>38</v>
      </c>
      <c r="N248" s="20" t="s">
        <v>38</v>
      </c>
      <c r="O248" s="45">
        <v>4231.523287671232</v>
      </c>
      <c r="P248" s="45">
        <v>3301.7671232876714</v>
      </c>
      <c r="Q248" s="96">
        <v>2745.76</v>
      </c>
      <c r="R248" s="97">
        <v>2364.27</v>
      </c>
      <c r="T248" s="16">
        <f t="shared" si="7"/>
        <v>231</v>
      </c>
      <c r="U248" s="17">
        <v>12</v>
      </c>
      <c r="V248" s="18" t="s">
        <v>27</v>
      </c>
      <c r="W248" s="19" t="s">
        <v>37</v>
      </c>
      <c r="X248" s="20" t="s">
        <v>38</v>
      </c>
      <c r="Y248" s="20" t="s">
        <v>38</v>
      </c>
      <c r="Z248" s="20" t="s">
        <v>38</v>
      </c>
      <c r="AA248" s="20" t="s">
        <v>38</v>
      </c>
      <c r="AB248" s="20" t="s">
        <v>38</v>
      </c>
      <c r="AC248" s="20" t="s">
        <v>38</v>
      </c>
      <c r="AD248" s="20" t="s">
        <v>38</v>
      </c>
      <c r="AE248" s="20" t="s">
        <v>38</v>
      </c>
      <c r="AF248" s="20" t="s">
        <v>38</v>
      </c>
      <c r="AG248" s="20" t="s">
        <v>38</v>
      </c>
      <c r="AH248" s="45">
        <v>267</v>
      </c>
      <c r="AI248" s="45">
        <v>181</v>
      </c>
      <c r="AJ248" s="96">
        <v>166</v>
      </c>
      <c r="AK248" s="97">
        <v>142</v>
      </c>
    </row>
    <row r="249" spans="1:37" ht="12">
      <c r="A249" s="16">
        <f t="shared" si="6"/>
        <v>232</v>
      </c>
      <c r="B249" s="17">
        <v>12</v>
      </c>
      <c r="C249" s="18" t="s">
        <v>28</v>
      </c>
      <c r="D249" s="19" t="s">
        <v>37</v>
      </c>
      <c r="E249" s="20" t="s">
        <v>38</v>
      </c>
      <c r="F249" s="20" t="s">
        <v>38</v>
      </c>
      <c r="G249" s="20" t="s">
        <v>38</v>
      </c>
      <c r="H249" s="20" t="s">
        <v>38</v>
      </c>
      <c r="I249" s="20" t="s">
        <v>38</v>
      </c>
      <c r="J249" s="20" t="s">
        <v>38</v>
      </c>
      <c r="K249" s="20" t="s">
        <v>38</v>
      </c>
      <c r="L249" s="20" t="s">
        <v>38</v>
      </c>
      <c r="M249" s="20" t="s">
        <v>38</v>
      </c>
      <c r="N249" s="20" t="s">
        <v>38</v>
      </c>
      <c r="O249" s="45">
        <v>7134.408219178082</v>
      </c>
      <c r="P249" s="45">
        <v>5865.693150684931</v>
      </c>
      <c r="Q249" s="96">
        <v>4813.03</v>
      </c>
      <c r="R249" s="97">
        <v>4057.8499999999995</v>
      </c>
      <c r="T249" s="16">
        <f t="shared" si="7"/>
        <v>232</v>
      </c>
      <c r="U249" s="17">
        <v>12</v>
      </c>
      <c r="V249" s="18" t="s">
        <v>28</v>
      </c>
      <c r="W249" s="19" t="s">
        <v>37</v>
      </c>
      <c r="X249" s="20" t="s">
        <v>38</v>
      </c>
      <c r="Y249" s="20" t="s">
        <v>38</v>
      </c>
      <c r="Z249" s="20" t="s">
        <v>38</v>
      </c>
      <c r="AA249" s="20" t="s">
        <v>38</v>
      </c>
      <c r="AB249" s="20" t="s">
        <v>38</v>
      </c>
      <c r="AC249" s="20" t="s">
        <v>38</v>
      </c>
      <c r="AD249" s="20" t="s">
        <v>38</v>
      </c>
      <c r="AE249" s="20" t="s">
        <v>38</v>
      </c>
      <c r="AF249" s="20" t="s">
        <v>38</v>
      </c>
      <c r="AG249" s="20" t="s">
        <v>38</v>
      </c>
      <c r="AH249" s="45">
        <v>415</v>
      </c>
      <c r="AI249" s="45">
        <v>309</v>
      </c>
      <c r="AJ249" s="96">
        <v>220</v>
      </c>
      <c r="AK249" s="97">
        <v>155</v>
      </c>
    </row>
    <row r="250" spans="1:37" ht="12">
      <c r="A250" s="16">
        <f t="shared" si="6"/>
        <v>233</v>
      </c>
      <c r="B250" s="17">
        <v>12</v>
      </c>
      <c r="C250" s="18" t="s">
        <v>29</v>
      </c>
      <c r="D250" s="19" t="s">
        <v>37</v>
      </c>
      <c r="E250" s="20" t="s">
        <v>38</v>
      </c>
      <c r="F250" s="20" t="s">
        <v>38</v>
      </c>
      <c r="G250" s="20" t="s">
        <v>38</v>
      </c>
      <c r="H250" s="20" t="s">
        <v>38</v>
      </c>
      <c r="I250" s="20" t="s">
        <v>38</v>
      </c>
      <c r="J250" s="20" t="s">
        <v>38</v>
      </c>
      <c r="K250" s="20" t="s">
        <v>38</v>
      </c>
      <c r="L250" s="20" t="s">
        <v>38</v>
      </c>
      <c r="M250" s="20" t="s">
        <v>38</v>
      </c>
      <c r="N250" s="20" t="s">
        <v>38</v>
      </c>
      <c r="O250" s="45">
        <v>7793.978082191781</v>
      </c>
      <c r="P250" s="45">
        <v>7228.608219178083</v>
      </c>
      <c r="Q250" s="96">
        <v>6389.01</v>
      </c>
      <c r="R250" s="97">
        <v>5694.2</v>
      </c>
      <c r="T250" s="16">
        <f t="shared" si="7"/>
        <v>233</v>
      </c>
      <c r="U250" s="17">
        <v>12</v>
      </c>
      <c r="V250" s="18" t="s">
        <v>29</v>
      </c>
      <c r="W250" s="19" t="s">
        <v>37</v>
      </c>
      <c r="X250" s="20" t="s">
        <v>38</v>
      </c>
      <c r="Y250" s="20" t="s">
        <v>38</v>
      </c>
      <c r="Z250" s="20" t="s">
        <v>38</v>
      </c>
      <c r="AA250" s="20" t="s">
        <v>38</v>
      </c>
      <c r="AB250" s="20" t="s">
        <v>38</v>
      </c>
      <c r="AC250" s="20" t="s">
        <v>38</v>
      </c>
      <c r="AD250" s="20" t="s">
        <v>38</v>
      </c>
      <c r="AE250" s="20" t="s">
        <v>38</v>
      </c>
      <c r="AF250" s="20" t="s">
        <v>38</v>
      </c>
      <c r="AG250" s="20" t="s">
        <v>38</v>
      </c>
      <c r="AH250" s="45">
        <v>393</v>
      </c>
      <c r="AI250" s="45">
        <v>379</v>
      </c>
      <c r="AJ250" s="96">
        <v>296</v>
      </c>
      <c r="AK250" s="97">
        <v>238</v>
      </c>
    </row>
    <row r="251" spans="1:37" ht="12">
      <c r="A251" s="16">
        <f t="shared" si="6"/>
        <v>234</v>
      </c>
      <c r="B251" s="17">
        <v>12</v>
      </c>
      <c r="C251" s="18" t="s">
        <v>30</v>
      </c>
      <c r="D251" s="19" t="s">
        <v>37</v>
      </c>
      <c r="E251" s="20" t="s">
        <v>38</v>
      </c>
      <c r="F251" s="20" t="s">
        <v>38</v>
      </c>
      <c r="G251" s="20" t="s">
        <v>38</v>
      </c>
      <c r="H251" s="20" t="s">
        <v>38</v>
      </c>
      <c r="I251" s="20" t="s">
        <v>38</v>
      </c>
      <c r="J251" s="20" t="s">
        <v>38</v>
      </c>
      <c r="K251" s="20" t="s">
        <v>38</v>
      </c>
      <c r="L251" s="20" t="s">
        <v>38</v>
      </c>
      <c r="M251" s="20" t="s">
        <v>38</v>
      </c>
      <c r="N251" s="20" t="s">
        <v>38</v>
      </c>
      <c r="O251" s="45">
        <v>8250.164383561643</v>
      </c>
      <c r="P251" s="45">
        <v>7257.263013698629</v>
      </c>
      <c r="Q251" s="96">
        <v>6178.049999999999</v>
      </c>
      <c r="R251" s="97">
        <v>5456.33</v>
      </c>
      <c r="T251" s="16">
        <f t="shared" si="7"/>
        <v>234</v>
      </c>
      <c r="U251" s="17">
        <v>12</v>
      </c>
      <c r="V251" s="18" t="s">
        <v>30</v>
      </c>
      <c r="W251" s="19" t="s">
        <v>37</v>
      </c>
      <c r="X251" s="20" t="s">
        <v>38</v>
      </c>
      <c r="Y251" s="20" t="s">
        <v>38</v>
      </c>
      <c r="Z251" s="20" t="s">
        <v>38</v>
      </c>
      <c r="AA251" s="20" t="s">
        <v>38</v>
      </c>
      <c r="AB251" s="20" t="s">
        <v>38</v>
      </c>
      <c r="AC251" s="20" t="s">
        <v>38</v>
      </c>
      <c r="AD251" s="20" t="s">
        <v>38</v>
      </c>
      <c r="AE251" s="20" t="s">
        <v>38</v>
      </c>
      <c r="AF251" s="20" t="s">
        <v>38</v>
      </c>
      <c r="AG251" s="20" t="s">
        <v>38</v>
      </c>
      <c r="AH251" s="45">
        <v>479</v>
      </c>
      <c r="AI251" s="45">
        <v>393</v>
      </c>
      <c r="AJ251" s="96">
        <v>316</v>
      </c>
      <c r="AK251" s="97">
        <v>227</v>
      </c>
    </row>
    <row r="252" spans="1:37" ht="12">
      <c r="A252" s="16">
        <f t="shared" si="6"/>
        <v>235</v>
      </c>
      <c r="B252" s="17">
        <v>12</v>
      </c>
      <c r="C252" s="18" t="s">
        <v>31</v>
      </c>
      <c r="D252" s="19" t="s">
        <v>37</v>
      </c>
      <c r="E252" s="20" t="s">
        <v>38</v>
      </c>
      <c r="F252" s="20" t="s">
        <v>38</v>
      </c>
      <c r="G252" s="20" t="s">
        <v>38</v>
      </c>
      <c r="H252" s="20" t="s">
        <v>38</v>
      </c>
      <c r="I252" s="20" t="s">
        <v>38</v>
      </c>
      <c r="J252" s="20" t="s">
        <v>38</v>
      </c>
      <c r="K252" s="20" t="s">
        <v>38</v>
      </c>
      <c r="L252" s="20" t="s">
        <v>38</v>
      </c>
      <c r="M252" s="20" t="s">
        <v>38</v>
      </c>
      <c r="N252" s="20" t="s">
        <v>38</v>
      </c>
      <c r="O252" s="45">
        <v>9345.027397260274</v>
      </c>
      <c r="P252" s="45">
        <v>8465.068493150686</v>
      </c>
      <c r="Q252" s="96">
        <v>7390.61</v>
      </c>
      <c r="R252" s="97">
        <v>6392.75</v>
      </c>
      <c r="T252" s="16">
        <f t="shared" si="7"/>
        <v>235</v>
      </c>
      <c r="U252" s="17">
        <v>12</v>
      </c>
      <c r="V252" s="18" t="s">
        <v>31</v>
      </c>
      <c r="W252" s="19" t="s">
        <v>37</v>
      </c>
      <c r="X252" s="20" t="s">
        <v>38</v>
      </c>
      <c r="Y252" s="20" t="s">
        <v>38</v>
      </c>
      <c r="Z252" s="20" t="s">
        <v>38</v>
      </c>
      <c r="AA252" s="20" t="s">
        <v>38</v>
      </c>
      <c r="AB252" s="20" t="s">
        <v>38</v>
      </c>
      <c r="AC252" s="20" t="s">
        <v>38</v>
      </c>
      <c r="AD252" s="20" t="s">
        <v>38</v>
      </c>
      <c r="AE252" s="20" t="s">
        <v>38</v>
      </c>
      <c r="AF252" s="20" t="s">
        <v>38</v>
      </c>
      <c r="AG252" s="20" t="s">
        <v>38</v>
      </c>
      <c r="AH252" s="45">
        <v>500</v>
      </c>
      <c r="AI252" s="45">
        <v>494</v>
      </c>
      <c r="AJ252" s="96">
        <v>312</v>
      </c>
      <c r="AK252" s="97">
        <v>254</v>
      </c>
    </row>
    <row r="253" spans="1:37" ht="12">
      <c r="A253" s="16">
        <f t="shared" si="6"/>
        <v>236</v>
      </c>
      <c r="B253" s="17">
        <v>12</v>
      </c>
      <c r="C253" s="21" t="s">
        <v>32</v>
      </c>
      <c r="D253" s="19" t="s">
        <v>37</v>
      </c>
      <c r="E253" s="20" t="s">
        <v>38</v>
      </c>
      <c r="F253" s="20" t="s">
        <v>38</v>
      </c>
      <c r="G253" s="20" t="s">
        <v>38</v>
      </c>
      <c r="H253" s="20" t="s">
        <v>38</v>
      </c>
      <c r="I253" s="20" t="s">
        <v>38</v>
      </c>
      <c r="J253" s="20" t="s">
        <v>38</v>
      </c>
      <c r="K253" s="20" t="s">
        <v>38</v>
      </c>
      <c r="L253" s="20" t="s">
        <v>38</v>
      </c>
      <c r="M253" s="20" t="s">
        <v>38</v>
      </c>
      <c r="N253" s="20" t="s">
        <v>38</v>
      </c>
      <c r="O253" s="45">
        <v>10105.780821917806</v>
      </c>
      <c r="P253" s="45">
        <v>9428.832876712328</v>
      </c>
      <c r="Q253" s="96">
        <v>8270.7</v>
      </c>
      <c r="R253" s="97">
        <v>7173.21</v>
      </c>
      <c r="T253" s="16">
        <f t="shared" si="7"/>
        <v>236</v>
      </c>
      <c r="U253" s="17">
        <v>12</v>
      </c>
      <c r="V253" s="21" t="s">
        <v>32</v>
      </c>
      <c r="W253" s="19" t="s">
        <v>37</v>
      </c>
      <c r="X253" s="20" t="s">
        <v>38</v>
      </c>
      <c r="Y253" s="20" t="s">
        <v>38</v>
      </c>
      <c r="Z253" s="20" t="s">
        <v>38</v>
      </c>
      <c r="AA253" s="20" t="s">
        <v>38</v>
      </c>
      <c r="AB253" s="20" t="s">
        <v>38</v>
      </c>
      <c r="AC253" s="20" t="s">
        <v>38</v>
      </c>
      <c r="AD253" s="20" t="s">
        <v>38</v>
      </c>
      <c r="AE253" s="20" t="s">
        <v>38</v>
      </c>
      <c r="AF253" s="20" t="s">
        <v>38</v>
      </c>
      <c r="AG253" s="20" t="s">
        <v>38</v>
      </c>
      <c r="AH253" s="45">
        <v>485</v>
      </c>
      <c r="AI253" s="45">
        <v>444</v>
      </c>
      <c r="AJ253" s="96">
        <v>351</v>
      </c>
      <c r="AK253" s="97">
        <v>256</v>
      </c>
    </row>
    <row r="254" spans="1:37" ht="12">
      <c r="A254" s="16">
        <f t="shared" si="6"/>
        <v>237</v>
      </c>
      <c r="B254" s="17">
        <v>12</v>
      </c>
      <c r="C254" s="21" t="s">
        <v>33</v>
      </c>
      <c r="D254" s="19" t="s">
        <v>37</v>
      </c>
      <c r="E254" s="20" t="s">
        <v>38</v>
      </c>
      <c r="F254" s="20" t="s">
        <v>38</v>
      </c>
      <c r="G254" s="20" t="s">
        <v>38</v>
      </c>
      <c r="H254" s="20" t="s">
        <v>38</v>
      </c>
      <c r="I254" s="20" t="s">
        <v>38</v>
      </c>
      <c r="J254" s="20" t="s">
        <v>38</v>
      </c>
      <c r="K254" s="20" t="s">
        <v>38</v>
      </c>
      <c r="L254" s="20" t="s">
        <v>38</v>
      </c>
      <c r="M254" s="20" t="s">
        <v>38</v>
      </c>
      <c r="N254" s="20" t="s">
        <v>38</v>
      </c>
      <c r="O254" s="45">
        <v>8637.487671232875</v>
      </c>
      <c r="P254" s="45">
        <v>8701.158904109589</v>
      </c>
      <c r="Q254" s="96">
        <v>8229.37</v>
      </c>
      <c r="R254" s="97">
        <v>7675.43</v>
      </c>
      <c r="T254" s="16">
        <f t="shared" si="7"/>
        <v>237</v>
      </c>
      <c r="U254" s="17">
        <v>12</v>
      </c>
      <c r="V254" s="21" t="s">
        <v>33</v>
      </c>
      <c r="W254" s="19" t="s">
        <v>37</v>
      </c>
      <c r="X254" s="20" t="s">
        <v>38</v>
      </c>
      <c r="Y254" s="20" t="s">
        <v>38</v>
      </c>
      <c r="Z254" s="20" t="s">
        <v>38</v>
      </c>
      <c r="AA254" s="20" t="s">
        <v>38</v>
      </c>
      <c r="AB254" s="20" t="s">
        <v>38</v>
      </c>
      <c r="AC254" s="20" t="s">
        <v>38</v>
      </c>
      <c r="AD254" s="20" t="s">
        <v>38</v>
      </c>
      <c r="AE254" s="20" t="s">
        <v>38</v>
      </c>
      <c r="AF254" s="20" t="s">
        <v>38</v>
      </c>
      <c r="AG254" s="20" t="s">
        <v>38</v>
      </c>
      <c r="AH254" s="45">
        <v>392</v>
      </c>
      <c r="AI254" s="45">
        <v>398</v>
      </c>
      <c r="AJ254" s="96">
        <v>307</v>
      </c>
      <c r="AK254" s="97">
        <v>260</v>
      </c>
    </row>
    <row r="255" spans="1:37" ht="12">
      <c r="A255" s="16">
        <f t="shared" si="6"/>
        <v>238</v>
      </c>
      <c r="B255" s="17">
        <v>12</v>
      </c>
      <c r="C255" s="21" t="s">
        <v>34</v>
      </c>
      <c r="D255" s="19" t="s">
        <v>37</v>
      </c>
      <c r="E255" s="20" t="s">
        <v>38</v>
      </c>
      <c r="F255" s="20" t="s">
        <v>38</v>
      </c>
      <c r="G255" s="20" t="s">
        <v>38</v>
      </c>
      <c r="H255" s="20" t="s">
        <v>38</v>
      </c>
      <c r="I255" s="20" t="s">
        <v>38</v>
      </c>
      <c r="J255" s="20" t="s">
        <v>38</v>
      </c>
      <c r="K255" s="20" t="s">
        <v>38</v>
      </c>
      <c r="L255" s="20" t="s">
        <v>38</v>
      </c>
      <c r="M255" s="20" t="s">
        <v>38</v>
      </c>
      <c r="N255" s="20" t="s">
        <v>38</v>
      </c>
      <c r="O255" s="45">
        <v>7079.3369863013695</v>
      </c>
      <c r="P255" s="45">
        <v>6788.512328767123</v>
      </c>
      <c r="Q255" s="96">
        <v>6446.989999999999</v>
      </c>
      <c r="R255" s="97">
        <v>6161.67</v>
      </c>
      <c r="T255" s="16">
        <f t="shared" si="7"/>
        <v>238</v>
      </c>
      <c r="U255" s="17">
        <v>12</v>
      </c>
      <c r="V255" s="21" t="s">
        <v>34</v>
      </c>
      <c r="W255" s="19" t="s">
        <v>37</v>
      </c>
      <c r="X255" s="20" t="s">
        <v>38</v>
      </c>
      <c r="Y255" s="20" t="s">
        <v>38</v>
      </c>
      <c r="Z255" s="20" t="s">
        <v>38</v>
      </c>
      <c r="AA255" s="20" t="s">
        <v>38</v>
      </c>
      <c r="AB255" s="20" t="s">
        <v>38</v>
      </c>
      <c r="AC255" s="20" t="s">
        <v>38</v>
      </c>
      <c r="AD255" s="20" t="s">
        <v>38</v>
      </c>
      <c r="AE255" s="20" t="s">
        <v>38</v>
      </c>
      <c r="AF255" s="20" t="s">
        <v>38</v>
      </c>
      <c r="AG255" s="20" t="s">
        <v>38</v>
      </c>
      <c r="AH255" s="45">
        <v>333</v>
      </c>
      <c r="AI255" s="45">
        <v>264</v>
      </c>
      <c r="AJ255" s="96">
        <v>212</v>
      </c>
      <c r="AK255" s="97">
        <v>182</v>
      </c>
    </row>
    <row r="256" spans="1:37" ht="12">
      <c r="A256" s="16">
        <f t="shared" si="6"/>
        <v>239</v>
      </c>
      <c r="B256" s="17">
        <v>12</v>
      </c>
      <c r="C256" s="21" t="s">
        <v>35</v>
      </c>
      <c r="D256" s="19" t="s">
        <v>37</v>
      </c>
      <c r="E256" s="20" t="s">
        <v>38</v>
      </c>
      <c r="F256" s="20" t="s">
        <v>38</v>
      </c>
      <c r="G256" s="20" t="s">
        <v>38</v>
      </c>
      <c r="H256" s="20" t="s">
        <v>38</v>
      </c>
      <c r="I256" s="20" t="s">
        <v>38</v>
      </c>
      <c r="J256" s="20" t="s">
        <v>38</v>
      </c>
      <c r="K256" s="20" t="s">
        <v>38</v>
      </c>
      <c r="L256" s="20" t="s">
        <v>38</v>
      </c>
      <c r="M256" s="20" t="s">
        <v>38</v>
      </c>
      <c r="N256" s="20" t="s">
        <v>38</v>
      </c>
      <c r="O256" s="45">
        <v>4628.583561643835</v>
      </c>
      <c r="P256" s="45">
        <v>4742.432876712328</v>
      </c>
      <c r="Q256" s="96">
        <v>4540.8</v>
      </c>
      <c r="R256" s="97">
        <v>4401.91</v>
      </c>
      <c r="T256" s="16">
        <f t="shared" si="7"/>
        <v>239</v>
      </c>
      <c r="U256" s="17">
        <v>12</v>
      </c>
      <c r="V256" s="21" t="s">
        <v>35</v>
      </c>
      <c r="W256" s="19" t="s">
        <v>37</v>
      </c>
      <c r="X256" s="20" t="s">
        <v>38</v>
      </c>
      <c r="Y256" s="20" t="s">
        <v>38</v>
      </c>
      <c r="Z256" s="20" t="s">
        <v>38</v>
      </c>
      <c r="AA256" s="20" t="s">
        <v>38</v>
      </c>
      <c r="AB256" s="20" t="s">
        <v>38</v>
      </c>
      <c r="AC256" s="20" t="s">
        <v>38</v>
      </c>
      <c r="AD256" s="20" t="s">
        <v>38</v>
      </c>
      <c r="AE256" s="20" t="s">
        <v>38</v>
      </c>
      <c r="AF256" s="20" t="s">
        <v>38</v>
      </c>
      <c r="AG256" s="20" t="s">
        <v>38</v>
      </c>
      <c r="AH256" s="45">
        <v>224</v>
      </c>
      <c r="AI256" s="45">
        <v>194</v>
      </c>
      <c r="AJ256" s="96">
        <v>160</v>
      </c>
      <c r="AK256" s="97">
        <v>153</v>
      </c>
    </row>
    <row r="257" spans="1:37" ht="12.75" thickBot="1">
      <c r="A257" s="22">
        <f t="shared" si="6"/>
        <v>240</v>
      </c>
      <c r="B257" s="23">
        <v>12</v>
      </c>
      <c r="C257" s="24" t="s">
        <v>36</v>
      </c>
      <c r="D257" s="25" t="s">
        <v>37</v>
      </c>
      <c r="E257" s="26" t="s">
        <v>38</v>
      </c>
      <c r="F257" s="26" t="s">
        <v>38</v>
      </c>
      <c r="G257" s="26" t="s">
        <v>38</v>
      </c>
      <c r="H257" s="26" t="s">
        <v>38</v>
      </c>
      <c r="I257" s="26" t="s">
        <v>38</v>
      </c>
      <c r="J257" s="26" t="s">
        <v>38</v>
      </c>
      <c r="K257" s="26" t="s">
        <v>38</v>
      </c>
      <c r="L257" s="26" t="s">
        <v>38</v>
      </c>
      <c r="M257" s="26" t="s">
        <v>38</v>
      </c>
      <c r="N257" s="26" t="s">
        <v>38</v>
      </c>
      <c r="O257" s="49">
        <v>5561.416438356166</v>
      </c>
      <c r="P257" s="49">
        <v>5222.084931506851</v>
      </c>
      <c r="Q257" s="98">
        <v>4661.240000000001</v>
      </c>
      <c r="R257" s="99">
        <v>4210.21</v>
      </c>
      <c r="T257" s="22">
        <f t="shared" si="7"/>
        <v>240</v>
      </c>
      <c r="U257" s="23">
        <v>12</v>
      </c>
      <c r="V257" s="24" t="s">
        <v>36</v>
      </c>
      <c r="W257" s="25" t="s">
        <v>37</v>
      </c>
      <c r="X257" s="26" t="s">
        <v>38</v>
      </c>
      <c r="Y257" s="26" t="s">
        <v>38</v>
      </c>
      <c r="Z257" s="26" t="s">
        <v>38</v>
      </c>
      <c r="AA257" s="26" t="s">
        <v>38</v>
      </c>
      <c r="AB257" s="26" t="s">
        <v>38</v>
      </c>
      <c r="AC257" s="26" t="s">
        <v>38</v>
      </c>
      <c r="AD257" s="26" t="s">
        <v>38</v>
      </c>
      <c r="AE257" s="26" t="s">
        <v>38</v>
      </c>
      <c r="AF257" s="26" t="s">
        <v>38</v>
      </c>
      <c r="AG257" s="26" t="s">
        <v>38</v>
      </c>
      <c r="AH257" s="49">
        <v>265</v>
      </c>
      <c r="AI257" s="49">
        <v>290</v>
      </c>
      <c r="AJ257" s="98">
        <v>195</v>
      </c>
      <c r="AK257" s="99">
        <v>133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2"/>
  <sheetViews>
    <sheetView zoomScale="75" zoomScaleNormal="75" zoomScalePageLayoutView="0" workbookViewId="0" topLeftCell="A13">
      <selection activeCell="M75" sqref="M75"/>
    </sheetView>
  </sheetViews>
  <sheetFormatPr defaultColWidth="9.00390625" defaultRowHeight="12"/>
  <cols>
    <col min="1" max="1" width="4.00390625" style="1" bestFit="1" customWidth="1"/>
    <col min="2" max="2" width="4.125" style="27" customWidth="1"/>
    <col min="3" max="3" width="9.125" style="28" customWidth="1"/>
    <col min="4" max="4" width="5.125" style="29" customWidth="1"/>
    <col min="5" max="18" width="10.375" style="30" customWidth="1"/>
    <col min="19" max="19" width="9.125" style="1" customWidth="1"/>
    <col min="20" max="20" width="5.25390625" style="1" customWidth="1"/>
    <col min="21" max="21" width="3.625" style="1" customWidth="1"/>
    <col min="22" max="22" width="9.125" style="1" customWidth="1"/>
    <col min="23" max="23" width="3.625" style="1" customWidth="1"/>
    <col min="24" max="35" width="7.875" style="1" customWidth="1"/>
  </cols>
  <sheetData>
    <row r="1" spans="1:18" ht="12" hidden="1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/>
      <c r="P1" s="1"/>
      <c r="Q1" s="1"/>
      <c r="R1" s="1"/>
    </row>
    <row r="2" spans="2:18" ht="12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2" hidden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" hidden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" hidden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" hidden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" hidden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" hidden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" hidden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" hidden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2" hidden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35" ht="13.5" thickBot="1">
      <c r="B13" s="3" t="s">
        <v>2</v>
      </c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T13" s="6"/>
      <c r="U13" s="3" t="s">
        <v>3</v>
      </c>
      <c r="V13" s="7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7" ht="12.75">
      <c r="A14" s="38" t="s">
        <v>4</v>
      </c>
      <c r="B14" s="39" t="s">
        <v>5</v>
      </c>
      <c r="C14" s="39" t="s">
        <v>6</v>
      </c>
      <c r="D14" s="39" t="s">
        <v>7</v>
      </c>
      <c r="E14" s="51">
        <v>1999</v>
      </c>
      <c r="F14" s="51">
        <v>2000</v>
      </c>
      <c r="G14" s="51">
        <v>2001</v>
      </c>
      <c r="H14" s="51">
        <v>2002</v>
      </c>
      <c r="I14" s="51">
        <v>2003</v>
      </c>
      <c r="J14" s="51">
        <v>2004</v>
      </c>
      <c r="K14" s="51">
        <v>2005</v>
      </c>
      <c r="L14" s="51">
        <v>2006</v>
      </c>
      <c r="M14" s="51">
        <v>2007</v>
      </c>
      <c r="N14" s="52">
        <v>2008</v>
      </c>
      <c r="O14" s="51">
        <v>2009</v>
      </c>
      <c r="P14" s="53">
        <v>2010</v>
      </c>
      <c r="Q14" s="53">
        <v>2011</v>
      </c>
      <c r="R14" s="53">
        <v>2012</v>
      </c>
      <c r="T14" s="38" t="s">
        <v>4</v>
      </c>
      <c r="U14" s="39" t="s">
        <v>5</v>
      </c>
      <c r="V14" s="39" t="s">
        <v>6</v>
      </c>
      <c r="W14" s="39" t="s">
        <v>7</v>
      </c>
      <c r="X14" s="51">
        <v>1999</v>
      </c>
      <c r="Y14" s="51">
        <v>2000</v>
      </c>
      <c r="Z14" s="51">
        <v>2001</v>
      </c>
      <c r="AA14" s="51">
        <v>2002</v>
      </c>
      <c r="AB14" s="51">
        <v>2003</v>
      </c>
      <c r="AC14" s="51">
        <v>2004</v>
      </c>
      <c r="AD14" s="51">
        <v>2005</v>
      </c>
      <c r="AE14" s="51">
        <v>2006</v>
      </c>
      <c r="AF14" s="51">
        <v>2007</v>
      </c>
      <c r="AG14" s="51">
        <v>2008</v>
      </c>
      <c r="AH14" s="51">
        <v>2009</v>
      </c>
      <c r="AI14" s="51">
        <v>2010</v>
      </c>
      <c r="AJ14" s="51">
        <v>2011</v>
      </c>
      <c r="AK14" s="53">
        <v>2012</v>
      </c>
    </row>
    <row r="15" spans="1:37" ht="13.5" thickBot="1">
      <c r="A15" s="42" t="s">
        <v>8</v>
      </c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54">
        <v>6</v>
      </c>
      <c r="H15" s="54">
        <v>7</v>
      </c>
      <c r="I15" s="54">
        <v>8</v>
      </c>
      <c r="J15" s="54">
        <v>9</v>
      </c>
      <c r="K15" s="54">
        <v>10</v>
      </c>
      <c r="L15" s="54">
        <v>11</v>
      </c>
      <c r="M15" s="54">
        <v>12</v>
      </c>
      <c r="N15" s="55">
        <v>13</v>
      </c>
      <c r="O15" s="54">
        <v>14</v>
      </c>
      <c r="P15" s="56">
        <v>15</v>
      </c>
      <c r="Q15" s="56">
        <v>16</v>
      </c>
      <c r="R15" s="56">
        <v>17</v>
      </c>
      <c r="S15" s="9"/>
      <c r="T15" s="42" t="s">
        <v>8</v>
      </c>
      <c r="U15" s="54">
        <v>1</v>
      </c>
      <c r="V15" s="54">
        <v>2</v>
      </c>
      <c r="W15" s="54">
        <v>3</v>
      </c>
      <c r="X15" s="54">
        <v>4</v>
      </c>
      <c r="Y15" s="54">
        <v>5</v>
      </c>
      <c r="Z15" s="54">
        <v>6</v>
      </c>
      <c r="AA15" s="54">
        <v>7</v>
      </c>
      <c r="AB15" s="54">
        <v>8</v>
      </c>
      <c r="AC15" s="54">
        <v>9</v>
      </c>
      <c r="AD15" s="54">
        <v>10</v>
      </c>
      <c r="AE15" s="54">
        <v>11</v>
      </c>
      <c r="AF15" s="54">
        <v>12</v>
      </c>
      <c r="AG15" s="54">
        <v>13</v>
      </c>
      <c r="AH15" s="54">
        <v>14</v>
      </c>
      <c r="AI15" s="54">
        <v>15</v>
      </c>
      <c r="AJ15" s="54">
        <v>16</v>
      </c>
      <c r="AK15" s="56">
        <v>17</v>
      </c>
    </row>
    <row r="16" spans="2:33" ht="12.75" hidden="1" thickBot="1">
      <c r="B16" s="1" t="s">
        <v>9</v>
      </c>
      <c r="C16" s="1" t="s">
        <v>9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/>
      <c r="P16" s="1"/>
      <c r="Q16" s="1"/>
      <c r="R16" s="1"/>
      <c r="U16" s="1" t="s">
        <v>9</v>
      </c>
      <c r="V16" s="1" t="s">
        <v>9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10</v>
      </c>
      <c r="AB16" s="1" t="s">
        <v>10</v>
      </c>
      <c r="AC16" s="1" t="s">
        <v>10</v>
      </c>
      <c r="AD16" s="1" t="s">
        <v>10</v>
      </c>
      <c r="AE16" s="1" t="s">
        <v>10</v>
      </c>
      <c r="AF16" s="1" t="s">
        <v>10</v>
      </c>
      <c r="AG16" s="1" t="s">
        <v>10</v>
      </c>
    </row>
    <row r="17" spans="2:33" ht="12.75" hidden="1" thickBot="1">
      <c r="B17" s="1" t="s">
        <v>11</v>
      </c>
      <c r="C17" s="1" t="s">
        <v>12</v>
      </c>
      <c r="D17" s="1" t="s">
        <v>13</v>
      </c>
      <c r="E17" s="1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1" t="s">
        <v>20</v>
      </c>
      <c r="L17" s="1" t="s">
        <v>21</v>
      </c>
      <c r="M17" s="1" t="s">
        <v>22</v>
      </c>
      <c r="N17" s="1" t="s">
        <v>23</v>
      </c>
      <c r="O17" s="1"/>
      <c r="P17" s="1"/>
      <c r="Q17" s="1"/>
      <c r="R17" s="1"/>
      <c r="U17" s="1" t="s">
        <v>11</v>
      </c>
      <c r="V17" s="1" t="s">
        <v>12</v>
      </c>
      <c r="W17" s="1" t="s">
        <v>13</v>
      </c>
      <c r="X17" s="1" t="s">
        <v>14</v>
      </c>
      <c r="Y17" s="1" t="s">
        <v>15</v>
      </c>
      <c r="Z17" s="1" t="s">
        <v>16</v>
      </c>
      <c r="AA17" s="1" t="s">
        <v>17</v>
      </c>
      <c r="AB17" s="1" t="s">
        <v>18</v>
      </c>
      <c r="AC17" s="1" t="s">
        <v>19</v>
      </c>
      <c r="AD17" s="1" t="s">
        <v>20</v>
      </c>
      <c r="AE17" s="1" t="s">
        <v>21</v>
      </c>
      <c r="AF17" s="1" t="s">
        <v>22</v>
      </c>
      <c r="AG17" s="1" t="s">
        <v>23</v>
      </c>
    </row>
    <row r="18" spans="1:37" ht="12">
      <c r="A18" s="10">
        <v>1</v>
      </c>
      <c r="B18" s="11">
        <v>1</v>
      </c>
      <c r="C18" s="12" t="s">
        <v>24</v>
      </c>
      <c r="D18" s="13" t="s">
        <v>25</v>
      </c>
      <c r="E18" s="14">
        <v>514546.27963646577</v>
      </c>
      <c r="F18" s="14">
        <v>497498.10547430144</v>
      </c>
      <c r="G18" s="14">
        <v>482483.00361387286</v>
      </c>
      <c r="H18" s="14">
        <v>463531.15194983396</v>
      </c>
      <c r="I18" s="14">
        <v>436674.6931557258</v>
      </c>
      <c r="J18" s="14">
        <v>404271.5855529069</v>
      </c>
      <c r="K18" s="14">
        <v>377771.67230805545</v>
      </c>
      <c r="L18" s="14">
        <v>366483.7180493093</v>
      </c>
      <c r="M18" s="14">
        <v>355228.0025575119</v>
      </c>
      <c r="N18" s="14">
        <v>343260.34170753136</v>
      </c>
      <c r="O18" s="46">
        <v>296682.4252031012</v>
      </c>
      <c r="P18" s="46">
        <v>277599.31801936857</v>
      </c>
      <c r="Q18" s="46">
        <v>255194.33958803755</v>
      </c>
      <c r="R18" s="47">
        <v>275801.28343224723</v>
      </c>
      <c r="S18" s="15"/>
      <c r="T18" s="10">
        <v>1</v>
      </c>
      <c r="U18" s="11">
        <v>1</v>
      </c>
      <c r="V18" s="12" t="s">
        <v>24</v>
      </c>
      <c r="W18" s="13" t="s">
        <v>25</v>
      </c>
      <c r="X18" s="14">
        <v>305</v>
      </c>
      <c r="Y18" s="14">
        <v>157</v>
      </c>
      <c r="Z18" s="14">
        <v>110</v>
      </c>
      <c r="AA18" s="14">
        <v>54</v>
      </c>
      <c r="AB18" s="14">
        <v>79</v>
      </c>
      <c r="AC18" s="14">
        <v>101</v>
      </c>
      <c r="AD18" s="14">
        <v>69</v>
      </c>
      <c r="AE18" s="14">
        <v>63</v>
      </c>
      <c r="AF18" s="14">
        <v>84</v>
      </c>
      <c r="AG18" s="14">
        <v>104</v>
      </c>
      <c r="AH18" s="14">
        <v>74</v>
      </c>
      <c r="AI18" s="14">
        <v>62</v>
      </c>
      <c r="AJ18" s="61">
        <v>27</v>
      </c>
      <c r="AK18" s="62">
        <v>56</v>
      </c>
    </row>
    <row r="19" spans="1:37" ht="12">
      <c r="A19" s="16">
        <v>2</v>
      </c>
      <c r="B19" s="17">
        <v>1</v>
      </c>
      <c r="C19" s="18" t="s">
        <v>26</v>
      </c>
      <c r="D19" s="19" t="s">
        <v>25</v>
      </c>
      <c r="E19" s="20">
        <v>170700.49507458927</v>
      </c>
      <c r="F19" s="20">
        <v>171466.39639432216</v>
      </c>
      <c r="G19" s="20">
        <v>171749.81654407247</v>
      </c>
      <c r="H19" s="20">
        <v>173628.03822430596</v>
      </c>
      <c r="I19" s="20">
        <v>171903.7594645531</v>
      </c>
      <c r="J19" s="20">
        <v>167241.56926160492</v>
      </c>
      <c r="K19" s="20">
        <v>166970.79133463418</v>
      </c>
      <c r="L19" s="20">
        <v>166123.13013499067</v>
      </c>
      <c r="M19" s="20">
        <v>169936.90880778106</v>
      </c>
      <c r="N19" s="20">
        <v>171174.61393761914</v>
      </c>
      <c r="O19" s="45">
        <v>132952.7157495609</v>
      </c>
      <c r="P19" s="45">
        <v>125323.1914879574</v>
      </c>
      <c r="Q19" s="45">
        <v>121184.74440802202</v>
      </c>
      <c r="R19" s="48">
        <v>122585.63203472272</v>
      </c>
      <c r="S19" s="15"/>
      <c r="T19" s="16">
        <v>2</v>
      </c>
      <c r="U19" s="17">
        <v>1</v>
      </c>
      <c r="V19" s="18" t="s">
        <v>26</v>
      </c>
      <c r="W19" s="19" t="s">
        <v>25</v>
      </c>
      <c r="X19" s="20">
        <v>486</v>
      </c>
      <c r="Y19" s="20">
        <v>341</v>
      </c>
      <c r="Z19" s="20">
        <v>165</v>
      </c>
      <c r="AA19" s="20">
        <v>98</v>
      </c>
      <c r="AB19" s="20">
        <v>105</v>
      </c>
      <c r="AC19" s="20">
        <v>99</v>
      </c>
      <c r="AD19" s="20">
        <v>105</v>
      </c>
      <c r="AE19" s="20">
        <v>96</v>
      </c>
      <c r="AF19" s="20">
        <v>95</v>
      </c>
      <c r="AG19" s="20">
        <v>106</v>
      </c>
      <c r="AH19" s="20">
        <v>55</v>
      </c>
      <c r="AI19" s="20">
        <v>49</v>
      </c>
      <c r="AJ19" s="63">
        <v>38</v>
      </c>
      <c r="AK19" s="64">
        <v>40</v>
      </c>
    </row>
    <row r="20" spans="1:37" ht="12">
      <c r="A20" s="16">
        <v>6</v>
      </c>
      <c r="B20" s="17">
        <v>1</v>
      </c>
      <c r="C20" s="18" t="s">
        <v>27</v>
      </c>
      <c r="D20" s="19" t="s">
        <v>25</v>
      </c>
      <c r="E20" s="20">
        <v>211599.55908905296</v>
      </c>
      <c r="F20" s="20">
        <v>216500.67200417258</v>
      </c>
      <c r="G20" s="20">
        <v>219782.37916135835</v>
      </c>
      <c r="H20" s="20">
        <v>224716.85188618302</v>
      </c>
      <c r="I20" s="20">
        <v>226946.41558953514</v>
      </c>
      <c r="J20" s="20">
        <v>224024.34977918793</v>
      </c>
      <c r="K20" s="20">
        <v>229637.31168328272</v>
      </c>
      <c r="L20" s="20">
        <v>234162.13168146135</v>
      </c>
      <c r="M20" s="20">
        <v>248645.85736807133</v>
      </c>
      <c r="N20" s="20">
        <v>250828.27616260154</v>
      </c>
      <c r="O20" s="45">
        <v>211683.03887064898</v>
      </c>
      <c r="P20" s="45">
        <v>202323.62757824975</v>
      </c>
      <c r="Q20" s="45">
        <v>191297.51630544677</v>
      </c>
      <c r="R20" s="48">
        <v>174719.3809728462</v>
      </c>
      <c r="S20" s="15"/>
      <c r="T20" s="16">
        <v>6</v>
      </c>
      <c r="U20" s="17">
        <v>1</v>
      </c>
      <c r="V20" s="18" t="s">
        <v>27</v>
      </c>
      <c r="W20" s="19" t="s">
        <v>25</v>
      </c>
      <c r="X20" s="20">
        <v>221</v>
      </c>
      <c r="Y20" s="20">
        <v>251</v>
      </c>
      <c r="Z20" s="20">
        <v>127</v>
      </c>
      <c r="AA20" s="20">
        <v>126</v>
      </c>
      <c r="AB20" s="20">
        <v>156</v>
      </c>
      <c r="AC20" s="20">
        <v>136</v>
      </c>
      <c r="AD20" s="20">
        <v>123</v>
      </c>
      <c r="AE20" s="20">
        <v>156</v>
      </c>
      <c r="AF20" s="20">
        <v>110</v>
      </c>
      <c r="AG20" s="20">
        <v>110</v>
      </c>
      <c r="AH20" s="20">
        <v>99</v>
      </c>
      <c r="AI20" s="20">
        <v>75</v>
      </c>
      <c r="AJ20" s="63">
        <v>82</v>
      </c>
      <c r="AK20" s="64">
        <v>72</v>
      </c>
    </row>
    <row r="21" spans="1:37" ht="12">
      <c r="A21" s="16">
        <v>7</v>
      </c>
      <c r="B21" s="17">
        <v>1</v>
      </c>
      <c r="C21" s="18" t="s">
        <v>28</v>
      </c>
      <c r="D21" s="19" t="s">
        <v>25</v>
      </c>
      <c r="E21" s="20">
        <v>273720.24012343003</v>
      </c>
      <c r="F21" s="20">
        <v>261165.43204797385</v>
      </c>
      <c r="G21" s="20">
        <v>254455.44791182852</v>
      </c>
      <c r="H21" s="20">
        <v>252424.01188054355</v>
      </c>
      <c r="I21" s="20">
        <v>251964.18395984126</v>
      </c>
      <c r="J21" s="20">
        <v>253595.4007973615</v>
      </c>
      <c r="K21" s="20">
        <v>264028.78858446097</v>
      </c>
      <c r="L21" s="20">
        <v>275920.09277993627</v>
      </c>
      <c r="M21" s="20">
        <v>301981.0242312015</v>
      </c>
      <c r="N21" s="20">
        <v>310737.919283438</v>
      </c>
      <c r="O21" s="45">
        <v>273719.85519554216</v>
      </c>
      <c r="P21" s="45">
        <v>267825.23923282477</v>
      </c>
      <c r="Q21" s="45">
        <v>257727.67486891584</v>
      </c>
      <c r="R21" s="48">
        <v>226164.41206726403</v>
      </c>
      <c r="S21" s="15"/>
      <c r="T21" s="16">
        <v>7</v>
      </c>
      <c r="U21" s="17">
        <v>1</v>
      </c>
      <c r="V21" s="18" t="s">
        <v>28</v>
      </c>
      <c r="W21" s="19" t="s">
        <v>25</v>
      </c>
      <c r="X21" s="20">
        <v>236</v>
      </c>
      <c r="Y21" s="20">
        <v>233</v>
      </c>
      <c r="Z21" s="20">
        <v>219</v>
      </c>
      <c r="AA21" s="20">
        <v>223</v>
      </c>
      <c r="AB21" s="20">
        <v>212</v>
      </c>
      <c r="AC21" s="20">
        <v>222</v>
      </c>
      <c r="AD21" s="20">
        <v>160</v>
      </c>
      <c r="AE21" s="20">
        <v>227</v>
      </c>
      <c r="AF21" s="20">
        <v>245</v>
      </c>
      <c r="AG21" s="20">
        <v>172</v>
      </c>
      <c r="AH21" s="20">
        <v>156</v>
      </c>
      <c r="AI21" s="20">
        <v>141</v>
      </c>
      <c r="AJ21" s="63">
        <v>97</v>
      </c>
      <c r="AK21" s="64">
        <v>88</v>
      </c>
    </row>
    <row r="22" spans="1:37" ht="12">
      <c r="A22" s="16">
        <v>8</v>
      </c>
      <c r="B22" s="17">
        <v>1</v>
      </c>
      <c r="C22" s="18" t="s">
        <v>29</v>
      </c>
      <c r="D22" s="19" t="s">
        <v>25</v>
      </c>
      <c r="E22" s="20">
        <v>348928.4356746895</v>
      </c>
      <c r="F22" s="20">
        <v>342972.8782310657</v>
      </c>
      <c r="G22" s="20">
        <v>333483.01154897234</v>
      </c>
      <c r="H22" s="20">
        <v>323187.3520336917</v>
      </c>
      <c r="I22" s="20">
        <v>308936.0228952749</v>
      </c>
      <c r="J22" s="20">
        <v>290981.0688022227</v>
      </c>
      <c r="K22" s="20">
        <v>283831.7917400042</v>
      </c>
      <c r="L22" s="20">
        <v>284615.2980613534</v>
      </c>
      <c r="M22" s="20">
        <v>299648.3493884173</v>
      </c>
      <c r="N22" s="20">
        <v>308359.208633624</v>
      </c>
      <c r="O22" s="45">
        <v>288178.97800227965</v>
      </c>
      <c r="P22" s="45">
        <v>292998.097498029</v>
      </c>
      <c r="Q22" s="45">
        <v>295424.7762921177</v>
      </c>
      <c r="R22" s="48">
        <v>276266.2006933127</v>
      </c>
      <c r="S22" s="15"/>
      <c r="T22" s="16">
        <v>8</v>
      </c>
      <c r="U22" s="17">
        <v>1</v>
      </c>
      <c r="V22" s="18" t="s">
        <v>29</v>
      </c>
      <c r="W22" s="19" t="s">
        <v>25</v>
      </c>
      <c r="X22" s="20">
        <v>421</v>
      </c>
      <c r="Y22" s="20">
        <v>385</v>
      </c>
      <c r="Z22" s="20">
        <v>421</v>
      </c>
      <c r="AA22" s="20">
        <v>365</v>
      </c>
      <c r="AB22" s="20">
        <v>412</v>
      </c>
      <c r="AC22" s="20">
        <v>324</v>
      </c>
      <c r="AD22" s="20">
        <v>309</v>
      </c>
      <c r="AE22" s="20">
        <v>342</v>
      </c>
      <c r="AF22" s="20">
        <v>306</v>
      </c>
      <c r="AG22" s="20">
        <v>283</v>
      </c>
      <c r="AH22" s="20">
        <v>271</v>
      </c>
      <c r="AI22" s="20">
        <v>251</v>
      </c>
      <c r="AJ22" s="63">
        <v>163</v>
      </c>
      <c r="AK22" s="64">
        <v>174</v>
      </c>
    </row>
    <row r="23" spans="1:37" ht="12">
      <c r="A23" s="16">
        <v>9</v>
      </c>
      <c r="B23" s="17">
        <v>1</v>
      </c>
      <c r="C23" s="18" t="s">
        <v>30</v>
      </c>
      <c r="D23" s="19" t="s">
        <v>25</v>
      </c>
      <c r="E23" s="20">
        <v>344003.75872919953</v>
      </c>
      <c r="F23" s="20">
        <v>337520.5755633109</v>
      </c>
      <c r="G23" s="20">
        <v>329988.65873883676</v>
      </c>
      <c r="H23" s="20">
        <v>320825.55694252695</v>
      </c>
      <c r="I23" s="20">
        <v>308566.4055849677</v>
      </c>
      <c r="J23" s="20">
        <v>297876.9322462863</v>
      </c>
      <c r="K23" s="20">
        <v>298003.9105648955</v>
      </c>
      <c r="L23" s="20">
        <v>299045.0330327379</v>
      </c>
      <c r="M23" s="20">
        <v>308838.76660407917</v>
      </c>
      <c r="N23" s="20">
        <v>305072.14309825934</v>
      </c>
      <c r="O23" s="45">
        <v>272170.1655583604</v>
      </c>
      <c r="P23" s="45">
        <v>263146.7024329353</v>
      </c>
      <c r="Q23" s="45">
        <v>263127.0827970877</v>
      </c>
      <c r="R23" s="48">
        <v>251081.12348523567</v>
      </c>
      <c r="S23" s="15"/>
      <c r="T23" s="16">
        <v>9</v>
      </c>
      <c r="U23" s="17">
        <v>1</v>
      </c>
      <c r="V23" s="18" t="s">
        <v>30</v>
      </c>
      <c r="W23" s="19" t="s">
        <v>25</v>
      </c>
      <c r="X23" s="20">
        <v>899</v>
      </c>
      <c r="Y23" s="20">
        <v>786</v>
      </c>
      <c r="Z23" s="20">
        <v>761</v>
      </c>
      <c r="AA23" s="20">
        <v>664</v>
      </c>
      <c r="AB23" s="20">
        <v>712</v>
      </c>
      <c r="AC23" s="20">
        <v>578</v>
      </c>
      <c r="AD23" s="20">
        <v>558</v>
      </c>
      <c r="AE23" s="20">
        <v>507</v>
      </c>
      <c r="AF23" s="20">
        <v>539</v>
      </c>
      <c r="AG23" s="20">
        <v>391</v>
      </c>
      <c r="AH23" s="20">
        <v>451</v>
      </c>
      <c r="AI23" s="20">
        <v>363</v>
      </c>
      <c r="AJ23" s="63">
        <v>225</v>
      </c>
      <c r="AK23" s="64">
        <v>225</v>
      </c>
    </row>
    <row r="24" spans="1:37" ht="12">
      <c r="A24" s="16">
        <v>10</v>
      </c>
      <c r="B24" s="17">
        <v>1</v>
      </c>
      <c r="C24" s="18" t="s">
        <v>31</v>
      </c>
      <c r="D24" s="19" t="s">
        <v>25</v>
      </c>
      <c r="E24" s="20">
        <v>249863.17528428225</v>
      </c>
      <c r="F24" s="20">
        <v>255926.07249751897</v>
      </c>
      <c r="G24" s="20">
        <v>255311.7579649425</v>
      </c>
      <c r="H24" s="20">
        <v>255485.0215258354</v>
      </c>
      <c r="I24" s="20">
        <v>252257.87800813315</v>
      </c>
      <c r="J24" s="20">
        <v>246278.9819969657</v>
      </c>
      <c r="K24" s="20">
        <v>243839.83503068745</v>
      </c>
      <c r="L24" s="20">
        <v>244710.70233983692</v>
      </c>
      <c r="M24" s="20">
        <v>254709.40374597284</v>
      </c>
      <c r="N24" s="20">
        <v>252850.16943944688</v>
      </c>
      <c r="O24" s="45">
        <v>233086.93471914792</v>
      </c>
      <c r="P24" s="45">
        <v>232834.18002228724</v>
      </c>
      <c r="Q24" s="45">
        <v>230885.47891644115</v>
      </c>
      <c r="R24" s="48">
        <v>221976.67553408138</v>
      </c>
      <c r="S24" s="15"/>
      <c r="T24" s="16">
        <v>10</v>
      </c>
      <c r="U24" s="17">
        <v>1</v>
      </c>
      <c r="V24" s="18" t="s">
        <v>31</v>
      </c>
      <c r="W24" s="19" t="s">
        <v>25</v>
      </c>
      <c r="X24" s="20">
        <v>1207</v>
      </c>
      <c r="Y24" s="20">
        <v>1329</v>
      </c>
      <c r="Z24" s="20">
        <v>1085</v>
      </c>
      <c r="AA24" s="20">
        <v>1007</v>
      </c>
      <c r="AB24" s="20">
        <v>1068</v>
      </c>
      <c r="AC24" s="20">
        <v>865</v>
      </c>
      <c r="AD24" s="20">
        <v>795</v>
      </c>
      <c r="AE24" s="20">
        <v>779</v>
      </c>
      <c r="AF24" s="20">
        <v>696</v>
      </c>
      <c r="AG24" s="20">
        <v>610</v>
      </c>
      <c r="AH24" s="20">
        <v>586</v>
      </c>
      <c r="AI24" s="20">
        <v>523</v>
      </c>
      <c r="AJ24" s="63">
        <v>291</v>
      </c>
      <c r="AK24" s="64">
        <v>231</v>
      </c>
    </row>
    <row r="25" spans="1:37" ht="12">
      <c r="A25" s="16">
        <v>11</v>
      </c>
      <c r="B25" s="17">
        <v>1</v>
      </c>
      <c r="C25" s="21" t="s">
        <v>32</v>
      </c>
      <c r="D25" s="19" t="s">
        <v>25</v>
      </c>
      <c r="E25" s="20">
        <v>144476.94593011498</v>
      </c>
      <c r="F25" s="20">
        <v>154128.0866456551</v>
      </c>
      <c r="G25" s="20">
        <v>170437.82888805686</v>
      </c>
      <c r="H25" s="20">
        <v>183625.229300455</v>
      </c>
      <c r="I25" s="20">
        <v>191340.34136873815</v>
      </c>
      <c r="J25" s="20">
        <v>195501.47725326676</v>
      </c>
      <c r="K25" s="20">
        <v>201553.87945478616</v>
      </c>
      <c r="L25" s="20">
        <v>206619.07728099913</v>
      </c>
      <c r="M25" s="20">
        <v>217722.63031161617</v>
      </c>
      <c r="N25" s="20">
        <v>219389.0040960738</v>
      </c>
      <c r="O25" s="45">
        <v>205154.4747322702</v>
      </c>
      <c r="P25" s="45">
        <v>203229.06370835647</v>
      </c>
      <c r="Q25" s="45">
        <v>198670.40828181736</v>
      </c>
      <c r="R25" s="48">
        <v>195685.28623423824</v>
      </c>
      <c r="S25" s="15"/>
      <c r="T25" s="16">
        <v>11</v>
      </c>
      <c r="U25" s="17">
        <v>1</v>
      </c>
      <c r="V25" s="21" t="s">
        <v>32</v>
      </c>
      <c r="W25" s="19" t="s">
        <v>25</v>
      </c>
      <c r="X25" s="20">
        <v>1628</v>
      </c>
      <c r="Y25" s="20">
        <v>1665</v>
      </c>
      <c r="Z25" s="20">
        <v>1705</v>
      </c>
      <c r="AA25" s="20">
        <v>1790</v>
      </c>
      <c r="AB25" s="20">
        <v>2023</v>
      </c>
      <c r="AC25" s="20">
        <v>1627</v>
      </c>
      <c r="AD25" s="20">
        <v>1138</v>
      </c>
      <c r="AE25" s="20">
        <v>1094</v>
      </c>
      <c r="AF25" s="20">
        <v>1044</v>
      </c>
      <c r="AG25" s="20">
        <v>1031</v>
      </c>
      <c r="AH25" s="20">
        <v>970</v>
      </c>
      <c r="AI25" s="20">
        <v>828</v>
      </c>
      <c r="AJ25" s="63">
        <v>429</v>
      </c>
      <c r="AK25" s="64">
        <v>383</v>
      </c>
    </row>
    <row r="26" spans="1:37" ht="12">
      <c r="A26" s="16">
        <v>12</v>
      </c>
      <c r="B26" s="17">
        <v>1</v>
      </c>
      <c r="C26" s="21" t="s">
        <v>33</v>
      </c>
      <c r="D26" s="19" t="s">
        <v>25</v>
      </c>
      <c r="E26" s="20">
        <v>104612.94973183882</v>
      </c>
      <c r="F26" s="20">
        <v>105761.02733616039</v>
      </c>
      <c r="G26" s="20">
        <v>105395.08412193187</v>
      </c>
      <c r="H26" s="20">
        <v>106780.33499952921</v>
      </c>
      <c r="I26" s="20">
        <v>112426.84993763777</v>
      </c>
      <c r="J26" s="20">
        <v>120034.55354626816</v>
      </c>
      <c r="K26" s="20">
        <v>128654.93721546474</v>
      </c>
      <c r="L26" s="20">
        <v>141671.1054481264</v>
      </c>
      <c r="M26" s="20">
        <v>159386.526596325</v>
      </c>
      <c r="N26" s="20">
        <v>169133.64784849348</v>
      </c>
      <c r="O26" s="45">
        <v>164874.60850233035</v>
      </c>
      <c r="P26" s="45">
        <v>170466.7383159767</v>
      </c>
      <c r="Q26" s="45">
        <v>171038.92081707914</v>
      </c>
      <c r="R26" s="48">
        <v>171518.09436144013</v>
      </c>
      <c r="S26" s="15"/>
      <c r="T26" s="16">
        <v>12</v>
      </c>
      <c r="U26" s="17">
        <v>1</v>
      </c>
      <c r="V26" s="21" t="s">
        <v>33</v>
      </c>
      <c r="W26" s="19" t="s">
        <v>25</v>
      </c>
      <c r="X26" s="20">
        <v>1723</v>
      </c>
      <c r="Y26" s="20">
        <v>1686</v>
      </c>
      <c r="Z26" s="20">
        <v>1514</v>
      </c>
      <c r="AA26" s="20">
        <v>1650</v>
      </c>
      <c r="AB26" s="20">
        <v>1878</v>
      </c>
      <c r="AC26" s="20">
        <v>1520</v>
      </c>
      <c r="AD26" s="20">
        <v>1258</v>
      </c>
      <c r="AE26" s="20">
        <v>1256</v>
      </c>
      <c r="AF26" s="20">
        <v>1368</v>
      </c>
      <c r="AG26" s="20">
        <v>1241</v>
      </c>
      <c r="AH26" s="20">
        <v>1358</v>
      </c>
      <c r="AI26" s="20">
        <v>1179</v>
      </c>
      <c r="AJ26" s="63">
        <v>509</v>
      </c>
      <c r="AK26" s="64">
        <v>480</v>
      </c>
    </row>
    <row r="27" spans="1:37" ht="12">
      <c r="A27" s="16">
        <v>13</v>
      </c>
      <c r="B27" s="17">
        <v>1</v>
      </c>
      <c r="C27" s="21" t="s">
        <v>34</v>
      </c>
      <c r="D27" s="19" t="s">
        <v>25</v>
      </c>
      <c r="E27" s="20">
        <v>70979.93467941038</v>
      </c>
      <c r="F27" s="20">
        <v>72304.61367524082</v>
      </c>
      <c r="G27" s="20">
        <v>75313.66475525117</v>
      </c>
      <c r="H27" s="20">
        <v>77655.941668533</v>
      </c>
      <c r="I27" s="20">
        <v>77282.13557979802</v>
      </c>
      <c r="J27" s="20">
        <v>76543.3634247654</v>
      </c>
      <c r="K27" s="20">
        <v>76676.72045439182</v>
      </c>
      <c r="L27" s="20">
        <v>76698.26661968647</v>
      </c>
      <c r="M27" s="20">
        <v>79005.90101123492</v>
      </c>
      <c r="N27" s="20">
        <v>85148.88312916338</v>
      </c>
      <c r="O27" s="45">
        <v>88342.62392067035</v>
      </c>
      <c r="P27" s="45">
        <v>94602.46994308727</v>
      </c>
      <c r="Q27" s="45">
        <v>99605.02497240412</v>
      </c>
      <c r="R27" s="48">
        <v>97627.81261296016</v>
      </c>
      <c r="S27" s="15"/>
      <c r="T27" s="16">
        <v>13</v>
      </c>
      <c r="U27" s="17">
        <v>1</v>
      </c>
      <c r="V27" s="21" t="s">
        <v>34</v>
      </c>
      <c r="W27" s="19" t="s">
        <v>25</v>
      </c>
      <c r="X27" s="20">
        <v>1324</v>
      </c>
      <c r="Y27" s="20">
        <v>1323</v>
      </c>
      <c r="Z27" s="20">
        <v>1348</v>
      </c>
      <c r="AA27" s="20">
        <v>1253</v>
      </c>
      <c r="AB27" s="20">
        <v>1358</v>
      </c>
      <c r="AC27" s="20">
        <v>1253</v>
      </c>
      <c r="AD27" s="20">
        <v>1175</v>
      </c>
      <c r="AE27" s="20">
        <v>1060</v>
      </c>
      <c r="AF27" s="20">
        <v>1193</v>
      </c>
      <c r="AG27" s="20">
        <v>1155</v>
      </c>
      <c r="AH27" s="20">
        <v>1207</v>
      </c>
      <c r="AI27" s="20">
        <v>1235</v>
      </c>
      <c r="AJ27" s="63">
        <v>321</v>
      </c>
      <c r="AK27" s="64">
        <v>372</v>
      </c>
    </row>
    <row r="28" spans="1:37" ht="12">
      <c r="A28" s="16">
        <v>14</v>
      </c>
      <c r="B28" s="17">
        <v>1</v>
      </c>
      <c r="C28" s="21" t="s">
        <v>35</v>
      </c>
      <c r="D28" s="19" t="s">
        <v>25</v>
      </c>
      <c r="E28" s="20">
        <v>7967.624589260287</v>
      </c>
      <c r="F28" s="20">
        <v>9287.750949969806</v>
      </c>
      <c r="G28" s="20">
        <v>10845.564050328001</v>
      </c>
      <c r="H28" s="20">
        <v>12308.201020547625</v>
      </c>
      <c r="I28" s="20">
        <v>12806.357563672209</v>
      </c>
      <c r="J28" s="20">
        <v>11261.617841752866</v>
      </c>
      <c r="K28" s="20">
        <v>9917.153729981661</v>
      </c>
      <c r="L28" s="20">
        <v>8767.409281855307</v>
      </c>
      <c r="M28" s="20">
        <v>7563.74334144925</v>
      </c>
      <c r="N28" s="20">
        <v>7051.750234775582</v>
      </c>
      <c r="O28" s="45">
        <v>8645.62681561876</v>
      </c>
      <c r="P28" s="45">
        <v>9960.380867369862</v>
      </c>
      <c r="Q28" s="45">
        <v>10148.009248488584</v>
      </c>
      <c r="R28" s="48">
        <v>11696.942956785586</v>
      </c>
      <c r="S28" s="15"/>
      <c r="T28" s="16">
        <v>14</v>
      </c>
      <c r="U28" s="17">
        <v>1</v>
      </c>
      <c r="V28" s="21" t="s">
        <v>35</v>
      </c>
      <c r="W28" s="19" t="s">
        <v>25</v>
      </c>
      <c r="X28" s="20">
        <v>201</v>
      </c>
      <c r="Y28" s="20">
        <v>220</v>
      </c>
      <c r="Z28" s="20">
        <v>264</v>
      </c>
      <c r="AA28" s="20">
        <v>267</v>
      </c>
      <c r="AB28" s="20">
        <v>286</v>
      </c>
      <c r="AC28" s="20">
        <v>279</v>
      </c>
      <c r="AD28" s="20">
        <v>232</v>
      </c>
      <c r="AE28" s="20">
        <v>241</v>
      </c>
      <c r="AF28" s="20">
        <v>159</v>
      </c>
      <c r="AG28" s="20">
        <v>120</v>
      </c>
      <c r="AH28" s="20">
        <v>125</v>
      </c>
      <c r="AI28" s="20">
        <v>122</v>
      </c>
      <c r="AJ28" s="63">
        <v>128</v>
      </c>
      <c r="AK28" s="64">
        <v>126</v>
      </c>
    </row>
    <row r="29" spans="1:37" ht="12.75" thickBot="1">
      <c r="A29" s="22">
        <v>15</v>
      </c>
      <c r="B29" s="23">
        <v>1</v>
      </c>
      <c r="C29" s="24" t="s">
        <v>36</v>
      </c>
      <c r="D29" s="25" t="s">
        <v>25</v>
      </c>
      <c r="E29" s="26">
        <v>5209.420795876713</v>
      </c>
      <c r="F29" s="26">
        <v>5591.240525013698</v>
      </c>
      <c r="G29" s="26">
        <v>6012.162014779945</v>
      </c>
      <c r="H29" s="26">
        <v>6917.847715233206</v>
      </c>
      <c r="I29" s="26">
        <v>8087.996393574754</v>
      </c>
      <c r="J29" s="26">
        <v>9274.24867699102</v>
      </c>
      <c r="K29" s="26">
        <v>10542.329196807988</v>
      </c>
      <c r="L29" s="26">
        <v>12012.48745967129</v>
      </c>
      <c r="M29" s="26">
        <v>13570.793039752929</v>
      </c>
      <c r="N29" s="26">
        <v>14970.700895553326</v>
      </c>
      <c r="O29" s="49">
        <v>14655.802770187214</v>
      </c>
      <c r="P29" s="49">
        <v>14638.95186689929</v>
      </c>
      <c r="Q29" s="49">
        <v>13978.61482631507</v>
      </c>
      <c r="R29" s="50">
        <v>17758.239607893152</v>
      </c>
      <c r="S29" s="15"/>
      <c r="T29" s="22">
        <v>15</v>
      </c>
      <c r="U29" s="23">
        <v>1</v>
      </c>
      <c r="V29" s="24" t="s">
        <v>36</v>
      </c>
      <c r="W29" s="25" t="s">
        <v>25</v>
      </c>
      <c r="X29" s="26">
        <v>279</v>
      </c>
      <c r="Y29" s="26">
        <v>278</v>
      </c>
      <c r="Z29" s="26">
        <v>303</v>
      </c>
      <c r="AA29" s="26">
        <v>294</v>
      </c>
      <c r="AB29" s="26">
        <v>332</v>
      </c>
      <c r="AC29" s="26">
        <v>391</v>
      </c>
      <c r="AD29" s="26">
        <v>452</v>
      </c>
      <c r="AE29" s="26">
        <v>510</v>
      </c>
      <c r="AF29" s="26">
        <v>482</v>
      </c>
      <c r="AG29" s="26">
        <v>496</v>
      </c>
      <c r="AH29" s="26">
        <v>534</v>
      </c>
      <c r="AI29" s="26">
        <v>491</v>
      </c>
      <c r="AJ29" s="65">
        <v>46</v>
      </c>
      <c r="AK29" s="66">
        <v>80</v>
      </c>
    </row>
    <row r="30" spans="1:37" ht="12">
      <c r="A30" s="10">
        <v>16</v>
      </c>
      <c r="B30" s="11">
        <v>1</v>
      </c>
      <c r="C30" s="12" t="s">
        <v>24</v>
      </c>
      <c r="D30" s="13" t="s">
        <v>37</v>
      </c>
      <c r="E30" s="14">
        <v>482953.839018726</v>
      </c>
      <c r="F30" s="14">
        <v>466585.86376223405</v>
      </c>
      <c r="G30" s="14">
        <v>452823.1745399067</v>
      </c>
      <c r="H30" s="14">
        <v>435020.9601025765</v>
      </c>
      <c r="I30" s="14">
        <v>409062.2105340635</v>
      </c>
      <c r="J30" s="14">
        <v>377430.6734971084</v>
      </c>
      <c r="K30" s="14">
        <v>351787.15780366666</v>
      </c>
      <c r="L30" s="14">
        <v>340792.08434003976</v>
      </c>
      <c r="M30" s="14">
        <v>329163.8694421399</v>
      </c>
      <c r="N30" s="14">
        <v>317128.0034865094</v>
      </c>
      <c r="O30" s="46">
        <v>287812.6294450102</v>
      </c>
      <c r="P30" s="46">
        <v>269490.7517419157</v>
      </c>
      <c r="Q30" s="46">
        <v>238145.79287143354</v>
      </c>
      <c r="R30" s="47">
        <v>249404.2565296966</v>
      </c>
      <c r="S30" s="15"/>
      <c r="T30" s="10">
        <v>16</v>
      </c>
      <c r="U30" s="11">
        <v>1</v>
      </c>
      <c r="V30" s="12" t="s">
        <v>24</v>
      </c>
      <c r="W30" s="13" t="s">
        <v>37</v>
      </c>
      <c r="X30" s="14">
        <v>330</v>
      </c>
      <c r="Y30" s="14">
        <v>114</v>
      </c>
      <c r="Z30" s="14">
        <v>78</v>
      </c>
      <c r="AA30" s="14">
        <v>40</v>
      </c>
      <c r="AB30" s="14">
        <v>52</v>
      </c>
      <c r="AC30" s="14">
        <v>58</v>
      </c>
      <c r="AD30" s="14">
        <v>36</v>
      </c>
      <c r="AE30" s="14">
        <v>37</v>
      </c>
      <c r="AF30" s="14">
        <v>42</v>
      </c>
      <c r="AG30" s="14">
        <v>52</v>
      </c>
      <c r="AH30" s="14">
        <v>39</v>
      </c>
      <c r="AI30" s="14">
        <v>42</v>
      </c>
      <c r="AJ30" s="61">
        <v>22</v>
      </c>
      <c r="AK30" s="62">
        <v>44</v>
      </c>
    </row>
    <row r="31" spans="1:37" ht="12">
      <c r="A31" s="16">
        <v>17</v>
      </c>
      <c r="B31" s="17">
        <v>1</v>
      </c>
      <c r="C31" s="18" t="s">
        <v>26</v>
      </c>
      <c r="D31" s="19" t="s">
        <v>37</v>
      </c>
      <c r="E31" s="20">
        <v>186366.673609287</v>
      </c>
      <c r="F31" s="20">
        <v>184747.49637301778</v>
      </c>
      <c r="G31" s="20">
        <v>181105.7177065541</v>
      </c>
      <c r="H31" s="20">
        <v>178343.03020582767</v>
      </c>
      <c r="I31" s="20">
        <v>172971.31313707866</v>
      </c>
      <c r="J31" s="20">
        <v>164791.0704961</v>
      </c>
      <c r="K31" s="20">
        <v>156301.59921768843</v>
      </c>
      <c r="L31" s="20">
        <v>150722.2467038103</v>
      </c>
      <c r="M31" s="20">
        <v>148048.4706441271</v>
      </c>
      <c r="N31" s="20">
        <v>144051.54525113432</v>
      </c>
      <c r="O31" s="45">
        <v>123695.85055877913</v>
      </c>
      <c r="P31" s="45">
        <v>116830.71976971</v>
      </c>
      <c r="Q31" s="45">
        <v>104511.2652271182</v>
      </c>
      <c r="R31" s="48">
        <v>103070.80451352723</v>
      </c>
      <c r="S31" s="15"/>
      <c r="T31" s="16">
        <v>17</v>
      </c>
      <c r="U31" s="17">
        <v>1</v>
      </c>
      <c r="V31" s="18" t="s">
        <v>26</v>
      </c>
      <c r="W31" s="19" t="s">
        <v>37</v>
      </c>
      <c r="X31" s="20">
        <v>431</v>
      </c>
      <c r="Y31" s="20">
        <v>225</v>
      </c>
      <c r="Z31" s="20">
        <v>119</v>
      </c>
      <c r="AA31" s="20">
        <v>32</v>
      </c>
      <c r="AB31" s="20">
        <v>23</v>
      </c>
      <c r="AC31" s="20">
        <v>25</v>
      </c>
      <c r="AD31" s="20">
        <v>40</v>
      </c>
      <c r="AE31" s="20">
        <v>27</v>
      </c>
      <c r="AF31" s="20">
        <v>19</v>
      </c>
      <c r="AG31" s="20">
        <v>11</v>
      </c>
      <c r="AH31" s="20">
        <v>18</v>
      </c>
      <c r="AI31" s="20">
        <v>21</v>
      </c>
      <c r="AJ31" s="63">
        <v>8</v>
      </c>
      <c r="AK31" s="64">
        <v>17</v>
      </c>
    </row>
    <row r="32" spans="1:37" ht="12">
      <c r="A32" s="16">
        <v>18</v>
      </c>
      <c r="B32" s="17">
        <v>1</v>
      </c>
      <c r="C32" s="18" t="s">
        <v>27</v>
      </c>
      <c r="D32" s="19" t="s">
        <v>37</v>
      </c>
      <c r="E32" s="20">
        <v>240405.1932265209</v>
      </c>
      <c r="F32" s="20">
        <v>240504.51703953138</v>
      </c>
      <c r="G32" s="20">
        <v>240553.09767390415</v>
      </c>
      <c r="H32" s="20">
        <v>240511.8195963467</v>
      </c>
      <c r="I32" s="20">
        <v>235238.15826075897</v>
      </c>
      <c r="J32" s="20">
        <v>225662.2902354151</v>
      </c>
      <c r="K32" s="20">
        <v>220980.14175544912</v>
      </c>
      <c r="L32" s="20">
        <v>218175.84476371133</v>
      </c>
      <c r="M32" s="20">
        <v>220706.4343099543</v>
      </c>
      <c r="N32" s="20">
        <v>216571.08003431186</v>
      </c>
      <c r="O32" s="45">
        <v>187191.57146654458</v>
      </c>
      <c r="P32" s="45">
        <v>177234.41819478455</v>
      </c>
      <c r="Q32" s="45">
        <v>164395.66776246903</v>
      </c>
      <c r="R32" s="48">
        <v>162356.96390424453</v>
      </c>
      <c r="S32" s="15"/>
      <c r="T32" s="16">
        <v>18</v>
      </c>
      <c r="U32" s="17">
        <v>1</v>
      </c>
      <c r="V32" s="18" t="s">
        <v>27</v>
      </c>
      <c r="W32" s="19" t="s">
        <v>37</v>
      </c>
      <c r="X32" s="20">
        <v>116</v>
      </c>
      <c r="Y32" s="20">
        <v>116</v>
      </c>
      <c r="Z32" s="20">
        <v>49</v>
      </c>
      <c r="AA32" s="20">
        <v>43</v>
      </c>
      <c r="AB32" s="20">
        <v>35</v>
      </c>
      <c r="AC32" s="20">
        <v>37</v>
      </c>
      <c r="AD32" s="20">
        <v>44</v>
      </c>
      <c r="AE32" s="20">
        <v>29</v>
      </c>
      <c r="AF32" s="20">
        <v>39</v>
      </c>
      <c r="AG32" s="20">
        <v>31</v>
      </c>
      <c r="AH32" s="20">
        <v>42</v>
      </c>
      <c r="AI32" s="20">
        <v>28</v>
      </c>
      <c r="AJ32" s="63">
        <v>17</v>
      </c>
      <c r="AK32" s="64">
        <v>43</v>
      </c>
    </row>
    <row r="33" spans="1:37" ht="12">
      <c r="A33" s="16">
        <v>19</v>
      </c>
      <c r="B33" s="17">
        <v>1</v>
      </c>
      <c r="C33" s="18" t="s">
        <v>28</v>
      </c>
      <c r="D33" s="19" t="s">
        <v>37</v>
      </c>
      <c r="E33" s="20">
        <v>295087.6268244855</v>
      </c>
      <c r="F33" s="20">
        <v>283255.6162055696</v>
      </c>
      <c r="G33" s="20">
        <v>274527.7634522094</v>
      </c>
      <c r="H33" s="20">
        <v>269825.1336219701</v>
      </c>
      <c r="I33" s="20">
        <v>266802.0753556588</v>
      </c>
      <c r="J33" s="20">
        <v>264244.2390892012</v>
      </c>
      <c r="K33" s="20">
        <v>267110.11725258897</v>
      </c>
      <c r="L33" s="20">
        <v>273863.76629387983</v>
      </c>
      <c r="M33" s="20">
        <v>284257.68673455226</v>
      </c>
      <c r="N33" s="20">
        <v>282983.14434811845</v>
      </c>
      <c r="O33" s="45">
        <v>262161.6098472291</v>
      </c>
      <c r="P33" s="45">
        <v>248797.55635723096</v>
      </c>
      <c r="Q33" s="45">
        <v>229195.17431296117</v>
      </c>
      <c r="R33" s="48">
        <v>224032.44878754165</v>
      </c>
      <c r="S33" s="15"/>
      <c r="T33" s="16">
        <v>19</v>
      </c>
      <c r="U33" s="17">
        <v>1</v>
      </c>
      <c r="V33" s="18" t="s">
        <v>28</v>
      </c>
      <c r="W33" s="19" t="s">
        <v>37</v>
      </c>
      <c r="X33" s="20">
        <v>95</v>
      </c>
      <c r="Y33" s="20">
        <v>73</v>
      </c>
      <c r="Z33" s="20">
        <v>78</v>
      </c>
      <c r="AA33" s="20">
        <v>65</v>
      </c>
      <c r="AB33" s="20">
        <v>69</v>
      </c>
      <c r="AC33" s="20">
        <v>49</v>
      </c>
      <c r="AD33" s="20">
        <v>75</v>
      </c>
      <c r="AE33" s="20">
        <v>59</v>
      </c>
      <c r="AF33" s="20">
        <v>77</v>
      </c>
      <c r="AG33" s="20">
        <v>58</v>
      </c>
      <c r="AH33" s="20">
        <v>79</v>
      </c>
      <c r="AI33" s="20">
        <v>78</v>
      </c>
      <c r="AJ33" s="63">
        <v>28</v>
      </c>
      <c r="AK33" s="64">
        <v>52</v>
      </c>
    </row>
    <row r="34" spans="1:37" ht="12">
      <c r="A34" s="16">
        <v>20</v>
      </c>
      <c r="B34" s="17">
        <v>1</v>
      </c>
      <c r="C34" s="18" t="s">
        <v>29</v>
      </c>
      <c r="D34" s="19" t="s">
        <v>37</v>
      </c>
      <c r="E34" s="20">
        <v>329689.0432033102</v>
      </c>
      <c r="F34" s="20">
        <v>329917.86815987236</v>
      </c>
      <c r="G34" s="20">
        <v>326929.68631615536</v>
      </c>
      <c r="H34" s="20">
        <v>318471.96187129826</v>
      </c>
      <c r="I34" s="20">
        <v>307221.8743093745</v>
      </c>
      <c r="J34" s="20">
        <v>290702.1110545839</v>
      </c>
      <c r="K34" s="20">
        <v>283315.46889036475</v>
      </c>
      <c r="L34" s="20">
        <v>282626.39442318934</v>
      </c>
      <c r="M34" s="20">
        <v>292760.02595560846</v>
      </c>
      <c r="N34" s="20">
        <v>297551.9105595952</v>
      </c>
      <c r="O34" s="45">
        <v>293212.3507638013</v>
      </c>
      <c r="P34" s="45">
        <v>291862.1204150331</v>
      </c>
      <c r="Q34" s="45">
        <v>277731.1268248684</v>
      </c>
      <c r="R34" s="48">
        <v>277562.63638584607</v>
      </c>
      <c r="S34" s="15"/>
      <c r="T34" s="16">
        <v>20</v>
      </c>
      <c r="U34" s="17">
        <v>1</v>
      </c>
      <c r="V34" s="18" t="s">
        <v>29</v>
      </c>
      <c r="W34" s="19" t="s">
        <v>37</v>
      </c>
      <c r="X34" s="20">
        <v>142</v>
      </c>
      <c r="Y34" s="20">
        <v>170</v>
      </c>
      <c r="Z34" s="20">
        <v>126</v>
      </c>
      <c r="AA34" s="20">
        <v>119</v>
      </c>
      <c r="AB34" s="20">
        <v>178</v>
      </c>
      <c r="AC34" s="20">
        <v>135</v>
      </c>
      <c r="AD34" s="20">
        <v>132</v>
      </c>
      <c r="AE34" s="20">
        <v>132</v>
      </c>
      <c r="AF34" s="20">
        <v>144</v>
      </c>
      <c r="AG34" s="20">
        <v>92</v>
      </c>
      <c r="AH34" s="20">
        <v>133</v>
      </c>
      <c r="AI34" s="20">
        <v>104</v>
      </c>
      <c r="AJ34" s="63">
        <v>64</v>
      </c>
      <c r="AK34" s="64">
        <v>77</v>
      </c>
    </row>
    <row r="35" spans="1:37" ht="12">
      <c r="A35" s="16">
        <v>21</v>
      </c>
      <c r="B35" s="17">
        <v>1</v>
      </c>
      <c r="C35" s="18" t="s">
        <v>30</v>
      </c>
      <c r="D35" s="19" t="s">
        <v>37</v>
      </c>
      <c r="E35" s="20">
        <v>264717.8341259513</v>
      </c>
      <c r="F35" s="20">
        <v>261445.20208239905</v>
      </c>
      <c r="G35" s="20">
        <v>257587.46909769607</v>
      </c>
      <c r="H35" s="20">
        <v>257204.5320902565</v>
      </c>
      <c r="I35" s="20">
        <v>250768.08007518604</v>
      </c>
      <c r="J35" s="20">
        <v>245971.00070174586</v>
      </c>
      <c r="K35" s="20">
        <v>251160.85854178423</v>
      </c>
      <c r="L35" s="20">
        <v>257640.89023364044</v>
      </c>
      <c r="M35" s="20">
        <v>270569.99495141604</v>
      </c>
      <c r="N35" s="20">
        <v>269973.7428727619</v>
      </c>
      <c r="O35" s="45">
        <v>252759.21925170935</v>
      </c>
      <c r="P35" s="45">
        <v>243679.73904796605</v>
      </c>
      <c r="Q35" s="45">
        <v>228518.45262585592</v>
      </c>
      <c r="R35" s="48">
        <v>228774.8761999475</v>
      </c>
      <c r="S35" s="15"/>
      <c r="T35" s="16">
        <v>21</v>
      </c>
      <c r="U35" s="17">
        <v>1</v>
      </c>
      <c r="V35" s="18" t="s">
        <v>30</v>
      </c>
      <c r="W35" s="19" t="s">
        <v>37</v>
      </c>
      <c r="X35" s="20">
        <v>250</v>
      </c>
      <c r="Y35" s="20">
        <v>218</v>
      </c>
      <c r="Z35" s="20">
        <v>206</v>
      </c>
      <c r="AA35" s="20">
        <v>193</v>
      </c>
      <c r="AB35" s="20">
        <v>170</v>
      </c>
      <c r="AC35" s="20">
        <v>179</v>
      </c>
      <c r="AD35" s="20">
        <v>175</v>
      </c>
      <c r="AE35" s="20">
        <v>208</v>
      </c>
      <c r="AF35" s="20">
        <v>188</v>
      </c>
      <c r="AG35" s="20">
        <v>128</v>
      </c>
      <c r="AH35" s="20">
        <v>195</v>
      </c>
      <c r="AI35" s="20">
        <v>172</v>
      </c>
      <c r="AJ35" s="63">
        <v>107</v>
      </c>
      <c r="AK35" s="64">
        <v>86</v>
      </c>
    </row>
    <row r="36" spans="1:37" ht="12">
      <c r="A36" s="16">
        <v>22</v>
      </c>
      <c r="B36" s="17">
        <v>1</v>
      </c>
      <c r="C36" s="18" t="s">
        <v>31</v>
      </c>
      <c r="D36" s="19" t="s">
        <v>37</v>
      </c>
      <c r="E36" s="20">
        <v>178762.50868389822</v>
      </c>
      <c r="F36" s="20">
        <v>188038.08416787273</v>
      </c>
      <c r="G36" s="20">
        <v>196072.8678044159</v>
      </c>
      <c r="H36" s="20">
        <v>201443.4997384452</v>
      </c>
      <c r="I36" s="20">
        <v>201272.86824222596</v>
      </c>
      <c r="J36" s="20">
        <v>199308.30673937313</v>
      </c>
      <c r="K36" s="20">
        <v>201626.85272394342</v>
      </c>
      <c r="L36" s="20">
        <v>206902.27148780657</v>
      </c>
      <c r="M36" s="20">
        <v>225347.38030279544</v>
      </c>
      <c r="N36" s="20">
        <v>227300.19618225907</v>
      </c>
      <c r="O36" s="45">
        <v>214479.2657586761</v>
      </c>
      <c r="P36" s="45">
        <v>219801.8029512687</v>
      </c>
      <c r="Q36" s="45">
        <v>208719.67934946727</v>
      </c>
      <c r="R36" s="48">
        <v>208050.75090340877</v>
      </c>
      <c r="S36" s="15"/>
      <c r="T36" s="16">
        <v>22</v>
      </c>
      <c r="U36" s="17">
        <v>1</v>
      </c>
      <c r="V36" s="18" t="s">
        <v>31</v>
      </c>
      <c r="W36" s="19" t="s">
        <v>37</v>
      </c>
      <c r="X36" s="20">
        <v>376</v>
      </c>
      <c r="Y36" s="20">
        <v>353</v>
      </c>
      <c r="Z36" s="20">
        <v>336</v>
      </c>
      <c r="AA36" s="20">
        <v>323</v>
      </c>
      <c r="AB36" s="20">
        <v>334</v>
      </c>
      <c r="AC36" s="20">
        <v>306</v>
      </c>
      <c r="AD36" s="20">
        <v>300</v>
      </c>
      <c r="AE36" s="20">
        <v>248</v>
      </c>
      <c r="AF36" s="20">
        <v>262</v>
      </c>
      <c r="AG36" s="20">
        <v>253</v>
      </c>
      <c r="AH36" s="20">
        <v>305</v>
      </c>
      <c r="AI36" s="20">
        <v>211</v>
      </c>
      <c r="AJ36" s="63">
        <v>133</v>
      </c>
      <c r="AK36" s="64">
        <v>102</v>
      </c>
    </row>
    <row r="37" spans="1:37" ht="12">
      <c r="A37" s="16">
        <v>23</v>
      </c>
      <c r="B37" s="17">
        <v>1</v>
      </c>
      <c r="C37" s="21" t="s">
        <v>32</v>
      </c>
      <c r="D37" s="19" t="s">
        <v>37</v>
      </c>
      <c r="E37" s="20">
        <v>99503.53287091527</v>
      </c>
      <c r="F37" s="20">
        <v>108839.65936708542</v>
      </c>
      <c r="G37" s="20">
        <v>121889.39642215654</v>
      </c>
      <c r="H37" s="20">
        <v>134731.43930986</v>
      </c>
      <c r="I37" s="20">
        <v>143444.45037940968</v>
      </c>
      <c r="J37" s="20">
        <v>150869.61165703417</v>
      </c>
      <c r="K37" s="20">
        <v>162640.7016346894</v>
      </c>
      <c r="L37" s="20">
        <v>174625.57251125464</v>
      </c>
      <c r="M37" s="20">
        <v>193904.85614149456</v>
      </c>
      <c r="N37" s="20">
        <v>200755.44050562737</v>
      </c>
      <c r="O37" s="45">
        <v>194411.97970243654</v>
      </c>
      <c r="P37" s="45">
        <v>196008.06774488307</v>
      </c>
      <c r="Q37" s="45">
        <v>191684.5140019168</v>
      </c>
      <c r="R37" s="48">
        <v>194741.13952693925</v>
      </c>
      <c r="S37" s="15"/>
      <c r="T37" s="16">
        <v>23</v>
      </c>
      <c r="U37" s="17">
        <v>1</v>
      </c>
      <c r="V37" s="21" t="s">
        <v>32</v>
      </c>
      <c r="W37" s="19" t="s">
        <v>37</v>
      </c>
      <c r="X37" s="20">
        <v>768</v>
      </c>
      <c r="Y37" s="20">
        <v>748</v>
      </c>
      <c r="Z37" s="20">
        <v>675</v>
      </c>
      <c r="AA37" s="20">
        <v>820</v>
      </c>
      <c r="AB37" s="20">
        <v>1057</v>
      </c>
      <c r="AC37" s="20">
        <v>693</v>
      </c>
      <c r="AD37" s="20">
        <v>326</v>
      </c>
      <c r="AE37" s="20">
        <v>407</v>
      </c>
      <c r="AF37" s="20">
        <v>366</v>
      </c>
      <c r="AG37" s="20">
        <v>327</v>
      </c>
      <c r="AH37" s="20">
        <v>409</v>
      </c>
      <c r="AI37" s="20">
        <v>376</v>
      </c>
      <c r="AJ37" s="63">
        <v>164</v>
      </c>
      <c r="AK37" s="64">
        <v>214</v>
      </c>
    </row>
    <row r="38" spans="1:37" ht="12">
      <c r="A38" s="16">
        <v>24</v>
      </c>
      <c r="B38" s="17">
        <v>1</v>
      </c>
      <c r="C38" s="21" t="s">
        <v>33</v>
      </c>
      <c r="D38" s="19" t="s">
        <v>37</v>
      </c>
      <c r="E38" s="20">
        <v>59481.83310492423</v>
      </c>
      <c r="F38" s="20">
        <v>63648.85577410409</v>
      </c>
      <c r="G38" s="20">
        <v>66668.10584571441</v>
      </c>
      <c r="H38" s="20">
        <v>70939.6066858108</v>
      </c>
      <c r="I38" s="20">
        <v>76855.54704487647</v>
      </c>
      <c r="J38" s="20">
        <v>83836.55896856412</v>
      </c>
      <c r="K38" s="20">
        <v>92888.51284418072</v>
      </c>
      <c r="L38" s="20">
        <v>105750.11012927684</v>
      </c>
      <c r="M38" s="20">
        <v>124931.59287024588</v>
      </c>
      <c r="N38" s="20">
        <v>136304.35824394668</v>
      </c>
      <c r="O38" s="45">
        <v>143981.22308948217</v>
      </c>
      <c r="P38" s="45">
        <v>153606.31276793</v>
      </c>
      <c r="Q38" s="45">
        <v>158756.35137166438</v>
      </c>
      <c r="R38" s="48">
        <v>162328.98062511737</v>
      </c>
      <c r="S38" s="15"/>
      <c r="T38" s="16">
        <v>24</v>
      </c>
      <c r="U38" s="17">
        <v>1</v>
      </c>
      <c r="V38" s="21" t="s">
        <v>33</v>
      </c>
      <c r="W38" s="19" t="s">
        <v>37</v>
      </c>
      <c r="X38" s="20">
        <v>494</v>
      </c>
      <c r="Y38" s="20">
        <v>528</v>
      </c>
      <c r="Z38" s="20">
        <v>478</v>
      </c>
      <c r="AA38" s="20">
        <v>585</v>
      </c>
      <c r="AB38" s="20">
        <v>681</v>
      </c>
      <c r="AC38" s="20">
        <v>566</v>
      </c>
      <c r="AD38" s="20">
        <v>289</v>
      </c>
      <c r="AE38" s="20">
        <v>379</v>
      </c>
      <c r="AF38" s="20">
        <v>428</v>
      </c>
      <c r="AG38" s="20">
        <v>391</v>
      </c>
      <c r="AH38" s="20">
        <v>551</v>
      </c>
      <c r="AI38" s="20">
        <v>409</v>
      </c>
      <c r="AJ38" s="63">
        <v>209</v>
      </c>
      <c r="AK38" s="64">
        <v>288</v>
      </c>
    </row>
    <row r="39" spans="1:37" ht="12">
      <c r="A39" s="16">
        <v>25</v>
      </c>
      <c r="B39" s="17">
        <v>1</v>
      </c>
      <c r="C39" s="21" t="s">
        <v>34</v>
      </c>
      <c r="D39" s="19" t="s">
        <v>37</v>
      </c>
      <c r="E39" s="20">
        <v>31692.116806876144</v>
      </c>
      <c r="F39" s="20">
        <v>35500.65159020941</v>
      </c>
      <c r="G39" s="20">
        <v>40094.96685387906</v>
      </c>
      <c r="H39" s="20">
        <v>44475.98992929438</v>
      </c>
      <c r="I39" s="20">
        <v>47317.48455717029</v>
      </c>
      <c r="J39" s="20">
        <v>49663.777413731106</v>
      </c>
      <c r="K39" s="20">
        <v>52870.67022357475</v>
      </c>
      <c r="L39" s="20">
        <v>56049.6813854442</v>
      </c>
      <c r="M39" s="20">
        <v>62538.5901998989</v>
      </c>
      <c r="N39" s="20">
        <v>69404.92419152848</v>
      </c>
      <c r="O39" s="45">
        <v>76428.60309265678</v>
      </c>
      <c r="P39" s="45">
        <v>83585.61621561467</v>
      </c>
      <c r="Q39" s="45">
        <v>88601.20193742972</v>
      </c>
      <c r="R39" s="48">
        <v>89625.76504587823</v>
      </c>
      <c r="S39" s="15"/>
      <c r="T39" s="16">
        <v>25</v>
      </c>
      <c r="U39" s="17">
        <v>1</v>
      </c>
      <c r="V39" s="21" t="s">
        <v>34</v>
      </c>
      <c r="W39" s="19" t="s">
        <v>37</v>
      </c>
      <c r="X39" s="20">
        <v>234</v>
      </c>
      <c r="Y39" s="20">
        <v>298</v>
      </c>
      <c r="Z39" s="20">
        <v>298</v>
      </c>
      <c r="AA39" s="20">
        <v>367</v>
      </c>
      <c r="AB39" s="20">
        <v>354</v>
      </c>
      <c r="AC39" s="20">
        <v>299</v>
      </c>
      <c r="AD39" s="20">
        <v>305</v>
      </c>
      <c r="AE39" s="20">
        <v>373</v>
      </c>
      <c r="AF39" s="20">
        <v>354</v>
      </c>
      <c r="AG39" s="20">
        <v>317</v>
      </c>
      <c r="AH39" s="20">
        <v>446</v>
      </c>
      <c r="AI39" s="20">
        <v>409</v>
      </c>
      <c r="AJ39" s="63">
        <v>153</v>
      </c>
      <c r="AK39" s="64">
        <v>201</v>
      </c>
    </row>
    <row r="40" spans="1:37" ht="12">
      <c r="A40" s="16">
        <v>26</v>
      </c>
      <c r="B40" s="17">
        <v>1</v>
      </c>
      <c r="C40" s="21" t="s">
        <v>35</v>
      </c>
      <c r="D40" s="19" t="s">
        <v>37</v>
      </c>
      <c r="E40" s="20">
        <v>5471.741979520999</v>
      </c>
      <c r="F40" s="20">
        <v>6404.894508701654</v>
      </c>
      <c r="G40" s="20">
        <v>7496.27608708233</v>
      </c>
      <c r="H40" s="20">
        <v>8559.213179646484</v>
      </c>
      <c r="I40" s="20">
        <v>9162.881764951313</v>
      </c>
      <c r="J40" s="20">
        <v>8723.848273432237</v>
      </c>
      <c r="K40" s="20">
        <v>8708.659102200787</v>
      </c>
      <c r="L40" s="20">
        <v>8933.885246788928</v>
      </c>
      <c r="M40" s="20">
        <v>8926.50004483357</v>
      </c>
      <c r="N40" s="20">
        <v>9399.890189848807</v>
      </c>
      <c r="O40" s="45">
        <v>11223.204824808221</v>
      </c>
      <c r="P40" s="45">
        <v>13547.049364716893</v>
      </c>
      <c r="Q40" s="45">
        <v>15175.667964766111</v>
      </c>
      <c r="R40" s="48">
        <v>15978.320474520235</v>
      </c>
      <c r="S40" s="15"/>
      <c r="T40" s="16">
        <v>26</v>
      </c>
      <c r="U40" s="17">
        <v>1</v>
      </c>
      <c r="V40" s="21" t="s">
        <v>35</v>
      </c>
      <c r="W40" s="19" t="s">
        <v>37</v>
      </c>
      <c r="X40" s="20">
        <v>65</v>
      </c>
      <c r="Y40" s="20">
        <v>55</v>
      </c>
      <c r="Z40" s="20">
        <v>65</v>
      </c>
      <c r="AA40" s="20">
        <v>70</v>
      </c>
      <c r="AB40" s="20">
        <v>87</v>
      </c>
      <c r="AC40" s="20">
        <v>110</v>
      </c>
      <c r="AD40" s="20">
        <v>92</v>
      </c>
      <c r="AE40" s="20">
        <v>82</v>
      </c>
      <c r="AF40" s="20">
        <v>95</v>
      </c>
      <c r="AG40" s="20">
        <v>73</v>
      </c>
      <c r="AH40" s="20">
        <v>89</v>
      </c>
      <c r="AI40" s="20">
        <v>99</v>
      </c>
      <c r="AJ40" s="63">
        <v>83</v>
      </c>
      <c r="AK40" s="64">
        <v>90</v>
      </c>
    </row>
    <row r="41" spans="1:37" ht="12.75" thickBot="1">
      <c r="A41" s="22">
        <v>27</v>
      </c>
      <c r="B41" s="23">
        <v>1</v>
      </c>
      <c r="C41" s="24" t="s">
        <v>36</v>
      </c>
      <c r="D41" s="25" t="s">
        <v>37</v>
      </c>
      <c r="E41" s="26">
        <v>6186.5326909999985</v>
      </c>
      <c r="F41" s="26">
        <v>6502.68979669399</v>
      </c>
      <c r="G41" s="26">
        <v>6950.682014958712</v>
      </c>
      <c r="H41" s="26">
        <v>7585.1178358905345</v>
      </c>
      <c r="I41" s="26">
        <v>8360.383952931958</v>
      </c>
      <c r="J41" s="26">
        <v>9184.918008129795</v>
      </c>
      <c r="K41" s="26">
        <v>10168.49254386301</v>
      </c>
      <c r="L41" s="26">
        <v>11350.926769191452</v>
      </c>
      <c r="M41" s="26">
        <v>12507.181479140003</v>
      </c>
      <c r="N41" s="26">
        <v>13682.313861154958</v>
      </c>
      <c r="O41" s="49">
        <v>13355.574482196353</v>
      </c>
      <c r="P41" s="49">
        <v>13813.412392287668</v>
      </c>
      <c r="Q41" s="49">
        <v>14594.803538616441</v>
      </c>
      <c r="R41" s="50">
        <v>17445.704295229072</v>
      </c>
      <c r="S41" s="15"/>
      <c r="T41" s="22">
        <v>27</v>
      </c>
      <c r="U41" s="23">
        <v>1</v>
      </c>
      <c r="V41" s="24" t="s">
        <v>36</v>
      </c>
      <c r="W41" s="25" t="s">
        <v>37</v>
      </c>
      <c r="X41" s="26">
        <v>215</v>
      </c>
      <c r="Y41" s="26">
        <v>238</v>
      </c>
      <c r="Z41" s="26">
        <v>257</v>
      </c>
      <c r="AA41" s="26">
        <v>259</v>
      </c>
      <c r="AB41" s="26">
        <v>248</v>
      </c>
      <c r="AC41" s="26">
        <v>283</v>
      </c>
      <c r="AD41" s="26">
        <v>292</v>
      </c>
      <c r="AE41" s="26">
        <v>303</v>
      </c>
      <c r="AF41" s="26">
        <v>279</v>
      </c>
      <c r="AG41" s="26">
        <v>313</v>
      </c>
      <c r="AH41" s="26">
        <v>316</v>
      </c>
      <c r="AI41" s="26">
        <v>284</v>
      </c>
      <c r="AJ41" s="65">
        <v>61</v>
      </c>
      <c r="AK41" s="66">
        <v>116</v>
      </c>
    </row>
    <row r="42" spans="1:37" ht="12">
      <c r="A42" s="10">
        <v>28</v>
      </c>
      <c r="B42" s="11">
        <v>2</v>
      </c>
      <c r="C42" s="12" t="s">
        <v>24</v>
      </c>
      <c r="D42" s="13" t="s">
        <v>25</v>
      </c>
      <c r="E42" s="14">
        <v>3947.305825584246</v>
      </c>
      <c r="F42" s="14">
        <v>7157.830276988385</v>
      </c>
      <c r="G42" s="14">
        <v>10918.879365901508</v>
      </c>
      <c r="H42" s="14">
        <v>14432.702655437812</v>
      </c>
      <c r="I42" s="14">
        <v>17113.401326604697</v>
      </c>
      <c r="J42" s="14">
        <v>18490.13793181877</v>
      </c>
      <c r="K42" s="14">
        <v>19824.04564739233</v>
      </c>
      <c r="L42" s="14">
        <v>21695.749321070572</v>
      </c>
      <c r="M42" s="14">
        <v>24148.363169260912</v>
      </c>
      <c r="N42" s="14">
        <v>26890.768779658032</v>
      </c>
      <c r="O42" s="46">
        <v>27748.645702945203</v>
      </c>
      <c r="P42" s="46">
        <v>31718.455779547945</v>
      </c>
      <c r="Q42" s="46">
        <v>38082.34387026027</v>
      </c>
      <c r="R42" s="47">
        <v>34014.73954099825</v>
      </c>
      <c r="S42" s="15"/>
      <c r="T42" s="10">
        <v>28</v>
      </c>
      <c r="U42" s="11">
        <v>2</v>
      </c>
      <c r="V42" s="12" t="s">
        <v>24</v>
      </c>
      <c r="W42" s="13" t="s">
        <v>25</v>
      </c>
      <c r="X42" s="14">
        <v>4</v>
      </c>
      <c r="Y42" s="14">
        <v>1</v>
      </c>
      <c r="Z42" s="14">
        <v>6</v>
      </c>
      <c r="AA42" s="14">
        <v>5</v>
      </c>
      <c r="AB42" s="14">
        <v>4</v>
      </c>
      <c r="AC42" s="14">
        <v>5</v>
      </c>
      <c r="AD42" s="14">
        <v>4</v>
      </c>
      <c r="AE42" s="14">
        <v>10</v>
      </c>
      <c r="AF42" s="14">
        <v>8</v>
      </c>
      <c r="AG42" s="14">
        <v>14</v>
      </c>
      <c r="AH42" s="14">
        <v>2</v>
      </c>
      <c r="AI42" s="14">
        <v>7</v>
      </c>
      <c r="AJ42" s="61">
        <v>3</v>
      </c>
      <c r="AK42" s="62">
        <v>2</v>
      </c>
    </row>
    <row r="43" spans="1:37" ht="12">
      <c r="A43" s="16">
        <v>29</v>
      </c>
      <c r="B43" s="17">
        <v>2</v>
      </c>
      <c r="C43" s="18" t="s">
        <v>26</v>
      </c>
      <c r="D43" s="19" t="s">
        <v>25</v>
      </c>
      <c r="E43" s="20">
        <v>9133.521802431045</v>
      </c>
      <c r="F43" s="20">
        <v>11791.770706074341</v>
      </c>
      <c r="G43" s="20">
        <v>14287.247859765936</v>
      </c>
      <c r="H43" s="20">
        <v>15985.250475564098</v>
      </c>
      <c r="I43" s="20">
        <v>16728.192357838474</v>
      </c>
      <c r="J43" s="20">
        <v>15487.413702645688</v>
      </c>
      <c r="K43" s="20">
        <v>14797.323190075578</v>
      </c>
      <c r="L43" s="20">
        <v>13910.61639005813</v>
      </c>
      <c r="M43" s="20">
        <v>13149.087379124627</v>
      </c>
      <c r="N43" s="20">
        <v>12719.191862377338</v>
      </c>
      <c r="O43" s="45">
        <v>15394.91093427395</v>
      </c>
      <c r="P43" s="45">
        <v>14396.893294123249</v>
      </c>
      <c r="Q43" s="45">
        <v>9032.595106356166</v>
      </c>
      <c r="R43" s="48">
        <v>8922.013596931669</v>
      </c>
      <c r="S43" s="15"/>
      <c r="T43" s="16">
        <v>29</v>
      </c>
      <c r="U43" s="17">
        <v>2</v>
      </c>
      <c r="V43" s="18" t="s">
        <v>26</v>
      </c>
      <c r="W43" s="19" t="s">
        <v>25</v>
      </c>
      <c r="X43" s="20">
        <v>3</v>
      </c>
      <c r="Y43" s="20">
        <v>4</v>
      </c>
      <c r="Z43" s="20">
        <v>0</v>
      </c>
      <c r="AA43" s="20">
        <v>3</v>
      </c>
      <c r="AB43" s="20">
        <v>4</v>
      </c>
      <c r="AC43" s="20">
        <v>2</v>
      </c>
      <c r="AD43" s="20">
        <v>3</v>
      </c>
      <c r="AE43" s="20">
        <v>6</v>
      </c>
      <c r="AF43" s="20">
        <v>3</v>
      </c>
      <c r="AG43" s="20">
        <v>9</v>
      </c>
      <c r="AH43" s="20">
        <v>9</v>
      </c>
      <c r="AI43" s="20">
        <v>6</v>
      </c>
      <c r="AJ43" s="63">
        <v>1</v>
      </c>
      <c r="AK43" s="64">
        <v>0</v>
      </c>
    </row>
    <row r="44" spans="1:38" ht="12">
      <c r="A44" s="16">
        <v>30</v>
      </c>
      <c r="B44" s="17">
        <v>2</v>
      </c>
      <c r="C44" s="18" t="s">
        <v>27</v>
      </c>
      <c r="D44" s="19" t="s">
        <v>25</v>
      </c>
      <c r="E44" s="20">
        <v>10493.643172082055</v>
      </c>
      <c r="F44" s="20">
        <v>14010.19141840763</v>
      </c>
      <c r="G44" s="20">
        <v>18114.085088192413</v>
      </c>
      <c r="H44" s="20">
        <v>21668.311663574685</v>
      </c>
      <c r="I44" s="20">
        <v>24340.18204201653</v>
      </c>
      <c r="J44" s="20">
        <v>24866.16621484232</v>
      </c>
      <c r="K44" s="20">
        <v>25598.31506131636</v>
      </c>
      <c r="L44" s="20">
        <v>26033.21596046444</v>
      </c>
      <c r="M44" s="20">
        <v>25765.225640742807</v>
      </c>
      <c r="N44" s="20">
        <v>25845.596761956025</v>
      </c>
      <c r="O44" s="45">
        <v>30105.70463735617</v>
      </c>
      <c r="P44" s="45">
        <v>28277.201049041094</v>
      </c>
      <c r="Q44" s="45">
        <v>18485.861213219177</v>
      </c>
      <c r="R44" s="48">
        <v>17961.825872450878</v>
      </c>
      <c r="S44" s="15"/>
      <c r="T44" s="16">
        <v>30</v>
      </c>
      <c r="U44" s="17">
        <v>2</v>
      </c>
      <c r="V44" s="18" t="s">
        <v>27</v>
      </c>
      <c r="W44" s="19" t="s">
        <v>25</v>
      </c>
      <c r="X44" s="20">
        <v>3</v>
      </c>
      <c r="Y44" s="20">
        <v>3</v>
      </c>
      <c r="Z44" s="20">
        <v>1</v>
      </c>
      <c r="AA44" s="20">
        <v>1</v>
      </c>
      <c r="AB44" s="20">
        <v>5</v>
      </c>
      <c r="AC44" s="20">
        <v>5</v>
      </c>
      <c r="AD44" s="20">
        <v>1</v>
      </c>
      <c r="AE44" s="20">
        <v>5</v>
      </c>
      <c r="AF44" s="20">
        <v>10</v>
      </c>
      <c r="AG44" s="20">
        <v>8</v>
      </c>
      <c r="AH44" s="20">
        <v>6</v>
      </c>
      <c r="AI44" s="20">
        <v>6</v>
      </c>
      <c r="AJ44" s="63">
        <v>1</v>
      </c>
      <c r="AK44" s="64">
        <v>2</v>
      </c>
      <c r="AL44" s="37"/>
    </row>
    <row r="45" spans="1:38" ht="12">
      <c r="A45" s="16">
        <v>31</v>
      </c>
      <c r="B45" s="17">
        <v>2</v>
      </c>
      <c r="C45" s="18" t="s">
        <v>28</v>
      </c>
      <c r="D45" s="19" t="s">
        <v>25</v>
      </c>
      <c r="E45" s="20">
        <v>11950.080258246046</v>
      </c>
      <c r="F45" s="20">
        <v>14236.634291927796</v>
      </c>
      <c r="G45" s="20">
        <v>16657.816970972257</v>
      </c>
      <c r="H45" s="20">
        <v>19372.163542742055</v>
      </c>
      <c r="I45" s="20">
        <v>21564.160341700932</v>
      </c>
      <c r="J45" s="20">
        <v>22724.74124943177</v>
      </c>
      <c r="K45" s="20">
        <v>24408.41058608066</v>
      </c>
      <c r="L45" s="20">
        <v>26306.018501694693</v>
      </c>
      <c r="M45" s="20">
        <v>28055.68648186045</v>
      </c>
      <c r="N45" s="20">
        <v>30337.142256097955</v>
      </c>
      <c r="O45" s="45">
        <v>36565.46828987672</v>
      </c>
      <c r="P45" s="45">
        <v>36404.67646536987</v>
      </c>
      <c r="Q45" s="45">
        <v>27625.656339356163</v>
      </c>
      <c r="R45" s="48">
        <v>27408.370873073098</v>
      </c>
      <c r="S45" s="15"/>
      <c r="T45" s="16">
        <v>31</v>
      </c>
      <c r="U45" s="17">
        <v>2</v>
      </c>
      <c r="V45" s="18" t="s">
        <v>28</v>
      </c>
      <c r="W45" s="19" t="s">
        <v>25</v>
      </c>
      <c r="X45" s="20">
        <v>4</v>
      </c>
      <c r="Y45" s="20">
        <v>3</v>
      </c>
      <c r="Z45" s="20">
        <v>1</v>
      </c>
      <c r="AA45" s="20">
        <v>4</v>
      </c>
      <c r="AB45" s="20">
        <v>5</v>
      </c>
      <c r="AC45" s="20">
        <v>5</v>
      </c>
      <c r="AD45" s="20">
        <v>8</v>
      </c>
      <c r="AE45" s="20">
        <v>6</v>
      </c>
      <c r="AF45" s="20">
        <v>9</v>
      </c>
      <c r="AG45" s="20">
        <v>6</v>
      </c>
      <c r="AH45" s="20">
        <v>5</v>
      </c>
      <c r="AI45" s="20">
        <v>5</v>
      </c>
      <c r="AJ45" s="63">
        <v>3</v>
      </c>
      <c r="AK45" s="64">
        <v>3</v>
      </c>
      <c r="AL45" s="37"/>
    </row>
    <row r="46" spans="1:38" ht="12">
      <c r="A46" s="16">
        <v>32</v>
      </c>
      <c r="B46" s="17">
        <v>2</v>
      </c>
      <c r="C46" s="18" t="s">
        <v>29</v>
      </c>
      <c r="D46" s="19" t="s">
        <v>25</v>
      </c>
      <c r="E46" s="20">
        <v>14950.299579561433</v>
      </c>
      <c r="F46" s="20">
        <v>17489.154875272427</v>
      </c>
      <c r="G46" s="20">
        <v>20009.127489397433</v>
      </c>
      <c r="H46" s="20">
        <v>21774.698899722076</v>
      </c>
      <c r="I46" s="20">
        <v>22456.14131738426</v>
      </c>
      <c r="J46" s="20">
        <v>21608.014762597246</v>
      </c>
      <c r="K46" s="20">
        <v>21495.88530905875</v>
      </c>
      <c r="L46" s="20">
        <v>21658.68760881797</v>
      </c>
      <c r="M46" s="20">
        <v>22606.83798154787</v>
      </c>
      <c r="N46" s="20">
        <v>24143.83874456471</v>
      </c>
      <c r="O46" s="45">
        <v>30103.845803068503</v>
      </c>
      <c r="P46" s="45">
        <v>31633.641119835615</v>
      </c>
      <c r="Q46" s="45">
        <v>25884.64637889041</v>
      </c>
      <c r="R46" s="48">
        <v>27388.32974847337</v>
      </c>
      <c r="S46" s="15"/>
      <c r="T46" s="16">
        <v>32</v>
      </c>
      <c r="U46" s="17">
        <v>2</v>
      </c>
      <c r="V46" s="18" t="s">
        <v>29</v>
      </c>
      <c r="W46" s="19" t="s">
        <v>25</v>
      </c>
      <c r="X46" s="20">
        <v>2</v>
      </c>
      <c r="Y46" s="20">
        <v>2</v>
      </c>
      <c r="Z46" s="20">
        <v>5</v>
      </c>
      <c r="AA46" s="20">
        <v>7</v>
      </c>
      <c r="AB46" s="20">
        <v>6</v>
      </c>
      <c r="AC46" s="20">
        <v>10</v>
      </c>
      <c r="AD46" s="20">
        <v>20</v>
      </c>
      <c r="AE46" s="20">
        <v>13</v>
      </c>
      <c r="AF46" s="20">
        <v>6</v>
      </c>
      <c r="AG46" s="20">
        <v>5</v>
      </c>
      <c r="AH46" s="20">
        <v>8</v>
      </c>
      <c r="AI46" s="20">
        <v>12</v>
      </c>
      <c r="AJ46" s="63">
        <v>5</v>
      </c>
      <c r="AK46" s="64">
        <v>6</v>
      </c>
      <c r="AL46" s="37"/>
    </row>
    <row r="47" spans="1:38" ht="12">
      <c r="A47" s="16">
        <v>33</v>
      </c>
      <c r="B47" s="17">
        <v>2</v>
      </c>
      <c r="C47" s="18" t="s">
        <v>30</v>
      </c>
      <c r="D47" s="19" t="s">
        <v>25</v>
      </c>
      <c r="E47" s="20">
        <v>18234.251528766996</v>
      </c>
      <c r="F47" s="20">
        <v>20589.67171820211</v>
      </c>
      <c r="G47" s="20">
        <v>22893.690192589354</v>
      </c>
      <c r="H47" s="20">
        <v>24617.15492090489</v>
      </c>
      <c r="I47" s="20">
        <v>25248.651943870675</v>
      </c>
      <c r="J47" s="20">
        <v>24650.227060724297</v>
      </c>
      <c r="K47" s="20">
        <v>24301.00174345463</v>
      </c>
      <c r="L47" s="20">
        <v>24161.555434904003</v>
      </c>
      <c r="M47" s="20">
        <v>23784.91383711816</v>
      </c>
      <c r="N47" s="20">
        <v>23733.24249265126</v>
      </c>
      <c r="O47" s="45">
        <v>26823.39774584932</v>
      </c>
      <c r="P47" s="45">
        <v>26283.75371771233</v>
      </c>
      <c r="Q47" s="45">
        <v>20798.017898136983</v>
      </c>
      <c r="R47" s="48">
        <v>21899.24902952522</v>
      </c>
      <c r="S47" s="15"/>
      <c r="T47" s="16">
        <v>33</v>
      </c>
      <c r="U47" s="17">
        <v>2</v>
      </c>
      <c r="V47" s="18" t="s">
        <v>30</v>
      </c>
      <c r="W47" s="19" t="s">
        <v>25</v>
      </c>
      <c r="X47" s="20">
        <v>17</v>
      </c>
      <c r="Y47" s="20">
        <v>7</v>
      </c>
      <c r="Z47" s="20">
        <v>17</v>
      </c>
      <c r="AA47" s="20">
        <v>12</v>
      </c>
      <c r="AB47" s="20">
        <v>25</v>
      </c>
      <c r="AC47" s="20">
        <v>11</v>
      </c>
      <c r="AD47" s="20">
        <v>18</v>
      </c>
      <c r="AE47" s="20">
        <v>12</v>
      </c>
      <c r="AF47" s="20">
        <v>15</v>
      </c>
      <c r="AG47" s="20">
        <v>23</v>
      </c>
      <c r="AH47" s="20">
        <v>19</v>
      </c>
      <c r="AI47" s="20">
        <v>12</v>
      </c>
      <c r="AJ47" s="63">
        <v>10</v>
      </c>
      <c r="AK47" s="64">
        <v>6</v>
      </c>
      <c r="AL47" s="37"/>
    </row>
    <row r="48" spans="1:38" ht="12">
      <c r="A48" s="16">
        <v>34</v>
      </c>
      <c r="B48" s="17">
        <v>2</v>
      </c>
      <c r="C48" s="18" t="s">
        <v>31</v>
      </c>
      <c r="D48" s="19" t="s">
        <v>25</v>
      </c>
      <c r="E48" s="20">
        <v>17865.76271409639</v>
      </c>
      <c r="F48" s="20">
        <v>20856.03319407435</v>
      </c>
      <c r="G48" s="20">
        <v>23819.344934657714</v>
      </c>
      <c r="H48" s="20">
        <v>26075.946212142997</v>
      </c>
      <c r="I48" s="20">
        <v>27109.115223669716</v>
      </c>
      <c r="J48" s="20">
        <v>26746.214340918654</v>
      </c>
      <c r="K48" s="20">
        <v>26283.11649868985</v>
      </c>
      <c r="L48" s="20">
        <v>26103.434541753435</v>
      </c>
      <c r="M48" s="20">
        <v>25595.486736259038</v>
      </c>
      <c r="N48" s="20">
        <v>25403.863556058408</v>
      </c>
      <c r="O48" s="45">
        <v>28555.584754082192</v>
      </c>
      <c r="P48" s="45">
        <v>28100.909878493152</v>
      </c>
      <c r="Q48" s="45">
        <v>23104.976624</v>
      </c>
      <c r="R48" s="48">
        <v>23370.60909178314</v>
      </c>
      <c r="S48" s="15"/>
      <c r="T48" s="16">
        <v>34</v>
      </c>
      <c r="U48" s="17">
        <v>2</v>
      </c>
      <c r="V48" s="18" t="s">
        <v>31</v>
      </c>
      <c r="W48" s="19" t="s">
        <v>25</v>
      </c>
      <c r="X48" s="20">
        <v>43</v>
      </c>
      <c r="Y48" s="20">
        <v>34</v>
      </c>
      <c r="Z48" s="20">
        <v>25</v>
      </c>
      <c r="AA48" s="20">
        <v>23</v>
      </c>
      <c r="AB48" s="20">
        <v>24</v>
      </c>
      <c r="AC48" s="20">
        <v>23</v>
      </c>
      <c r="AD48" s="20">
        <v>29</v>
      </c>
      <c r="AE48" s="20">
        <v>33</v>
      </c>
      <c r="AF48" s="20">
        <v>40</v>
      </c>
      <c r="AG48" s="20">
        <v>43</v>
      </c>
      <c r="AH48" s="20">
        <v>28</v>
      </c>
      <c r="AI48" s="20">
        <v>32</v>
      </c>
      <c r="AJ48" s="63">
        <v>10</v>
      </c>
      <c r="AK48" s="64">
        <v>6</v>
      </c>
      <c r="AL48" s="37"/>
    </row>
    <row r="49" spans="1:38" ht="12">
      <c r="A49" s="16">
        <v>35</v>
      </c>
      <c r="B49" s="17">
        <v>2</v>
      </c>
      <c r="C49" s="21" t="s">
        <v>32</v>
      </c>
      <c r="D49" s="19" t="s">
        <v>25</v>
      </c>
      <c r="E49" s="20">
        <v>12581.226155451492</v>
      </c>
      <c r="F49" s="20">
        <v>15035.607994422491</v>
      </c>
      <c r="G49" s="20">
        <v>17843.44913483625</v>
      </c>
      <c r="H49" s="20">
        <v>20668.3435124122</v>
      </c>
      <c r="I49" s="20">
        <v>22350.77893119165</v>
      </c>
      <c r="J49" s="20">
        <v>23567.796498604774</v>
      </c>
      <c r="K49" s="20">
        <v>24964.71637863889</v>
      </c>
      <c r="L49" s="20">
        <v>26138.454232520962</v>
      </c>
      <c r="M49" s="20">
        <v>26606.04933211578</v>
      </c>
      <c r="N49" s="20">
        <v>27135.47501528612</v>
      </c>
      <c r="O49" s="45">
        <v>30115.242256150683</v>
      </c>
      <c r="P49" s="45">
        <v>29603.207651726025</v>
      </c>
      <c r="Q49" s="45">
        <v>25632.84516919178</v>
      </c>
      <c r="R49" s="48">
        <v>26266.04104539593</v>
      </c>
      <c r="S49" s="15"/>
      <c r="T49" s="16">
        <v>35</v>
      </c>
      <c r="U49" s="17">
        <v>2</v>
      </c>
      <c r="V49" s="21" t="s">
        <v>32</v>
      </c>
      <c r="W49" s="19" t="s">
        <v>25</v>
      </c>
      <c r="X49" s="20">
        <v>40</v>
      </c>
      <c r="Y49" s="20">
        <v>33</v>
      </c>
      <c r="Z49" s="20">
        <v>35</v>
      </c>
      <c r="AA49" s="20">
        <v>48</v>
      </c>
      <c r="AB49" s="20">
        <v>45</v>
      </c>
      <c r="AC49" s="20">
        <v>55</v>
      </c>
      <c r="AD49" s="20">
        <v>44</v>
      </c>
      <c r="AE49" s="20">
        <v>48</v>
      </c>
      <c r="AF49" s="20">
        <v>72</v>
      </c>
      <c r="AG49" s="20">
        <v>99</v>
      </c>
      <c r="AH49" s="20">
        <v>71</v>
      </c>
      <c r="AI49" s="20">
        <v>71</v>
      </c>
      <c r="AJ49" s="63">
        <v>15</v>
      </c>
      <c r="AK49" s="64">
        <v>14</v>
      </c>
      <c r="AL49" s="37"/>
    </row>
    <row r="50" spans="1:38" ht="12">
      <c r="A50" s="16">
        <v>36</v>
      </c>
      <c r="B50" s="17">
        <v>2</v>
      </c>
      <c r="C50" s="21" t="s">
        <v>33</v>
      </c>
      <c r="D50" s="19" t="s">
        <v>25</v>
      </c>
      <c r="E50" s="20">
        <v>5396.154357342713</v>
      </c>
      <c r="F50" s="20">
        <v>6431.4551343089815</v>
      </c>
      <c r="G50" s="20">
        <v>7771.423591438125</v>
      </c>
      <c r="H50" s="20">
        <v>9400.576604766848</v>
      </c>
      <c r="I50" s="20">
        <v>11463.193448939039</v>
      </c>
      <c r="J50" s="20">
        <v>13649.952669199247</v>
      </c>
      <c r="K50" s="20">
        <v>15790.289820709735</v>
      </c>
      <c r="L50" s="20">
        <v>18261.062535339996</v>
      </c>
      <c r="M50" s="20">
        <v>20660.140963338356</v>
      </c>
      <c r="N50" s="20">
        <v>22243.939792330344</v>
      </c>
      <c r="O50" s="45">
        <v>24868.18317406849</v>
      </c>
      <c r="P50" s="45">
        <v>26315.014985945207</v>
      </c>
      <c r="Q50" s="45">
        <v>25432.27004376712</v>
      </c>
      <c r="R50" s="48">
        <v>25578.267805300846</v>
      </c>
      <c r="S50" s="15"/>
      <c r="T50" s="16">
        <v>36</v>
      </c>
      <c r="U50" s="17">
        <v>2</v>
      </c>
      <c r="V50" s="21" t="s">
        <v>33</v>
      </c>
      <c r="W50" s="19" t="s">
        <v>25</v>
      </c>
      <c r="X50" s="20">
        <v>40</v>
      </c>
      <c r="Y50" s="20">
        <v>33</v>
      </c>
      <c r="Z50" s="20">
        <v>39</v>
      </c>
      <c r="AA50" s="20">
        <v>28</v>
      </c>
      <c r="AB50" s="20">
        <v>38</v>
      </c>
      <c r="AC50" s="20">
        <v>49</v>
      </c>
      <c r="AD50" s="20">
        <v>78</v>
      </c>
      <c r="AE50" s="20">
        <v>84</v>
      </c>
      <c r="AF50" s="20">
        <v>166</v>
      </c>
      <c r="AG50" s="20">
        <v>238</v>
      </c>
      <c r="AH50" s="20">
        <v>107</v>
      </c>
      <c r="AI50" s="20">
        <v>140</v>
      </c>
      <c r="AJ50" s="63">
        <v>22</v>
      </c>
      <c r="AK50" s="64">
        <v>33</v>
      </c>
      <c r="AL50" s="37"/>
    </row>
    <row r="51" spans="1:38" ht="12">
      <c r="A51" s="16">
        <v>37</v>
      </c>
      <c r="B51" s="17">
        <v>2</v>
      </c>
      <c r="C51" s="21" t="s">
        <v>34</v>
      </c>
      <c r="D51" s="19" t="s">
        <v>25</v>
      </c>
      <c r="E51" s="20">
        <v>187.9850296435343</v>
      </c>
      <c r="F51" s="20">
        <v>283.6915808944199</v>
      </c>
      <c r="G51" s="20">
        <v>517.1797969866714</v>
      </c>
      <c r="H51" s="20">
        <v>844.4011558569449</v>
      </c>
      <c r="I51" s="20">
        <v>1265.3383838531506</v>
      </c>
      <c r="J51" s="20">
        <v>1815.3448424581125</v>
      </c>
      <c r="K51" s="20">
        <v>2548.030398766849</v>
      </c>
      <c r="L51" s="20">
        <v>3511.433867890464</v>
      </c>
      <c r="M51" s="20">
        <v>4700.859160150478</v>
      </c>
      <c r="N51" s="20">
        <v>6155.519852049701</v>
      </c>
      <c r="O51" s="45">
        <v>8077.700942712329</v>
      </c>
      <c r="P51" s="45">
        <v>10204.435608260274</v>
      </c>
      <c r="Q51" s="45">
        <v>12411.092519397262</v>
      </c>
      <c r="R51" s="48">
        <v>11010.706765186971</v>
      </c>
      <c r="S51" s="15"/>
      <c r="T51" s="16">
        <v>37</v>
      </c>
      <c r="U51" s="17">
        <v>2</v>
      </c>
      <c r="V51" s="21" t="s">
        <v>34</v>
      </c>
      <c r="W51" s="19" t="s">
        <v>25</v>
      </c>
      <c r="X51" s="20">
        <v>4</v>
      </c>
      <c r="Y51" s="20">
        <v>3</v>
      </c>
      <c r="Z51" s="20">
        <v>10</v>
      </c>
      <c r="AA51" s="20">
        <v>8</v>
      </c>
      <c r="AB51" s="20">
        <v>14</v>
      </c>
      <c r="AC51" s="20">
        <v>11</v>
      </c>
      <c r="AD51" s="20">
        <v>22</v>
      </c>
      <c r="AE51" s="20">
        <v>40</v>
      </c>
      <c r="AF51" s="20">
        <v>32</v>
      </c>
      <c r="AG51" s="20">
        <v>61</v>
      </c>
      <c r="AH51" s="20">
        <v>70</v>
      </c>
      <c r="AI51" s="20">
        <v>85</v>
      </c>
      <c r="AJ51" s="63">
        <v>12</v>
      </c>
      <c r="AK51" s="64">
        <v>22</v>
      </c>
      <c r="AL51" s="37"/>
    </row>
    <row r="52" spans="1:38" ht="12">
      <c r="A52" s="16">
        <v>38</v>
      </c>
      <c r="B52" s="17">
        <v>2</v>
      </c>
      <c r="C52" s="21" t="s">
        <v>35</v>
      </c>
      <c r="D52" s="19" t="s">
        <v>25</v>
      </c>
      <c r="E52" s="20">
        <v>53.00488780821914</v>
      </c>
      <c r="F52" s="20">
        <v>112.56447397260274</v>
      </c>
      <c r="G52" s="20">
        <v>194.20719050671235</v>
      </c>
      <c r="H52" s="20">
        <v>277.0944873307945</v>
      </c>
      <c r="I52" s="20">
        <v>394.1084535621096</v>
      </c>
      <c r="J52" s="20">
        <v>576.5348511020213</v>
      </c>
      <c r="K52" s="20">
        <v>799.5904610548221</v>
      </c>
      <c r="L52" s="20">
        <v>1134.620395314918</v>
      </c>
      <c r="M52" s="20">
        <v>1480.4289596572744</v>
      </c>
      <c r="N52" s="20">
        <v>2120.1472233087056</v>
      </c>
      <c r="O52" s="45">
        <v>2839.5138479178086</v>
      </c>
      <c r="P52" s="45">
        <v>4237.121214767123</v>
      </c>
      <c r="Q52" s="45">
        <v>6153.591793041096</v>
      </c>
      <c r="R52" s="48">
        <v>4468.035988294043</v>
      </c>
      <c r="S52" s="15"/>
      <c r="T52" s="16">
        <v>38</v>
      </c>
      <c r="U52" s="17">
        <v>2</v>
      </c>
      <c r="V52" s="21" t="s">
        <v>35</v>
      </c>
      <c r="W52" s="19" t="s">
        <v>25</v>
      </c>
      <c r="X52" s="20">
        <v>2</v>
      </c>
      <c r="Y52" s="20">
        <v>3</v>
      </c>
      <c r="Z52" s="20">
        <v>5</v>
      </c>
      <c r="AA52" s="20">
        <v>3</v>
      </c>
      <c r="AB52" s="20">
        <v>9</v>
      </c>
      <c r="AC52" s="20">
        <v>10</v>
      </c>
      <c r="AD52" s="20">
        <v>24</v>
      </c>
      <c r="AE52" s="20">
        <v>28</v>
      </c>
      <c r="AF52" s="20">
        <v>33</v>
      </c>
      <c r="AG52" s="20">
        <v>50</v>
      </c>
      <c r="AH52" s="20">
        <v>61</v>
      </c>
      <c r="AI52" s="20">
        <v>88</v>
      </c>
      <c r="AJ52" s="63">
        <v>10</v>
      </c>
      <c r="AK52" s="64">
        <v>6</v>
      </c>
      <c r="AL52" s="37"/>
    </row>
    <row r="53" spans="1:38" ht="12.75" thickBot="1">
      <c r="A53" s="22">
        <v>39</v>
      </c>
      <c r="B53" s="23">
        <v>2</v>
      </c>
      <c r="C53" s="24" t="s">
        <v>36</v>
      </c>
      <c r="D53" s="25" t="s">
        <v>25</v>
      </c>
      <c r="E53" s="26">
        <v>212.53298500000002</v>
      </c>
      <c r="F53" s="26">
        <v>206.530049630137</v>
      </c>
      <c r="G53" s="26">
        <v>146.744748903</v>
      </c>
      <c r="H53" s="26">
        <v>258.4130966731644</v>
      </c>
      <c r="I53" s="26">
        <v>276.7404855189452</v>
      </c>
      <c r="J53" s="26">
        <v>306.2706417151756</v>
      </c>
      <c r="K53" s="26">
        <v>377.01173528678083</v>
      </c>
      <c r="L53" s="26">
        <v>473.8817931916165</v>
      </c>
      <c r="M53" s="26">
        <v>539.2740273169178</v>
      </c>
      <c r="N53" s="26">
        <v>657.1014944090908</v>
      </c>
      <c r="O53" s="49">
        <v>1005.0837693561645</v>
      </c>
      <c r="P53" s="49">
        <v>1267.7011343561642</v>
      </c>
      <c r="Q53" s="49">
        <v>1484.158077671233</v>
      </c>
      <c r="R53" s="50">
        <v>1343.9453487284652</v>
      </c>
      <c r="S53" s="15"/>
      <c r="T53" s="22">
        <v>39</v>
      </c>
      <c r="U53" s="23">
        <v>2</v>
      </c>
      <c r="V53" s="24" t="s">
        <v>36</v>
      </c>
      <c r="W53" s="25" t="s">
        <v>25</v>
      </c>
      <c r="X53" s="26">
        <v>9</v>
      </c>
      <c r="Y53" s="26">
        <v>9</v>
      </c>
      <c r="Z53" s="26">
        <v>5</v>
      </c>
      <c r="AA53" s="26">
        <v>7</v>
      </c>
      <c r="AB53" s="26">
        <v>5</v>
      </c>
      <c r="AC53" s="26">
        <v>20</v>
      </c>
      <c r="AD53" s="26">
        <v>26</v>
      </c>
      <c r="AE53" s="26">
        <v>27</v>
      </c>
      <c r="AF53" s="26">
        <v>31</v>
      </c>
      <c r="AG53" s="26">
        <v>28</v>
      </c>
      <c r="AH53" s="26">
        <v>25</v>
      </c>
      <c r="AI53" s="26">
        <v>54</v>
      </c>
      <c r="AJ53" s="65">
        <v>28</v>
      </c>
      <c r="AK53" s="66">
        <v>21</v>
      </c>
      <c r="AL53" s="37"/>
    </row>
    <row r="54" spans="1:38" ht="12">
      <c r="A54" s="10">
        <v>40</v>
      </c>
      <c r="B54" s="11">
        <v>2</v>
      </c>
      <c r="C54" s="12" t="s">
        <v>24</v>
      </c>
      <c r="D54" s="13" t="s">
        <v>37</v>
      </c>
      <c r="E54" s="14">
        <v>4062.053128470137</v>
      </c>
      <c r="F54" s="14">
        <v>6926.3479158823975</v>
      </c>
      <c r="G54" s="14">
        <v>10168.534961768491</v>
      </c>
      <c r="H54" s="14">
        <v>13402.313242757944</v>
      </c>
      <c r="I54" s="14">
        <v>15731.807156788176</v>
      </c>
      <c r="J54" s="14">
        <v>16955.57550518685</v>
      </c>
      <c r="K54" s="14">
        <v>18148.178613232725</v>
      </c>
      <c r="L54" s="14">
        <v>19812.63792067961</v>
      </c>
      <c r="M54" s="14">
        <v>22024.490914046306</v>
      </c>
      <c r="N54" s="14">
        <v>24719.8636226982</v>
      </c>
      <c r="O54" s="46">
        <v>27247.526055684928</v>
      </c>
      <c r="P54" s="46">
        <v>31009.540787890408</v>
      </c>
      <c r="Q54" s="46">
        <v>35723.182613191784</v>
      </c>
      <c r="R54" s="47">
        <v>31769.090683629795</v>
      </c>
      <c r="S54" s="15"/>
      <c r="T54" s="10">
        <v>40</v>
      </c>
      <c r="U54" s="11">
        <v>2</v>
      </c>
      <c r="V54" s="12" t="s">
        <v>24</v>
      </c>
      <c r="W54" s="13" t="s">
        <v>37</v>
      </c>
      <c r="X54" s="14">
        <v>0</v>
      </c>
      <c r="Y54" s="14">
        <v>0</v>
      </c>
      <c r="Z54" s="14">
        <v>1</v>
      </c>
      <c r="AA54" s="14">
        <v>4</v>
      </c>
      <c r="AB54" s="14">
        <v>3</v>
      </c>
      <c r="AC54" s="14">
        <v>5</v>
      </c>
      <c r="AD54" s="14">
        <v>2</v>
      </c>
      <c r="AE54" s="14">
        <v>2</v>
      </c>
      <c r="AF54" s="14">
        <v>1</v>
      </c>
      <c r="AG54" s="14">
        <v>5</v>
      </c>
      <c r="AH54" s="14">
        <v>0</v>
      </c>
      <c r="AI54" s="14">
        <v>5</v>
      </c>
      <c r="AJ54" s="61">
        <v>0</v>
      </c>
      <c r="AK54" s="62">
        <v>0</v>
      </c>
      <c r="AL54" s="37"/>
    </row>
    <row r="55" spans="1:38" ht="12">
      <c r="A55" s="16">
        <v>41</v>
      </c>
      <c r="B55" s="17">
        <v>2</v>
      </c>
      <c r="C55" s="18" t="s">
        <v>26</v>
      </c>
      <c r="D55" s="19" t="s">
        <v>37</v>
      </c>
      <c r="E55" s="20">
        <v>7859.8285855711</v>
      </c>
      <c r="F55" s="20">
        <v>10628.21984898852</v>
      </c>
      <c r="G55" s="20">
        <v>13228.021960822938</v>
      </c>
      <c r="H55" s="20">
        <v>14855.774338779971</v>
      </c>
      <c r="I55" s="20">
        <v>15652.936238213442</v>
      </c>
      <c r="J55" s="20">
        <v>14511.378232147516</v>
      </c>
      <c r="K55" s="20">
        <v>13601.233523348317</v>
      </c>
      <c r="L55" s="20">
        <v>12542.720916045044</v>
      </c>
      <c r="M55" s="20">
        <v>11545.990963387594</v>
      </c>
      <c r="N55" s="20">
        <v>10743.813241315976</v>
      </c>
      <c r="O55" s="45">
        <v>8914.938090547945</v>
      </c>
      <c r="P55" s="45">
        <v>7989.569698082192</v>
      </c>
      <c r="Q55" s="45">
        <v>7509.276072671233</v>
      </c>
      <c r="R55" s="48">
        <v>7552.571088718548</v>
      </c>
      <c r="S55" s="15"/>
      <c r="T55" s="16">
        <v>41</v>
      </c>
      <c r="U55" s="17">
        <v>2</v>
      </c>
      <c r="V55" s="18" t="s">
        <v>26</v>
      </c>
      <c r="W55" s="19" t="s">
        <v>37</v>
      </c>
      <c r="X55" s="20">
        <v>0</v>
      </c>
      <c r="Y55" s="20">
        <v>1</v>
      </c>
      <c r="Z55" s="20">
        <v>3</v>
      </c>
      <c r="AA55" s="20">
        <v>1</v>
      </c>
      <c r="AB55" s="20">
        <v>2</v>
      </c>
      <c r="AC55" s="20">
        <v>2</v>
      </c>
      <c r="AD55" s="20">
        <v>1</v>
      </c>
      <c r="AE55" s="20">
        <v>0</v>
      </c>
      <c r="AF55" s="20">
        <v>2</v>
      </c>
      <c r="AG55" s="20">
        <v>4</v>
      </c>
      <c r="AH55" s="20">
        <v>3</v>
      </c>
      <c r="AI55" s="20">
        <v>1</v>
      </c>
      <c r="AJ55" s="63">
        <v>0</v>
      </c>
      <c r="AK55" s="64">
        <v>0</v>
      </c>
      <c r="AL55" s="37"/>
    </row>
    <row r="56" spans="1:38" ht="12">
      <c r="A56" s="16">
        <v>42</v>
      </c>
      <c r="B56" s="17">
        <v>2</v>
      </c>
      <c r="C56" s="18" t="s">
        <v>27</v>
      </c>
      <c r="D56" s="19" t="s">
        <v>37</v>
      </c>
      <c r="E56" s="20">
        <v>7638.116441356266</v>
      </c>
      <c r="F56" s="20">
        <v>10346.772841643571</v>
      </c>
      <c r="G56" s="20">
        <v>13544.908673095662</v>
      </c>
      <c r="H56" s="20">
        <v>16572.11264043527</v>
      </c>
      <c r="I56" s="20">
        <v>19048.927014638975</v>
      </c>
      <c r="J56" s="20">
        <v>19882.92606819127</v>
      </c>
      <c r="K56" s="20">
        <v>20722.00650754638</v>
      </c>
      <c r="L56" s="20">
        <v>21359.344272667833</v>
      </c>
      <c r="M56" s="20">
        <v>21296.545482603455</v>
      </c>
      <c r="N56" s="20">
        <v>20953.177055448148</v>
      </c>
      <c r="O56" s="45">
        <v>18846.87424078082</v>
      </c>
      <c r="P56" s="45">
        <v>17143.593576506846</v>
      </c>
      <c r="Q56" s="45">
        <v>15350.79719583562</v>
      </c>
      <c r="R56" s="48">
        <v>15402.943661134288</v>
      </c>
      <c r="S56" s="15"/>
      <c r="T56" s="16">
        <v>42</v>
      </c>
      <c r="U56" s="17">
        <v>2</v>
      </c>
      <c r="V56" s="18" t="s">
        <v>27</v>
      </c>
      <c r="W56" s="19" t="s">
        <v>37</v>
      </c>
      <c r="X56" s="20">
        <v>3</v>
      </c>
      <c r="Y56" s="20">
        <v>0</v>
      </c>
      <c r="Z56" s="20">
        <v>2</v>
      </c>
      <c r="AA56" s="20">
        <v>0</v>
      </c>
      <c r="AB56" s="20">
        <v>3</v>
      </c>
      <c r="AC56" s="20">
        <v>1</v>
      </c>
      <c r="AD56" s="20">
        <v>3</v>
      </c>
      <c r="AE56" s="20">
        <v>0</v>
      </c>
      <c r="AF56" s="20">
        <v>2</v>
      </c>
      <c r="AG56" s="20">
        <v>0</v>
      </c>
      <c r="AH56" s="20">
        <v>8</v>
      </c>
      <c r="AI56" s="20">
        <v>2</v>
      </c>
      <c r="AJ56" s="63">
        <v>1</v>
      </c>
      <c r="AK56" s="64">
        <v>0</v>
      </c>
      <c r="AL56" s="37"/>
    </row>
    <row r="57" spans="1:38" ht="12">
      <c r="A57" s="16">
        <v>43</v>
      </c>
      <c r="B57" s="17">
        <v>2</v>
      </c>
      <c r="C57" s="18" t="s">
        <v>28</v>
      </c>
      <c r="D57" s="19" t="s">
        <v>37</v>
      </c>
      <c r="E57" s="20">
        <v>9719.235105164145</v>
      </c>
      <c r="F57" s="20">
        <v>11194.288667351706</v>
      </c>
      <c r="G57" s="20">
        <v>13084.355186192246</v>
      </c>
      <c r="H57" s="20">
        <v>15146.806114342326</v>
      </c>
      <c r="I57" s="20">
        <v>16725.228960944776</v>
      </c>
      <c r="J57" s="20">
        <v>17544.803009435578</v>
      </c>
      <c r="K57" s="20">
        <v>18885.394149452593</v>
      </c>
      <c r="L57" s="20">
        <v>20318.970390475573</v>
      </c>
      <c r="M57" s="20">
        <v>21611.401903292222</v>
      </c>
      <c r="N57" s="20">
        <v>22805.934246090605</v>
      </c>
      <c r="O57" s="45">
        <v>22037.343777369864</v>
      </c>
      <c r="P57" s="45">
        <v>21823.095414123287</v>
      </c>
      <c r="Q57" s="45">
        <v>20968.498681246572</v>
      </c>
      <c r="R57" s="48">
        <v>21333.52983602765</v>
      </c>
      <c r="S57" s="15"/>
      <c r="T57" s="16">
        <v>43</v>
      </c>
      <c r="U57" s="17">
        <v>2</v>
      </c>
      <c r="V57" s="18" t="s">
        <v>28</v>
      </c>
      <c r="W57" s="19" t="s">
        <v>37</v>
      </c>
      <c r="X57" s="20">
        <v>0</v>
      </c>
      <c r="Y57" s="20">
        <v>0</v>
      </c>
      <c r="Z57" s="20">
        <v>3</v>
      </c>
      <c r="AA57" s="20">
        <v>0</v>
      </c>
      <c r="AB57" s="20">
        <v>6</v>
      </c>
      <c r="AC57" s="20">
        <v>6</v>
      </c>
      <c r="AD57" s="20">
        <v>3</v>
      </c>
      <c r="AE57" s="20">
        <v>3</v>
      </c>
      <c r="AF57" s="20">
        <v>8</v>
      </c>
      <c r="AG57" s="20">
        <v>3</v>
      </c>
      <c r="AH57" s="20">
        <v>5</v>
      </c>
      <c r="AI57" s="20">
        <v>5</v>
      </c>
      <c r="AJ57" s="63">
        <v>4</v>
      </c>
      <c r="AK57" s="64">
        <v>1</v>
      </c>
      <c r="AL57" s="37"/>
    </row>
    <row r="58" spans="1:38" ht="12">
      <c r="A58" s="16">
        <v>44</v>
      </c>
      <c r="B58" s="17">
        <v>2</v>
      </c>
      <c r="C58" s="18" t="s">
        <v>29</v>
      </c>
      <c r="D58" s="19" t="s">
        <v>37</v>
      </c>
      <c r="E58" s="20">
        <v>14019.29518820528</v>
      </c>
      <c r="F58" s="20">
        <v>16195.215343511532</v>
      </c>
      <c r="G58" s="20">
        <v>18062.376336095884</v>
      </c>
      <c r="H58" s="20">
        <v>19340.819195080403</v>
      </c>
      <c r="I58" s="20">
        <v>19670.428426855768</v>
      </c>
      <c r="J58" s="20">
        <v>18418.609460014894</v>
      </c>
      <c r="K58" s="20">
        <v>17899.195462188654</v>
      </c>
      <c r="L58" s="20">
        <v>17796.068558653555</v>
      </c>
      <c r="M58" s="20">
        <v>18078.194859617754</v>
      </c>
      <c r="N58" s="20">
        <v>18848.35069364548</v>
      </c>
      <c r="O58" s="45">
        <v>18389.815867876714</v>
      </c>
      <c r="P58" s="45">
        <v>19026.210466109587</v>
      </c>
      <c r="Q58" s="45">
        <v>19528.789579178083</v>
      </c>
      <c r="R58" s="48">
        <v>20629.832113513505</v>
      </c>
      <c r="S58" s="15"/>
      <c r="T58" s="16">
        <v>44</v>
      </c>
      <c r="U58" s="17">
        <v>2</v>
      </c>
      <c r="V58" s="18" t="s">
        <v>29</v>
      </c>
      <c r="W58" s="19" t="s">
        <v>37</v>
      </c>
      <c r="X58" s="20">
        <v>2</v>
      </c>
      <c r="Y58" s="20">
        <v>7</v>
      </c>
      <c r="Z58" s="20">
        <v>1</v>
      </c>
      <c r="AA58" s="20">
        <v>1</v>
      </c>
      <c r="AB58" s="20">
        <v>11</v>
      </c>
      <c r="AC58" s="20">
        <v>8</v>
      </c>
      <c r="AD58" s="20">
        <v>6</v>
      </c>
      <c r="AE58" s="20">
        <v>10</v>
      </c>
      <c r="AF58" s="20">
        <v>8</v>
      </c>
      <c r="AG58" s="20">
        <v>8</v>
      </c>
      <c r="AH58" s="20">
        <v>3</v>
      </c>
      <c r="AI58" s="20">
        <v>11</v>
      </c>
      <c r="AJ58" s="63">
        <v>3</v>
      </c>
      <c r="AK58" s="64">
        <v>2</v>
      </c>
      <c r="AL58" s="37"/>
    </row>
    <row r="59" spans="1:38" ht="12">
      <c r="A59" s="16">
        <v>45</v>
      </c>
      <c r="B59" s="17">
        <v>2</v>
      </c>
      <c r="C59" s="18" t="s">
        <v>30</v>
      </c>
      <c r="D59" s="19" t="s">
        <v>37</v>
      </c>
      <c r="E59" s="20">
        <v>20821.63177564407</v>
      </c>
      <c r="F59" s="20">
        <v>22563.44205433061</v>
      </c>
      <c r="G59" s="20">
        <v>24058.29061245275</v>
      </c>
      <c r="H59" s="20">
        <v>25026.85033324099</v>
      </c>
      <c r="I59" s="20">
        <v>24834.893406089148</v>
      </c>
      <c r="J59" s="20">
        <v>23619.460603819913</v>
      </c>
      <c r="K59" s="20">
        <v>23039.25262730429</v>
      </c>
      <c r="L59" s="20">
        <v>22246.368545701538</v>
      </c>
      <c r="M59" s="20">
        <v>21332.010690455078</v>
      </c>
      <c r="N59" s="20">
        <v>20756.911641242506</v>
      </c>
      <c r="O59" s="45">
        <v>18454.45715012329</v>
      </c>
      <c r="P59" s="45">
        <v>17628.941451136987</v>
      </c>
      <c r="Q59" s="45">
        <v>17143.017405849318</v>
      </c>
      <c r="R59" s="48">
        <v>18012.967527281653</v>
      </c>
      <c r="S59" s="15"/>
      <c r="T59" s="16">
        <v>45</v>
      </c>
      <c r="U59" s="17">
        <v>2</v>
      </c>
      <c r="V59" s="18" t="s">
        <v>30</v>
      </c>
      <c r="W59" s="19" t="s">
        <v>37</v>
      </c>
      <c r="X59" s="20">
        <v>9</v>
      </c>
      <c r="Y59" s="20">
        <v>6</v>
      </c>
      <c r="Z59" s="20">
        <v>5</v>
      </c>
      <c r="AA59" s="20">
        <v>16</v>
      </c>
      <c r="AB59" s="20">
        <v>8</v>
      </c>
      <c r="AC59" s="20">
        <v>8</v>
      </c>
      <c r="AD59" s="20">
        <v>15</v>
      </c>
      <c r="AE59" s="20">
        <v>7</v>
      </c>
      <c r="AF59" s="20">
        <v>20</v>
      </c>
      <c r="AG59" s="20">
        <v>18</v>
      </c>
      <c r="AH59" s="20">
        <v>13</v>
      </c>
      <c r="AI59" s="20">
        <v>6</v>
      </c>
      <c r="AJ59" s="63">
        <v>4</v>
      </c>
      <c r="AK59" s="64">
        <v>2</v>
      </c>
      <c r="AL59" s="37"/>
    </row>
    <row r="60" spans="1:38" ht="12">
      <c r="A60" s="16">
        <v>46</v>
      </c>
      <c r="B60" s="17">
        <v>2</v>
      </c>
      <c r="C60" s="18" t="s">
        <v>31</v>
      </c>
      <c r="D60" s="19" t="s">
        <v>37</v>
      </c>
      <c r="E60" s="20">
        <v>22932.488902628975</v>
      </c>
      <c r="F60" s="20">
        <v>25488.288015505324</v>
      </c>
      <c r="G60" s="20">
        <v>27684.978380533987</v>
      </c>
      <c r="H60" s="20">
        <v>29259.97138832686</v>
      </c>
      <c r="I60" s="20">
        <v>29550.003061867515</v>
      </c>
      <c r="J60" s="20">
        <v>28940.928863445995</v>
      </c>
      <c r="K60" s="20">
        <v>28004.486914702036</v>
      </c>
      <c r="L60" s="20">
        <v>27197.86401142565</v>
      </c>
      <c r="M60" s="20">
        <v>25794.49327299324</v>
      </c>
      <c r="N60" s="20">
        <v>24737.83224209705</v>
      </c>
      <c r="O60" s="45">
        <v>22773.71674561644</v>
      </c>
      <c r="P60" s="45">
        <v>22313.09445226028</v>
      </c>
      <c r="Q60" s="45">
        <v>21782.15852550685</v>
      </c>
      <c r="R60" s="48">
        <v>22477.088466794725</v>
      </c>
      <c r="S60" s="15"/>
      <c r="T60" s="16">
        <v>46</v>
      </c>
      <c r="U60" s="17">
        <v>2</v>
      </c>
      <c r="V60" s="18" t="s">
        <v>31</v>
      </c>
      <c r="W60" s="19" t="s">
        <v>37</v>
      </c>
      <c r="X60" s="20">
        <v>25</v>
      </c>
      <c r="Y60" s="20">
        <v>21</v>
      </c>
      <c r="Z60" s="20">
        <v>14</v>
      </c>
      <c r="AA60" s="20">
        <v>14</v>
      </c>
      <c r="AB60" s="20">
        <v>19</v>
      </c>
      <c r="AC60" s="20">
        <v>12</v>
      </c>
      <c r="AD60" s="20">
        <v>15</v>
      </c>
      <c r="AE60" s="20">
        <v>16</v>
      </c>
      <c r="AF60" s="20">
        <v>14</v>
      </c>
      <c r="AG60" s="20">
        <v>23</v>
      </c>
      <c r="AH60" s="20">
        <v>27</v>
      </c>
      <c r="AI60" s="20">
        <v>21</v>
      </c>
      <c r="AJ60" s="63">
        <v>3</v>
      </c>
      <c r="AK60" s="64">
        <v>3</v>
      </c>
      <c r="AL60" s="37"/>
    </row>
    <row r="61" spans="1:38" ht="12">
      <c r="A61" s="16">
        <v>47</v>
      </c>
      <c r="B61" s="17">
        <v>2</v>
      </c>
      <c r="C61" s="21" t="s">
        <v>32</v>
      </c>
      <c r="D61" s="19" t="s">
        <v>37</v>
      </c>
      <c r="E61" s="20">
        <v>14069.614932534409</v>
      </c>
      <c r="F61" s="20">
        <v>16806.19901879829</v>
      </c>
      <c r="G61" s="20">
        <v>19891.98704291798</v>
      </c>
      <c r="H61" s="20">
        <v>22653.128469820396</v>
      </c>
      <c r="I61" s="20">
        <v>24816.081421333707</v>
      </c>
      <c r="J61" s="20">
        <v>26082.240737358094</v>
      </c>
      <c r="K61" s="20">
        <v>27558.1107369159</v>
      </c>
      <c r="L61" s="20">
        <v>29112.746709565065</v>
      </c>
      <c r="M61" s="20">
        <v>29309.55275179836</v>
      </c>
      <c r="N61" s="20">
        <v>29043.439206700914</v>
      </c>
      <c r="O61" s="45">
        <v>27466.905498054795</v>
      </c>
      <c r="P61" s="45">
        <v>26512.686945342466</v>
      </c>
      <c r="Q61" s="45">
        <v>26218.191715452056</v>
      </c>
      <c r="R61" s="48">
        <v>26891.010196136747</v>
      </c>
      <c r="S61" s="15"/>
      <c r="T61" s="16">
        <v>47</v>
      </c>
      <c r="U61" s="17">
        <v>2</v>
      </c>
      <c r="V61" s="21" t="s">
        <v>32</v>
      </c>
      <c r="W61" s="19" t="s">
        <v>37</v>
      </c>
      <c r="X61" s="20">
        <v>27</v>
      </c>
      <c r="Y61" s="20">
        <v>24</v>
      </c>
      <c r="Z61" s="20">
        <v>20</v>
      </c>
      <c r="AA61" s="20">
        <v>27</v>
      </c>
      <c r="AB61" s="20">
        <v>22</v>
      </c>
      <c r="AC61" s="20">
        <v>25</v>
      </c>
      <c r="AD61" s="20">
        <v>27</v>
      </c>
      <c r="AE61" s="20">
        <v>32</v>
      </c>
      <c r="AF61" s="20">
        <v>43</v>
      </c>
      <c r="AG61" s="20">
        <v>33</v>
      </c>
      <c r="AH61" s="20">
        <v>53</v>
      </c>
      <c r="AI61" s="20">
        <v>39</v>
      </c>
      <c r="AJ61" s="63">
        <v>16</v>
      </c>
      <c r="AK61" s="64">
        <v>9</v>
      </c>
      <c r="AL61" s="37"/>
    </row>
    <row r="62" spans="1:38" ht="12">
      <c r="A62" s="16">
        <v>48</v>
      </c>
      <c r="B62" s="17">
        <v>2</v>
      </c>
      <c r="C62" s="21" t="s">
        <v>33</v>
      </c>
      <c r="D62" s="19" t="s">
        <v>37</v>
      </c>
      <c r="E62" s="20">
        <v>818.3478626441643</v>
      </c>
      <c r="F62" s="20">
        <v>1413.6025834993563</v>
      </c>
      <c r="G62" s="20">
        <v>2281.756409436699</v>
      </c>
      <c r="H62" s="20">
        <v>3238.8351087284927</v>
      </c>
      <c r="I62" s="20">
        <v>4315.145046400823</v>
      </c>
      <c r="J62" s="20">
        <v>5742.68261837107</v>
      </c>
      <c r="K62" s="20">
        <v>7324.472566317816</v>
      </c>
      <c r="L62" s="20">
        <v>9409.565247403203</v>
      </c>
      <c r="M62" s="20">
        <v>11589.2927760863</v>
      </c>
      <c r="N62" s="20">
        <v>13701.186537549998</v>
      </c>
      <c r="O62" s="45">
        <v>14727.909942465752</v>
      </c>
      <c r="P62" s="45">
        <v>16546.473899589044</v>
      </c>
      <c r="Q62" s="45">
        <v>18793.429786561646</v>
      </c>
      <c r="R62" s="48">
        <v>17983.73991680465</v>
      </c>
      <c r="S62" s="15"/>
      <c r="T62" s="16">
        <v>48</v>
      </c>
      <c r="U62" s="17">
        <v>2</v>
      </c>
      <c r="V62" s="21" t="s">
        <v>33</v>
      </c>
      <c r="W62" s="19" t="s">
        <v>37</v>
      </c>
      <c r="X62" s="20">
        <v>0</v>
      </c>
      <c r="Y62" s="20">
        <v>1</v>
      </c>
      <c r="Z62" s="20">
        <v>4</v>
      </c>
      <c r="AA62" s="20">
        <v>6</v>
      </c>
      <c r="AB62" s="20">
        <v>9</v>
      </c>
      <c r="AC62" s="20">
        <v>14</v>
      </c>
      <c r="AD62" s="20">
        <v>18</v>
      </c>
      <c r="AE62" s="20">
        <v>20</v>
      </c>
      <c r="AF62" s="20">
        <v>22</v>
      </c>
      <c r="AG62" s="20">
        <v>29</v>
      </c>
      <c r="AH62" s="20">
        <v>53</v>
      </c>
      <c r="AI62" s="20">
        <v>34</v>
      </c>
      <c r="AJ62" s="63">
        <v>14</v>
      </c>
      <c r="AK62" s="64">
        <v>13</v>
      </c>
      <c r="AL62" s="37"/>
    </row>
    <row r="63" spans="1:38" ht="12">
      <c r="A63" s="16">
        <v>49</v>
      </c>
      <c r="B63" s="17">
        <v>2</v>
      </c>
      <c r="C63" s="21" t="s">
        <v>34</v>
      </c>
      <c r="D63" s="19" t="s">
        <v>37</v>
      </c>
      <c r="E63" s="20">
        <v>155.25112254780817</v>
      </c>
      <c r="F63" s="20">
        <v>262.9573937494575</v>
      </c>
      <c r="G63" s="20">
        <v>487.6137824917399</v>
      </c>
      <c r="H63" s="20">
        <v>847.3949017191374</v>
      </c>
      <c r="I63" s="20">
        <v>1254.3127448976443</v>
      </c>
      <c r="J63" s="20">
        <v>1765.8036808997883</v>
      </c>
      <c r="K63" s="20">
        <v>2503.352608461779</v>
      </c>
      <c r="L63" s="20">
        <v>3391.8133207261353</v>
      </c>
      <c r="M63" s="20">
        <v>4533.185514923151</v>
      </c>
      <c r="N63" s="20">
        <v>5741.787679012346</v>
      </c>
      <c r="O63" s="45">
        <v>6882.843655821918</v>
      </c>
      <c r="P63" s="45">
        <v>8623.668685219178</v>
      </c>
      <c r="Q63" s="45">
        <v>11218.619913917808</v>
      </c>
      <c r="R63" s="48">
        <v>9962.496915211475</v>
      </c>
      <c r="S63" s="15"/>
      <c r="T63" s="16">
        <v>49</v>
      </c>
      <c r="U63" s="17">
        <v>2</v>
      </c>
      <c r="V63" s="21" t="s">
        <v>34</v>
      </c>
      <c r="W63" s="19" t="s">
        <v>37</v>
      </c>
      <c r="X63" s="20">
        <v>1</v>
      </c>
      <c r="Y63" s="20">
        <v>2</v>
      </c>
      <c r="Z63" s="20">
        <v>2</v>
      </c>
      <c r="AA63" s="20">
        <v>5</v>
      </c>
      <c r="AB63" s="20">
        <v>4</v>
      </c>
      <c r="AC63" s="20">
        <v>5</v>
      </c>
      <c r="AD63" s="20">
        <v>15</v>
      </c>
      <c r="AE63" s="20">
        <v>12</v>
      </c>
      <c r="AF63" s="20">
        <v>20</v>
      </c>
      <c r="AG63" s="20">
        <v>30</v>
      </c>
      <c r="AH63" s="20">
        <v>30</v>
      </c>
      <c r="AI63" s="20">
        <v>40</v>
      </c>
      <c r="AJ63" s="63">
        <v>17</v>
      </c>
      <c r="AK63" s="64">
        <v>9</v>
      </c>
      <c r="AL63" s="37"/>
    </row>
    <row r="64" spans="1:38" ht="12">
      <c r="A64" s="16">
        <v>50</v>
      </c>
      <c r="B64" s="17">
        <v>2</v>
      </c>
      <c r="C64" s="21" t="s">
        <v>35</v>
      </c>
      <c r="D64" s="19" t="s">
        <v>37</v>
      </c>
      <c r="E64" s="20">
        <v>93.3377892461918</v>
      </c>
      <c r="F64" s="20">
        <v>169.37191863013692</v>
      </c>
      <c r="G64" s="20">
        <v>266.709610054452</v>
      </c>
      <c r="H64" s="20">
        <v>425.85244973054785</v>
      </c>
      <c r="I64" s="20">
        <v>533.6937365128765</v>
      </c>
      <c r="J64" s="20">
        <v>710.4252165536631</v>
      </c>
      <c r="K64" s="20">
        <v>951.0973924608219</v>
      </c>
      <c r="L64" s="20">
        <v>1343.9120834912324</v>
      </c>
      <c r="M64" s="20">
        <v>1713.528946352164</v>
      </c>
      <c r="N64" s="20">
        <v>2354.003936441689</v>
      </c>
      <c r="O64" s="45">
        <v>2866.526615219178</v>
      </c>
      <c r="P64" s="45">
        <v>4144.579602452056</v>
      </c>
      <c r="Q64" s="45">
        <v>6115.601909589041</v>
      </c>
      <c r="R64" s="48">
        <v>4714.429532889684</v>
      </c>
      <c r="S64" s="15"/>
      <c r="T64" s="16">
        <v>50</v>
      </c>
      <c r="U64" s="17">
        <v>2</v>
      </c>
      <c r="V64" s="21" t="s">
        <v>35</v>
      </c>
      <c r="W64" s="19" t="s">
        <v>37</v>
      </c>
      <c r="X64" s="20">
        <v>1</v>
      </c>
      <c r="Y64" s="20">
        <v>2</v>
      </c>
      <c r="Z64" s="20">
        <v>4</v>
      </c>
      <c r="AA64" s="20">
        <v>3</v>
      </c>
      <c r="AB64" s="20">
        <v>3</v>
      </c>
      <c r="AC64" s="20">
        <v>5</v>
      </c>
      <c r="AD64" s="20">
        <v>10</v>
      </c>
      <c r="AE64" s="20">
        <v>15</v>
      </c>
      <c r="AF64" s="20">
        <v>11</v>
      </c>
      <c r="AG64" s="20">
        <v>23</v>
      </c>
      <c r="AH64" s="20">
        <v>18</v>
      </c>
      <c r="AI64" s="20">
        <v>24</v>
      </c>
      <c r="AJ64" s="63">
        <v>8</v>
      </c>
      <c r="AK64" s="64">
        <v>3</v>
      </c>
      <c r="AL64" s="37"/>
    </row>
    <row r="65" spans="1:38" ht="12.75" thickBot="1">
      <c r="A65" s="22">
        <v>51</v>
      </c>
      <c r="B65" s="23">
        <v>2</v>
      </c>
      <c r="C65" s="24" t="s">
        <v>36</v>
      </c>
      <c r="D65" s="25" t="s">
        <v>37</v>
      </c>
      <c r="E65" s="26">
        <v>110.654758</v>
      </c>
      <c r="F65" s="26">
        <v>142.27268955191255</v>
      </c>
      <c r="G65" s="26">
        <v>163.0930799979452</v>
      </c>
      <c r="H65" s="26">
        <v>328.31571240943833</v>
      </c>
      <c r="I65" s="26">
        <v>392.3616550566027</v>
      </c>
      <c r="J65" s="26">
        <v>482.70307623738233</v>
      </c>
      <c r="K65" s="26">
        <v>644.8544305115344</v>
      </c>
      <c r="L65" s="26">
        <v>842.223944462466</v>
      </c>
      <c r="M65" s="26">
        <v>932.1024417249591</v>
      </c>
      <c r="N65" s="26">
        <v>1073.0599074563258</v>
      </c>
      <c r="O65" s="49">
        <v>968.3969303150684</v>
      </c>
      <c r="P65" s="49">
        <v>1269.224348821918</v>
      </c>
      <c r="Q65" s="49">
        <v>1984.5169776164385</v>
      </c>
      <c r="R65" s="50">
        <v>1853.203465729753</v>
      </c>
      <c r="S65" s="15"/>
      <c r="T65" s="22">
        <v>51</v>
      </c>
      <c r="U65" s="23">
        <v>2</v>
      </c>
      <c r="V65" s="24" t="s">
        <v>36</v>
      </c>
      <c r="W65" s="25" t="s">
        <v>37</v>
      </c>
      <c r="X65" s="26">
        <v>5</v>
      </c>
      <c r="Y65" s="26">
        <v>2</v>
      </c>
      <c r="Z65" s="26">
        <v>1</v>
      </c>
      <c r="AA65" s="26">
        <v>4</v>
      </c>
      <c r="AB65" s="26">
        <v>6</v>
      </c>
      <c r="AC65" s="26">
        <v>10</v>
      </c>
      <c r="AD65" s="26">
        <v>32</v>
      </c>
      <c r="AE65" s="26">
        <v>35</v>
      </c>
      <c r="AF65" s="26">
        <v>33</v>
      </c>
      <c r="AG65" s="26">
        <v>28</v>
      </c>
      <c r="AH65" s="26">
        <v>35</v>
      </c>
      <c r="AI65" s="26">
        <v>42</v>
      </c>
      <c r="AJ65" s="65">
        <v>18</v>
      </c>
      <c r="AK65" s="66">
        <v>38</v>
      </c>
      <c r="AL65" s="37"/>
    </row>
    <row r="66" spans="1:35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s="15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15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15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15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 s="15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 s="15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 s="15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 s="15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 s="15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 s="1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 s="15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 s="1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 s="1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15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15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15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15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15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15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 s="1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 s="15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15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 s="15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 s="15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 s="15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 s="15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 s="15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 s="15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 s="15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 s="1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 s="15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15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15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15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 s="15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15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 s="15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 s="15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 s="15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 s="1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 s="15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 s="15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 s="15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 s="15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 s="15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 s="15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 s="15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 s="15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 s="15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18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2015-07-09T08:36:03Z</dcterms:created>
  <dcterms:modified xsi:type="dcterms:W3CDTF">2015-07-09T08:36:10Z</dcterms:modified>
  <cp:category/>
  <cp:version/>
  <cp:contentType/>
  <cp:contentStatus/>
</cp:coreProperties>
</file>