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05" windowHeight="11385" activeTab="2"/>
  </bookViews>
  <sheets>
    <sheet name="ponuka - podniky" sheetId="1" r:id="rId1"/>
    <sheet name="ponuka obyvatelstvo" sheetId="2" r:id="rId2"/>
    <sheet name="dopy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<sst xmlns="http://schemas.openxmlformats.org/spreadsheetml/2006/main" count="90" uniqueCount="42">
  <si>
    <t>PONUKA ÚVEROV PODNIKOM</t>
  </si>
  <si>
    <t>FAKTORY S NAJVAČŠÍM VPLYVOM NA ZMENU OBJEMU NOVOPOSKYTNUTÝCH ÚVEROV PODNIKOM 
v druhom polroku 2005 v porovnaní s prvým polrokom 2005</t>
  </si>
  <si>
    <t>Percentuálny 
podiel*</t>
  </si>
  <si>
    <t>Nárast dopytu zo strany klientov</t>
  </si>
  <si>
    <t>Pokles dopytu zo strany klientov</t>
  </si>
  <si>
    <t>Zmiernenie úverových štandardov</t>
  </si>
  <si>
    <t>Sprísnenie úverových štandardov</t>
  </si>
  <si>
    <t>Zmeny v úrokových sadzbách a poplatkoch</t>
  </si>
  <si>
    <t>Zmeny v dopyte klientov aj zmeny v úverových štandardoch mali približne rovnaký vplyv</t>
  </si>
  <si>
    <t>V dopyte ani v úverových štandardoch nenastali významnejšie zmeny</t>
  </si>
  <si>
    <t>* hodnota vyjadruje percentuálny podiel úverov podnikom posk. bankami, ktoré označili danú odpoveď, na celkovom objeme posk. úverov podnikom</t>
  </si>
  <si>
    <t>ZMENY ÚVEROVÝCH ŠTANDARDOV NA POSKYTOVANIE ÚVEROV PODNIKOM
v druhom polroku 2005 v porovnaní s prvým polrokom 2005</t>
  </si>
  <si>
    <t>Podstatné 
sprísnenie</t>
  </si>
  <si>
    <t>Čiastočné 
sprísnenie</t>
  </si>
  <si>
    <t>Žiadna 
významnejšia 
zmena</t>
  </si>
  <si>
    <t>Čiastočné 
zmiernenie</t>
  </si>
  <si>
    <t>Podstatné 
zmiernenie</t>
  </si>
  <si>
    <t>Čistý 
percentuálny 
podiel*</t>
  </si>
  <si>
    <t>* kladná hodnota znamená zmiernenie úverových štandardov</t>
  </si>
  <si>
    <t>OČAKÁVANÉ ZMENY ÚVEROVÝCH ŠTANDARDOV NA POSKYTOVANIE ÚVEROV PODNIKOM
v prvom polroku 2006 v porovnaní s  druhým polrokom 2005</t>
  </si>
  <si>
    <t>FAKTORY VPLÝVAJÚCE NA ZMENY UVEROVÝCH ŠTANDARDOV
na poskytovanie úverov podnikom v druhom polroku 2005</t>
  </si>
  <si>
    <t>* kladná hodnota znamená vplyv na zmiernenie úverových štandardov</t>
  </si>
  <si>
    <t>ZMENY KONKRÉTNYCH PODMIENOK
pri poskytovaní úverov podnikom v druhom polroku 2005</t>
  </si>
  <si>
    <t>* kladná hodnota znamená nárast</t>
  </si>
  <si>
    <t>PONUKA ÚVEROV OBYVATEĽSTVU</t>
  </si>
  <si>
    <t>FAKTORY S NAJVAČŠÍM VPLYVOM NA ZMENU OBJEMU NOVOPOSKYTNUTÝCH ÚVEROV OBYVATEĽSTVU
v druhom polroku 2005 v porovnaní s prvým polrokom 2005</t>
  </si>
  <si>
    <t>Zmeny v marketingovej stratégii, resp. zavedenie nového úverového produktu</t>
  </si>
  <si>
    <t>* hodnota vyjadruje percentuálny podiel úverov obyvateľstvu posk. bankami, ktoré označili danú odpoveď, na celkovom objeme posk. úverov obyvateľstvu</t>
  </si>
  <si>
    <t>ZMENY ÚVEROVÝCH ŠTANDARDOV NA POSKYTOVANIE ÚVEROV OBYVATEĽSTVU
v druhom polroku 2005 v porovnaní s prvým polrokom 2005</t>
  </si>
  <si>
    <t>OČČAKÁVANÉ ZMENY ÚVER. ŠTANDARDOV NA POSKYT. ÚVEROV OBYVATEĽSTVU
v prvom polroku 2006 v porovnaní s druhým polrokom 2005</t>
  </si>
  <si>
    <t>FAKTORY VPLÝVAJÚCE NA ZMENY UVEROVÝCH ŠTANDARDOV
na poskytovanie úverov obyvateľstvu v druhom polroku 2005</t>
  </si>
  <si>
    <t>ZMENY KONKRÉTNYCH PODMIENOK
pri poskytovaní úverov obyvateľstvu v druhom polroku 2005</t>
  </si>
  <si>
    <t>DOPYT PO ÚVEROCH</t>
  </si>
  <si>
    <t>ZMENY V DOPYTE PO ÚVEROCH 
v druhom polroku 2005 v porovnaní s prvým polrokom 2005</t>
  </si>
  <si>
    <t>Podstatné 
zníženie
dopytu</t>
  </si>
  <si>
    <t>Čiastočné 
zníženie
dopytu</t>
  </si>
  <si>
    <t>Čiastočné 
zvýšenie 
dopytu</t>
  </si>
  <si>
    <t>Podstatné 
zvýšenie dopytu</t>
  </si>
  <si>
    <t>* kladná hodnota znamená nárast dopytu po úveroch</t>
  </si>
  <si>
    <t>OČAKÁVANÉ ZMENY V DOPYTE PO ÚVEROCH 
v prvom polroku 2006 v porovnaní s druhým polrokom 2005</t>
  </si>
  <si>
    <t>FAKTORY VPLÝVAJÚCE NA ZMENY DOPYTU
po úveroch obyvateľstvu v druhom polroku 2005</t>
  </si>
  <si>
    <t>* kladná hodnota znamená vplyv na zvýšenie dopytu po úveroch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</si>
</sst>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</numFmts>
  <fonts count="7">
    <font>
      <sz val="11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5" fillId="0" borderId="0" xfId="21" applyNumberFormat="1" applyFont="1">
      <alignment/>
      <protection/>
    </xf>
    <xf numFmtId="3" fontId="6" fillId="0" borderId="0" xfId="21" applyNumberFormat="1" applyFont="1">
      <alignment/>
      <protection/>
    </xf>
    <xf numFmtId="3" fontId="6" fillId="0" borderId="1" xfId="21" applyNumberFormat="1" applyFont="1" applyBorder="1" applyAlignment="1">
      <alignment vertical="center" wrapText="1"/>
      <protection/>
    </xf>
    <xf numFmtId="3" fontId="6" fillId="0" borderId="2" xfId="21" applyNumberFormat="1" applyFont="1" applyBorder="1" applyAlignment="1">
      <alignment horizontal="center" vertical="center" wrapText="1"/>
      <protection/>
    </xf>
    <xf numFmtId="3" fontId="6" fillId="0" borderId="3" xfId="21" applyNumberFormat="1" applyFont="1" applyBorder="1">
      <alignment/>
      <protection/>
    </xf>
    <xf numFmtId="172" fontId="6" fillId="0" borderId="2" xfId="21" applyNumberFormat="1" applyFont="1" applyBorder="1" applyAlignment="1">
      <alignment horizontal="center"/>
      <protection/>
    </xf>
    <xf numFmtId="3" fontId="6" fillId="0" borderId="4" xfId="21" applyNumberFormat="1" applyFont="1" applyBorder="1">
      <alignment/>
      <protection/>
    </xf>
    <xf numFmtId="172" fontId="6" fillId="0" borderId="5" xfId="21" applyNumberFormat="1" applyFont="1" applyBorder="1" applyAlignment="1">
      <alignment horizontal="center"/>
      <protection/>
    </xf>
    <xf numFmtId="3" fontId="6" fillId="0" borderId="6" xfId="21" applyNumberFormat="1" applyFont="1" applyBorder="1">
      <alignment/>
      <protection/>
    </xf>
    <xf numFmtId="172" fontId="6" fillId="0" borderId="7" xfId="21" applyNumberFormat="1" applyFont="1" applyBorder="1" applyAlignment="1">
      <alignment horizontal="center"/>
      <protection/>
    </xf>
    <xf numFmtId="3" fontId="6" fillId="0" borderId="8" xfId="21" applyNumberFormat="1" applyFont="1" applyBorder="1" applyAlignment="1">
      <alignment horizontal="center" vertical="center" wrapText="1"/>
      <protection/>
    </xf>
    <xf numFmtId="3" fontId="6" fillId="0" borderId="9" xfId="21" applyNumberFormat="1" applyFont="1" applyBorder="1" applyAlignment="1">
      <alignment horizontal="center" vertical="center" wrapText="1"/>
      <protection/>
    </xf>
    <xf numFmtId="3" fontId="6" fillId="0" borderId="10" xfId="21" applyNumberFormat="1" applyFont="1" applyBorder="1" applyAlignment="1">
      <alignment horizontal="center" vertical="center" wrapText="1"/>
      <protection/>
    </xf>
    <xf numFmtId="3" fontId="6" fillId="0" borderId="1" xfId="21" applyNumberFormat="1" applyFont="1" applyBorder="1" applyAlignment="1">
      <alignment horizontal="center" vertical="center" wrapText="1"/>
      <protection/>
    </xf>
    <xf numFmtId="3" fontId="6" fillId="0" borderId="2" xfId="21" applyNumberFormat="1" applyFont="1" applyBorder="1">
      <alignment/>
      <protection/>
    </xf>
    <xf numFmtId="172" fontId="6" fillId="0" borderId="11" xfId="21" applyNumberFormat="1" applyFont="1" applyBorder="1" applyAlignment="1">
      <alignment horizontal="center"/>
      <protection/>
    </xf>
    <xf numFmtId="172" fontId="6" fillId="0" borderId="12" xfId="21" applyNumberFormat="1" applyFont="1" applyBorder="1" applyAlignment="1">
      <alignment horizontal="center"/>
      <protection/>
    </xf>
    <xf numFmtId="172" fontId="6" fillId="0" borderId="13" xfId="21" applyNumberFormat="1" applyFont="1" applyBorder="1" applyAlignment="1">
      <alignment horizontal="center"/>
      <protection/>
    </xf>
    <xf numFmtId="3" fontId="6" fillId="0" borderId="5" xfId="21" applyNumberFormat="1" applyFont="1" applyBorder="1">
      <alignment/>
      <protection/>
    </xf>
    <xf numFmtId="172" fontId="6" fillId="0" borderId="14" xfId="21" applyNumberFormat="1" applyFont="1" applyBorder="1" applyAlignment="1">
      <alignment horizontal="center"/>
      <protection/>
    </xf>
    <xf numFmtId="172" fontId="6" fillId="0" borderId="15" xfId="21" applyNumberFormat="1" applyFont="1" applyBorder="1" applyAlignment="1">
      <alignment horizontal="center"/>
      <protection/>
    </xf>
    <xf numFmtId="172" fontId="6" fillId="0" borderId="16" xfId="21" applyNumberFormat="1" applyFont="1" applyBorder="1" applyAlignment="1">
      <alignment horizontal="center"/>
      <protection/>
    </xf>
    <xf numFmtId="3" fontId="6" fillId="0" borderId="7" xfId="21" applyNumberFormat="1" applyFont="1" applyBorder="1">
      <alignment/>
      <protection/>
    </xf>
    <xf numFmtId="172" fontId="6" fillId="0" borderId="17" xfId="21" applyNumberFormat="1" applyFont="1" applyBorder="1" applyAlignment="1">
      <alignment horizontal="center"/>
      <protection/>
    </xf>
    <xf numFmtId="172" fontId="6" fillId="0" borderId="18" xfId="21" applyNumberFormat="1" applyFont="1" applyBorder="1" applyAlignment="1">
      <alignment horizontal="center"/>
      <protection/>
    </xf>
    <xf numFmtId="172" fontId="6" fillId="0" borderId="19" xfId="21" applyNumberFormat="1" applyFont="1" applyBorder="1" applyAlignment="1">
      <alignment horizontal="center"/>
      <protection/>
    </xf>
    <xf numFmtId="3" fontId="6" fillId="0" borderId="0" xfId="21" applyNumberFormat="1" applyFont="1" applyBorder="1">
      <alignment/>
      <protection/>
    </xf>
    <xf numFmtId="172" fontId="6" fillId="0" borderId="0" xfId="21" applyNumberFormat="1" applyFont="1" applyBorder="1" applyAlignment="1">
      <alignment horizontal="center"/>
      <protection/>
    </xf>
    <xf numFmtId="172" fontId="6" fillId="0" borderId="0" xfId="21" applyNumberFormat="1" applyFont="1" applyAlignment="1">
      <alignment horizontal="center"/>
      <protection/>
    </xf>
    <xf numFmtId="172" fontId="1" fillId="0" borderId="0" xfId="21" applyNumberFormat="1" applyAlignment="1">
      <alignment horizontal="center"/>
      <protection/>
    </xf>
    <xf numFmtId="0" fontId="1" fillId="0" borderId="0" xfId="21">
      <alignment/>
      <protection/>
    </xf>
    <xf numFmtId="172" fontId="6" fillId="0" borderId="2" xfId="21" applyNumberFormat="1" applyFont="1" applyBorder="1" applyAlignment="1">
      <alignment horizontal="left"/>
      <protection/>
    </xf>
    <xf numFmtId="172" fontId="6" fillId="0" borderId="7" xfId="21" applyNumberFormat="1" applyFont="1" applyBorder="1" applyAlignment="1">
      <alignment horizontal="left"/>
      <protection/>
    </xf>
    <xf numFmtId="172" fontId="6" fillId="0" borderId="0" xfId="21" applyNumberFormat="1" applyFont="1" applyAlignment="1">
      <alignment horizontal="left"/>
      <protection/>
    </xf>
    <xf numFmtId="172" fontId="6" fillId="0" borderId="3" xfId="21" applyNumberFormat="1" applyFont="1" applyBorder="1" applyAlignment="1">
      <alignment horizontal="left"/>
      <protection/>
    </xf>
    <xf numFmtId="172" fontId="6" fillId="0" borderId="4" xfId="21" applyNumberFormat="1" applyFont="1" applyBorder="1" applyAlignment="1">
      <alignment horizontal="left"/>
      <protection/>
    </xf>
    <xf numFmtId="172" fontId="6" fillId="0" borderId="6" xfId="21" applyNumberFormat="1" applyFont="1" applyBorder="1" applyAlignment="1">
      <alignment horizontal="left"/>
      <protection/>
    </xf>
    <xf numFmtId="3" fontId="6" fillId="0" borderId="0" xfId="21" applyNumberFormat="1" applyFont="1" applyAlignment="1">
      <alignment horizontal="left"/>
      <protection/>
    </xf>
    <xf numFmtId="0" fontId="1" fillId="0" borderId="0" xfId="2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6-1_Data a graf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hange\ANALYZY\Dotazniky%20k%20zmenam%20v%20uveroch\Uverove%20standardy\06-1\06-1_Data%20a%20gra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kontakty"/>
      <sheetName val="uvery"/>
      <sheetName val="Q2"/>
      <sheetName val="grafy"/>
      <sheetName val="charts"/>
      <sheetName val="ponuka - podniky"/>
      <sheetName val="ponuka obyvatelstvo"/>
      <sheetName val="dopyt"/>
      <sheetName val="Supply - corporates"/>
      <sheetName val="Supply - households"/>
      <sheetName val="Demand"/>
    </sheetNames>
    <sheetDataSet>
      <sheetData sheetId="3">
        <row r="3">
          <cell r="A3" t="str">
            <v>Veľké podniky SKK do 1R </v>
          </cell>
          <cell r="B3">
            <v>0</v>
          </cell>
          <cell r="C3">
            <v>1.0923444467286199</v>
          </cell>
          <cell r="D3">
            <v>76.02511160798704</v>
          </cell>
          <cell r="E3">
            <v>22.882543945284322</v>
          </cell>
          <cell r="F3">
            <v>0</v>
          </cell>
          <cell r="G3">
            <v>21.7901994985557</v>
          </cell>
        </row>
        <row r="4">
          <cell r="A4" t="str">
            <v>Veľké podniky CM do 1R</v>
          </cell>
          <cell r="B4">
            <v>0</v>
          </cell>
          <cell r="C4">
            <v>1.1389298304286612</v>
          </cell>
          <cell r="D4">
            <v>77.66733401769706</v>
          </cell>
          <cell r="E4">
            <v>21.19373615187431</v>
          </cell>
          <cell r="F4">
            <v>0</v>
          </cell>
          <cell r="G4">
            <v>20.05480632144565</v>
          </cell>
        </row>
        <row r="5">
          <cell r="A5" t="str">
            <v>Veľké podniky SKK nad 1 R</v>
          </cell>
          <cell r="B5">
            <v>0</v>
          </cell>
          <cell r="C5">
            <v>0.9227537049500077</v>
          </cell>
          <cell r="D5">
            <v>81.74670039299622</v>
          </cell>
          <cell r="E5">
            <v>17.33054590205379</v>
          </cell>
          <cell r="F5">
            <v>0</v>
          </cell>
          <cell r="G5">
            <v>16.40779219710378</v>
          </cell>
        </row>
        <row r="6">
          <cell r="A6" t="str">
            <v>Veľké podniky CM nad 1R</v>
          </cell>
          <cell r="B6">
            <v>0</v>
          </cell>
          <cell r="C6">
            <v>0.814917945341396</v>
          </cell>
          <cell r="D6">
            <v>79.74586902605945</v>
          </cell>
          <cell r="E6">
            <v>19.43921302859917</v>
          </cell>
          <cell r="F6">
            <v>0</v>
          </cell>
          <cell r="G6">
            <v>18.624295083257774</v>
          </cell>
        </row>
        <row r="7">
          <cell r="A7" t="str">
            <v>SME SKK do 1R</v>
          </cell>
          <cell r="B7">
            <v>0</v>
          </cell>
          <cell r="C7">
            <v>10.262306325233048</v>
          </cell>
          <cell r="D7">
            <v>36.93791812718654</v>
          </cell>
          <cell r="E7">
            <v>52.7997755475804</v>
          </cell>
          <cell r="F7">
            <v>0</v>
          </cell>
          <cell r="G7">
            <v>42.537469222347355</v>
          </cell>
        </row>
        <row r="8">
          <cell r="A8" t="str">
            <v>SME CM do 1R</v>
          </cell>
          <cell r="B8">
            <v>0</v>
          </cell>
          <cell r="C8">
            <v>8.343631117118194</v>
          </cell>
          <cell r="D8">
            <v>51.70344604711087</v>
          </cell>
          <cell r="E8">
            <v>39.95292283577096</v>
          </cell>
          <cell r="F8">
            <v>0</v>
          </cell>
          <cell r="G8">
            <v>31.60929171865277</v>
          </cell>
        </row>
        <row r="9">
          <cell r="A9" t="str">
            <v>SME SKK nad 1R</v>
          </cell>
          <cell r="B9">
            <v>0</v>
          </cell>
          <cell r="C9">
            <v>13.941328999536374</v>
          </cell>
          <cell r="D9">
            <v>56.869879130060056</v>
          </cell>
          <cell r="E9">
            <v>29.18879187040358</v>
          </cell>
          <cell r="F9">
            <v>0</v>
          </cell>
          <cell r="G9">
            <v>15.247462870867206</v>
          </cell>
        </row>
        <row r="10">
          <cell r="A10" t="str">
            <v>SME CM nad 1R</v>
          </cell>
          <cell r="B10">
            <v>0</v>
          </cell>
          <cell r="C10">
            <v>6.926861370386108</v>
          </cell>
          <cell r="D10">
            <v>52.65772541927787</v>
          </cell>
          <cell r="E10">
            <v>40.41541321033604</v>
          </cell>
          <cell r="F10">
            <v>0</v>
          </cell>
          <cell r="G10">
            <v>33.488551839949935</v>
          </cell>
        </row>
        <row r="12">
          <cell r="A12" t="str">
            <v>Veľké podniky SKK do 1R </v>
          </cell>
          <cell r="B12">
            <v>0</v>
          </cell>
          <cell r="C12">
            <v>2.0716597358209223</v>
          </cell>
          <cell r="D12">
            <v>96.14575786944918</v>
          </cell>
          <cell r="E12">
            <v>1.7825823947298831</v>
          </cell>
          <cell r="F12">
            <v>0</v>
          </cell>
          <cell r="G12">
            <v>-0.2890773410910392</v>
          </cell>
        </row>
        <row r="13">
          <cell r="A13" t="str">
            <v>Veľké podniky CM do 1R</v>
          </cell>
          <cell r="B13">
            <v>0</v>
          </cell>
          <cell r="C13">
            <v>0.8053609963067391</v>
          </cell>
          <cell r="D13">
            <v>97.94197798703603</v>
          </cell>
          <cell r="E13">
            <v>1.2526610166572303</v>
          </cell>
          <cell r="F13">
            <v>0</v>
          </cell>
          <cell r="G13">
            <v>0.4473000203504912</v>
          </cell>
        </row>
        <row r="14">
          <cell r="A14" t="str">
            <v>Veľké podniky SKK nad 1 R</v>
          </cell>
          <cell r="B14">
            <v>0</v>
          </cell>
          <cell r="C14">
            <v>2.954411847147579</v>
          </cell>
          <cell r="D14">
            <v>96.01062717378078</v>
          </cell>
          <cell r="E14">
            <v>1.0349609790716543</v>
          </cell>
          <cell r="F14">
            <v>0</v>
          </cell>
          <cell r="G14">
            <v>-1.9194508680759248</v>
          </cell>
        </row>
        <row r="15">
          <cell r="A15" t="str">
            <v>Veľké podniky CM nad 1R</v>
          </cell>
          <cell r="B15">
            <v>0</v>
          </cell>
          <cell r="C15">
            <v>0.6682048309971619</v>
          </cell>
          <cell r="D15">
            <v>95.71172306622093</v>
          </cell>
          <cell r="E15">
            <v>3.620072102781925</v>
          </cell>
          <cell r="F15">
            <v>0</v>
          </cell>
          <cell r="G15">
            <v>2.951867271784763</v>
          </cell>
        </row>
        <row r="16">
          <cell r="A16" t="str">
            <v>SME SKK do 1R</v>
          </cell>
          <cell r="B16">
            <v>0</v>
          </cell>
          <cell r="C16">
            <v>3.519361118399488</v>
          </cell>
          <cell r="D16">
            <v>68.07880818110196</v>
          </cell>
          <cell r="E16">
            <v>28.401830700498547</v>
          </cell>
          <cell r="F16">
            <v>0</v>
          </cell>
          <cell r="G16">
            <v>24.88246958209906</v>
          </cell>
        </row>
        <row r="17">
          <cell r="A17" t="str">
            <v>SME CM do 1R</v>
          </cell>
          <cell r="B17">
            <v>0</v>
          </cell>
          <cell r="C17">
            <v>2.833436519100396</v>
          </cell>
          <cell r="D17">
            <v>77.99481809625011</v>
          </cell>
          <cell r="E17">
            <v>19.171745384649522</v>
          </cell>
          <cell r="F17">
            <v>0</v>
          </cell>
          <cell r="G17">
            <v>16.338308865549127</v>
          </cell>
        </row>
        <row r="18">
          <cell r="A18" t="str">
            <v>SME SKK nad 1R</v>
          </cell>
          <cell r="B18">
            <v>0</v>
          </cell>
          <cell r="C18">
            <v>6.858904560128059</v>
          </cell>
          <cell r="D18">
            <v>93.14109543987195</v>
          </cell>
          <cell r="E18">
            <v>0</v>
          </cell>
          <cell r="F18">
            <v>0</v>
          </cell>
          <cell r="G18">
            <v>-6.858904560128059</v>
          </cell>
        </row>
        <row r="19">
          <cell r="A19" t="str">
            <v>SME CM nad 1R</v>
          </cell>
          <cell r="B19">
            <v>0</v>
          </cell>
          <cell r="C19">
            <v>2.775486569964243</v>
          </cell>
          <cell r="D19">
            <v>97.22451343003578</v>
          </cell>
          <cell r="E19">
            <v>0</v>
          </cell>
          <cell r="F19">
            <v>0</v>
          </cell>
          <cell r="G19">
            <v>-2.775486569964243</v>
          </cell>
        </row>
        <row r="21">
          <cell r="A21" t="str">
            <v>Konkurenčný tlak zo strany ostatných bánk</v>
          </cell>
          <cell r="G21">
            <v>35.283139386330845</v>
          </cell>
        </row>
        <row r="22">
          <cell r="A22" t="str">
            <v>Konkurenčný tlak zo strany nebankových inštitúcií  a kapitálového trhu</v>
          </cell>
          <cell r="G22">
            <v>14.973131158923803</v>
          </cell>
        </row>
        <row r="23">
          <cell r="A23" t="str">
            <v>Doterajší a očakávaný vývoj makroekonomickej situácie</v>
          </cell>
          <cell r="G23">
            <v>-17.57245657002572</v>
          </cell>
        </row>
        <row r="24">
          <cell r="A24" t="str">
            <v>Rizikovosť konkrétnych priemyselných odvetví</v>
          </cell>
          <cell r="G24">
            <v>-16.86666438325853</v>
          </cell>
        </row>
        <row r="25">
          <cell r="A25" t="str">
            <v>Zmeny v dopyte podnikového sektora po úveroch</v>
          </cell>
          <cell r="G25">
            <v>42.95723635351007</v>
          </cell>
        </row>
        <row r="26">
          <cell r="A26" t="str">
            <v>Zmeny v kvalite ponúkaného zabezpečenia</v>
          </cell>
          <cell r="G26">
            <v>12.96859157965358</v>
          </cell>
        </row>
        <row r="27">
          <cell r="A27" t="str">
            <v>Zmeny rizikovosti najvýznamnejších klientov</v>
          </cell>
          <cell r="G27">
            <v>9.82063480208242</v>
          </cell>
        </row>
        <row r="28">
          <cell r="A28" t="str">
            <v>Zmeny v kapitálovej pozícii</v>
          </cell>
          <cell r="G28">
            <v>1.860444131484424</v>
          </cell>
        </row>
        <row r="29">
          <cell r="A29" t="str">
            <v>Zmeny v likvidnej pozícii</v>
          </cell>
          <cell r="G29">
            <v>1.860444131484424</v>
          </cell>
        </row>
        <row r="30">
          <cell r="A30" t="str">
            <v>Zmeny v dostupnosti a výnosovosti alternatívnych možností investovania</v>
          </cell>
          <cell r="G30">
            <v>-4.172824067027261</v>
          </cell>
        </row>
        <row r="31">
          <cell r="A31" t="str">
            <v>Zmeny v systéme riadenia kreditného rizika</v>
          </cell>
          <cell r="G31">
            <v>-9.970874644205612</v>
          </cell>
        </row>
        <row r="32">
          <cell r="A32" t="str">
            <v>Zmeny v rizikovom apetíte</v>
          </cell>
          <cell r="G32">
            <v>1.860444131484424</v>
          </cell>
        </row>
        <row r="33">
          <cell r="A33" t="str">
            <v>Zmeny v kvalite portfólia úverov podnikom</v>
          </cell>
          <cell r="G33">
            <v>-4.172824067027261</v>
          </cell>
        </row>
        <row r="35">
          <cell r="A35" t="str">
            <v>Úroková marža z úverov podnikom</v>
          </cell>
          <cell r="G35">
            <v>-70.16192417298053</v>
          </cell>
        </row>
        <row r="36">
          <cell r="A36" t="str">
            <v>Výška prijatých poplatkov z úverov podnikom</v>
          </cell>
          <cell r="G36">
            <v>-34.45383930347546</v>
          </cell>
        </row>
        <row r="37">
          <cell r="A37" t="str">
            <v>Limity na maximálnu výšku úveru</v>
          </cell>
          <cell r="G37">
            <v>29.687976399336616</v>
          </cell>
        </row>
        <row r="38">
          <cell r="A38" t="str">
            <v>Limity na maximálnu dobu splatnosti úveru</v>
          </cell>
          <cell r="G38">
            <v>37.11283365140356</v>
          </cell>
        </row>
        <row r="39">
          <cell r="A39" t="str">
            <v>Limity na minimálnu hodnotu a kvalitu požadovaného zabezpečenia</v>
          </cell>
          <cell r="G39">
            <v>-14.297667397280666</v>
          </cell>
        </row>
        <row r="40">
          <cell r="A40" t="str">
            <v>Limity na minimálnu požadovanú výšku spolufinancovania</v>
          </cell>
          <cell r="G40">
            <v>-29.770946849205874</v>
          </cell>
        </row>
        <row r="41">
          <cell r="A41" t="str">
            <v>Požadované hodnotenie finančnej situácie klienta </v>
          </cell>
          <cell r="G41">
            <v>6.066349540701262</v>
          </cell>
        </row>
        <row r="42">
          <cell r="A42" t="str">
            <v>Požadovaná hodnota ratingu na poskytnutie úveru</v>
          </cell>
          <cell r="G42">
            <v>7.04602057884042</v>
          </cell>
        </row>
        <row r="43">
          <cell r="A43" t="str">
            <v>Požadovaná hodnota ratingu na zarad. do jedn. cenových pásiem</v>
          </cell>
          <cell r="G43">
            <v>12.725514132033275</v>
          </cell>
        </row>
        <row r="44">
          <cell r="A44" t="str">
            <v>Poskytovanie úverov klientom, ktorí nespĺňajú stanovený limit</v>
          </cell>
          <cell r="G44">
            <v>-6.678813885673946</v>
          </cell>
        </row>
        <row r="45">
          <cell r="A45" t="str">
            <v>Miera rozhodovacích právomocí pri poskytovaní úveru na nižších rozhodovacích stupňoch</v>
          </cell>
          <cell r="G45">
            <v>19.320578951529505</v>
          </cell>
        </row>
        <row r="48">
          <cell r="A48" t="str">
            <v>Účelové úvery zabezp. nehnuteľnosťou</v>
          </cell>
          <cell r="B48">
            <v>0</v>
          </cell>
          <cell r="C48">
            <v>0</v>
          </cell>
          <cell r="D48">
            <v>76.87619003744942</v>
          </cell>
          <cell r="E48">
            <v>18.54936869823743</v>
          </cell>
          <cell r="F48">
            <v>4.574441264313136</v>
          </cell>
          <cell r="G48">
            <v>23.123809962550567</v>
          </cell>
        </row>
        <row r="49">
          <cell r="B49">
            <v>0</v>
          </cell>
          <cell r="C49">
            <v>0</v>
          </cell>
          <cell r="D49">
            <v>85.01621678651027</v>
          </cell>
          <cell r="E49">
            <v>14.983783213489733</v>
          </cell>
          <cell r="F49">
            <v>0</v>
          </cell>
          <cell r="G49">
            <v>14.983783213489733</v>
          </cell>
        </row>
        <row r="50">
          <cell r="A50" t="str">
            <v>Ostatné úvery</v>
          </cell>
        </row>
        <row r="52">
          <cell r="A52" t="str">
            <v>Účelové úvery zabezp. nehnuteľnosťou</v>
          </cell>
          <cell r="B52">
            <v>0</v>
          </cell>
          <cell r="C52">
            <v>1.242911467372082</v>
          </cell>
          <cell r="D52">
            <v>97.83878436813008</v>
          </cell>
          <cell r="E52">
            <v>0.9183041644978437</v>
          </cell>
          <cell r="F52">
            <v>0</v>
          </cell>
          <cell r="G52">
            <v>-0.32460730287423833</v>
          </cell>
        </row>
        <row r="54">
          <cell r="A54" t="str">
            <v>Ostatné úvery</v>
          </cell>
          <cell r="B54">
            <v>0</v>
          </cell>
          <cell r="C54">
            <v>0</v>
          </cell>
          <cell r="D54">
            <v>76.97852432527264</v>
          </cell>
          <cell r="E54">
            <v>23.02147567472737</v>
          </cell>
          <cell r="F54">
            <v>0</v>
          </cell>
          <cell r="G54">
            <v>23.02147567472737</v>
          </cell>
        </row>
        <row r="56">
          <cell r="A56" t="str">
            <v>Konkurenčný tlak zo strany ostatných bánk</v>
          </cell>
          <cell r="G56">
            <v>35.93801003916288</v>
          </cell>
        </row>
        <row r="57">
          <cell r="A57" t="str">
            <v>Konkurenčný tlak zo strany nebankových inštitúcií  </v>
          </cell>
          <cell r="G57">
            <v>0.2607457069854464</v>
          </cell>
        </row>
        <row r="58">
          <cell r="A58" t="str">
            <v>Doterajší a očakávaný vývoj makroekonomickej situácie</v>
          </cell>
          <cell r="G58">
            <v>10.041070915133437</v>
          </cell>
        </row>
        <row r="59">
          <cell r="A59" t="str">
            <v>Vývoj na trhu nehnuteľností</v>
          </cell>
          <cell r="G59">
            <v>14.798503785958975</v>
          </cell>
        </row>
        <row r="60">
          <cell r="A60" t="str">
            <v>Zmeny v dopyte obyvateľstva po úveroch</v>
          </cell>
          <cell r="G60">
            <v>21.40859757256812</v>
          </cell>
        </row>
        <row r="61">
          <cell r="A61" t="str">
            <v>Zmeny v kvalite ponúkaného zabezpečenia</v>
          </cell>
          <cell r="G61">
            <v>0</v>
          </cell>
        </row>
        <row r="62">
          <cell r="A62" t="str">
            <v>Zmeny v kapitálovej pozícii</v>
          </cell>
          <cell r="G62">
            <v>0</v>
          </cell>
        </row>
        <row r="63">
          <cell r="A63" t="str">
            <v>Zmeny v likvidnej pozícii</v>
          </cell>
          <cell r="G63">
            <v>0</v>
          </cell>
        </row>
        <row r="64">
          <cell r="A64" t="str">
            <v>Zmeny v dostupnosti a výnosovosti alternatívnych možností investovania</v>
          </cell>
          <cell r="G64">
            <v>0</v>
          </cell>
        </row>
        <row r="65">
          <cell r="A65" t="str">
            <v>Zmeny v systéme riadenia kreditného rizika</v>
          </cell>
          <cell r="G65">
            <v>2.5276586825939855</v>
          </cell>
        </row>
        <row r="66">
          <cell r="A66" t="str">
            <v>Zmeny v rizikovom apetíte</v>
          </cell>
          <cell r="G66">
            <v>19.30348518630366</v>
          </cell>
        </row>
        <row r="67">
          <cell r="A67" t="str">
            <v>Zmeny v kvalite portfólia úverov obyvateľstvu</v>
          </cell>
          <cell r="G67">
            <v>13.214882813665408</v>
          </cell>
        </row>
        <row r="69">
          <cell r="A69" t="str">
            <v>Úroková marža z úverov obyvateľstvu</v>
          </cell>
          <cell r="G69">
            <v>-29.82612711893642</v>
          </cell>
        </row>
        <row r="70">
          <cell r="A70" t="str">
            <v>Výška prijatých poplatkov z úverov obyvateľstvu</v>
          </cell>
          <cell r="G70">
            <v>15.279815665037958</v>
          </cell>
        </row>
        <row r="71">
          <cell r="A71" t="str">
            <v>Limity na maximálnu výšku úveru</v>
          </cell>
          <cell r="G71">
            <v>7.4778756719750366</v>
          </cell>
        </row>
        <row r="72">
          <cell r="A72" t="str">
            <v>Limity na maximálnu dobu splatnosti úveru</v>
          </cell>
          <cell r="G72">
            <v>62.351515552203374</v>
          </cell>
        </row>
        <row r="73">
          <cell r="A73" t="str">
            <v>Limity na minimálnu hodnotu a kvalitu požadovaného zabezpečenia</v>
          </cell>
          <cell r="G73">
            <v>26.946455684364523</v>
          </cell>
        </row>
        <row r="74">
          <cell r="A74" t="str">
            <v>Požadované hodnotenie finančnej situácie klienta </v>
          </cell>
          <cell r="G74">
            <v>30.735726648197378</v>
          </cell>
        </row>
        <row r="75">
          <cell r="A75" t="str">
            <v>Požadovaná hodnota ratingu na poskytnutie úveru</v>
          </cell>
          <cell r="G75">
            <v>24.898681579522002</v>
          </cell>
        </row>
        <row r="76">
          <cell r="A76" t="str">
            <v>Požadovaná hodnota ratingu na zarad. do jedn. cenových pasiem</v>
          </cell>
          <cell r="G76">
            <v>9.3753950844796</v>
          </cell>
        </row>
        <row r="77">
          <cell r="A77" t="str">
            <v>Poskytovanie úverov klientom, ktorí nespĺňajú stanovený limit</v>
          </cell>
          <cell r="G77">
            <v>2.9077251823670167</v>
          </cell>
        </row>
        <row r="78">
          <cell r="A78" t="str">
            <v>Miera rozhodovacích právomocí pri poskytovaní úveru na nižších rozhodovacích stupňoch</v>
          </cell>
          <cell r="G78">
            <v>35.93840792168783</v>
          </cell>
        </row>
        <row r="81">
          <cell r="A81" t="str">
            <v>Veľké podniky do 1R</v>
          </cell>
          <cell r="B81">
            <v>0</v>
          </cell>
          <cell r="C81">
            <v>34.546695505359146</v>
          </cell>
          <cell r="D81">
            <v>42.53687203191373</v>
          </cell>
          <cell r="E81">
            <v>22.916432462727105</v>
          </cell>
          <cell r="F81">
            <v>0</v>
          </cell>
          <cell r="G81">
            <v>-11.630263042632041</v>
          </cell>
        </row>
        <row r="82">
          <cell r="A82" t="str">
            <v>Veľké podniky nad 1R</v>
          </cell>
          <cell r="B82">
            <v>0</v>
          </cell>
          <cell r="C82">
            <v>16.404971765709146</v>
          </cell>
          <cell r="D82">
            <v>41.129851793610804</v>
          </cell>
          <cell r="E82">
            <v>42.465176440680025</v>
          </cell>
          <cell r="F82">
            <v>0</v>
          </cell>
          <cell r="G82">
            <v>26.06020467497088</v>
          </cell>
        </row>
        <row r="83">
          <cell r="A83" t="str">
            <v>SME do 1R</v>
          </cell>
          <cell r="B83">
            <v>0</v>
          </cell>
          <cell r="C83">
            <v>0</v>
          </cell>
          <cell r="D83">
            <v>74.56934091677132</v>
          </cell>
          <cell r="E83">
            <v>25.430659083228676</v>
          </cell>
          <cell r="F83">
            <v>0</v>
          </cell>
          <cell r="G83">
            <v>25.430659083228676</v>
          </cell>
        </row>
        <row r="84">
          <cell r="A84" t="str">
            <v>SME nad 1R</v>
          </cell>
          <cell r="B84">
            <v>0</v>
          </cell>
          <cell r="C84">
            <v>0</v>
          </cell>
          <cell r="D84">
            <v>71.06189444543132</v>
          </cell>
          <cell r="E84">
            <v>28.938105554568683</v>
          </cell>
          <cell r="F84">
            <v>0</v>
          </cell>
          <cell r="G84">
            <v>28.938105554568683</v>
          </cell>
        </row>
        <row r="85">
          <cell r="A85" t="str">
            <v>Obyvateľstvo - účel. úveru zabezp. nehnuteľnosťou</v>
          </cell>
          <cell r="B85">
            <v>0</v>
          </cell>
          <cell r="C85">
            <v>8.675597279829338</v>
          </cell>
          <cell r="D85">
            <v>26.898398233831838</v>
          </cell>
          <cell r="E85">
            <v>37.10102269634441</v>
          </cell>
          <cell r="F85">
            <v>27.32498178999442</v>
          </cell>
          <cell r="G85">
            <v>55.750407206509486</v>
          </cell>
        </row>
        <row r="86">
          <cell r="A86" t="str">
            <v>Obyvateľstvo - bezúčel. úveru zabezp. nehnuteľnosťou</v>
          </cell>
          <cell r="B86">
            <v>0</v>
          </cell>
          <cell r="C86">
            <v>5.105688890539934</v>
          </cell>
          <cell r="D86">
            <v>24.940585074252215</v>
          </cell>
          <cell r="E86">
            <v>33.960935573071666</v>
          </cell>
          <cell r="F86">
            <v>35.99279046213619</v>
          </cell>
          <cell r="G86">
            <v>64.84803714466793</v>
          </cell>
        </row>
        <row r="89">
          <cell r="A89" t="str">
            <v>Veľké podniky do 1R</v>
          </cell>
          <cell r="B89">
            <v>0</v>
          </cell>
          <cell r="C89">
            <v>0.9796722898141222</v>
          </cell>
          <cell r="D89">
            <v>80.27671931448602</v>
          </cell>
          <cell r="E89">
            <v>18.74360839569984</v>
          </cell>
          <cell r="F89">
            <v>0</v>
          </cell>
          <cell r="G89">
            <v>17.76393610588572</v>
          </cell>
        </row>
        <row r="90">
          <cell r="A90" t="str">
            <v>Veľké podniky nad 1R</v>
          </cell>
          <cell r="B90">
            <v>0</v>
          </cell>
          <cell r="C90">
            <v>0.9796722898141222</v>
          </cell>
          <cell r="D90">
            <v>79.8493713659972</v>
          </cell>
          <cell r="E90">
            <v>19.170956344188646</v>
          </cell>
          <cell r="F90">
            <v>0</v>
          </cell>
          <cell r="G90">
            <v>18.191284054374524</v>
          </cell>
        </row>
        <row r="91">
          <cell r="A91" t="str">
            <v>SME do 1R</v>
          </cell>
          <cell r="B91">
            <v>0</v>
          </cell>
          <cell r="C91">
            <v>1.041053761259644</v>
          </cell>
          <cell r="D91">
            <v>83.04767195559293</v>
          </cell>
          <cell r="E91">
            <v>15.911274283147426</v>
          </cell>
          <cell r="F91">
            <v>0</v>
          </cell>
          <cell r="G91">
            <v>14.870220521887783</v>
          </cell>
        </row>
        <row r="92">
          <cell r="A92" t="str">
            <v>SME nad 1R</v>
          </cell>
          <cell r="B92">
            <v>0</v>
          </cell>
          <cell r="C92">
            <v>1.041052347823485</v>
          </cell>
          <cell r="D92">
            <v>80.25427440845021</v>
          </cell>
          <cell r="E92">
            <v>18.377545561352804</v>
          </cell>
          <cell r="F92">
            <v>0.3271276823734914</v>
          </cell>
          <cell r="G92">
            <v>17.66362089590281</v>
          </cell>
        </row>
        <row r="93">
          <cell r="A93" t="str">
            <v>Obyvateľstvo - účel. úveru zabezp. nehnuteľnosťou</v>
          </cell>
          <cell r="B93">
            <v>0</v>
          </cell>
          <cell r="C93">
            <v>4.799463916228487</v>
          </cell>
          <cell r="D93">
            <v>34.71610665345647</v>
          </cell>
          <cell r="E93">
            <v>60.484429430315046</v>
          </cell>
          <cell r="F93">
            <v>0</v>
          </cell>
          <cell r="G93">
            <v>55.68496551408656</v>
          </cell>
        </row>
        <row r="95">
          <cell r="A95" t="str">
            <v>Obyvateľstvo ostatné</v>
          </cell>
          <cell r="B95">
            <v>0</v>
          </cell>
          <cell r="C95">
            <v>3.042928453929667</v>
          </cell>
          <cell r="D95">
            <v>76.29627075627664</v>
          </cell>
          <cell r="E95">
            <v>20.400055082808237</v>
          </cell>
          <cell r="F95">
            <v>0.2607457069854464</v>
          </cell>
          <cell r="G95">
            <v>17.617872335864014</v>
          </cell>
        </row>
        <row r="97">
          <cell r="A97" t="str">
            <v>Financovanie dlhodobých investícií</v>
          </cell>
          <cell r="G97">
            <v>46.91527420109068</v>
          </cell>
        </row>
        <row r="98">
          <cell r="A98" t="str">
            <v>Financovanie prevádzkového kapitálu</v>
          </cell>
          <cell r="G98">
            <v>46.69948355151782</v>
          </cell>
        </row>
        <row r="99">
          <cell r="A99" t="str">
            <v>Financovanie fúzií, akvizícií a reštrukturalizácií</v>
          </cell>
          <cell r="G99">
            <v>37.63481126027902</v>
          </cell>
        </row>
        <row r="100">
          <cell r="A100" t="str">
            <v>Splácanie jedného úveru iným</v>
          </cell>
          <cell r="G100">
            <v>39.42690344650176</v>
          </cell>
        </row>
        <row r="101">
          <cell r="A101" t="str">
            <v>Zmeny vo finančnej pozícii podnikov</v>
          </cell>
          <cell r="G101">
            <v>43.55331766856812</v>
          </cell>
        </row>
        <row r="102">
          <cell r="A102" t="str">
            <v>Zmeny v úrokových sadzbách a poplatkoch</v>
          </cell>
          <cell r="G102">
            <v>32.32895310177219</v>
          </cell>
        </row>
        <row r="104">
          <cell r="A104" t="str">
            <v>Zmeny vo výške výdavkov na kúpu nehnuteľností</v>
          </cell>
          <cell r="G104">
            <v>80.97628428650764</v>
          </cell>
        </row>
        <row r="105">
          <cell r="A105" t="str">
            <v>Zmeny vo výške výdavkov na ostatnú spotrebu</v>
          </cell>
          <cell r="G105">
            <v>24.462248622919695</v>
          </cell>
        </row>
        <row r="106">
          <cell r="A106" t="str">
            <v>Zmeny vo výške príjmov</v>
          </cell>
          <cell r="G106">
            <v>41.78759680823327</v>
          </cell>
        </row>
        <row r="107">
          <cell r="A107" t="str">
            <v>Financovanie z úverov iných bánk</v>
          </cell>
          <cell r="G107">
            <v>-1.9927436867999138</v>
          </cell>
        </row>
        <row r="108">
          <cell r="A108" t="str">
            <v>Financovanie z iných zdrojov ako úvery bánk</v>
          </cell>
          <cell r="G108">
            <v>-3.1460232696856423</v>
          </cell>
        </row>
        <row r="109">
          <cell r="A109" t="str">
            <v>Zmeny v očakávaní ďalšieho makroekonomického vývoja</v>
          </cell>
          <cell r="G109">
            <v>40.904680351344595</v>
          </cell>
        </row>
        <row r="110">
          <cell r="A110" t="str">
            <v>Zmeny vo vývoji na trhu nehnuteľností</v>
          </cell>
          <cell r="G110">
            <v>45.19717246721619</v>
          </cell>
        </row>
        <row r="111">
          <cell r="A111" t="str">
            <v>Zmeny v úrokových sadzbách a poplatkoch</v>
          </cell>
          <cell r="G111">
            <v>-2.2437024045579577</v>
          </cell>
        </row>
        <row r="128">
          <cell r="G128">
            <v>34.625809563286644</v>
          </cell>
        </row>
        <row r="129">
          <cell r="G129">
            <v>11.47079989471481</v>
          </cell>
        </row>
        <row r="130">
          <cell r="G130">
            <v>29.96362752626177</v>
          </cell>
        </row>
        <row r="131">
          <cell r="G131">
            <v>0</v>
          </cell>
        </row>
        <row r="132">
          <cell r="G132">
            <v>17.301793716561914</v>
          </cell>
        </row>
        <row r="133">
          <cell r="G133">
            <v>13.548279958405605</v>
          </cell>
        </row>
        <row r="134">
          <cell r="G134">
            <v>55.57970624827369</v>
          </cell>
        </row>
        <row r="137">
          <cell r="G137">
            <v>33.96074321809079</v>
          </cell>
        </row>
        <row r="138">
          <cell r="G138">
            <v>4.757150376071584</v>
          </cell>
        </row>
        <row r="139">
          <cell r="G139">
            <v>0.260730223993602</v>
          </cell>
        </row>
        <row r="140">
          <cell r="G140">
            <v>1.5751818205969974</v>
          </cell>
        </row>
        <row r="141">
          <cell r="G141">
            <v>41.1145265124515</v>
          </cell>
        </row>
        <row r="142">
          <cell r="G142">
            <v>19.783881373860865</v>
          </cell>
        </row>
        <row r="143">
          <cell r="G143">
            <v>26.58063223928136</v>
          </cell>
        </row>
        <row r="144">
          <cell r="G144">
            <v>25.258711860366144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66"/>
  <sheetViews>
    <sheetView workbookViewId="0" topLeftCell="A1">
      <selection activeCell="A1" sqref="A1"/>
    </sheetView>
  </sheetViews>
  <sheetFormatPr defaultColWidth="9.00390625" defaultRowHeight="14.25"/>
  <cols>
    <col min="1" max="1" width="66.625" style="2" bestFit="1" customWidth="1"/>
    <col min="2" max="7" width="8.75390625" style="2" customWidth="1"/>
    <col min="8" max="16384" width="8.00390625" style="2" customWidth="1"/>
  </cols>
  <sheetData>
    <row r="1" ht="12.75">
      <c r="A1" s="1" t="s">
        <v>0</v>
      </c>
    </row>
    <row r="2" ht="13.5" thickBot="1">
      <c r="A2" s="1"/>
    </row>
    <row r="3" spans="1:2" ht="35.25" customHeight="1" thickBot="1">
      <c r="A3" s="3" t="s">
        <v>1</v>
      </c>
      <c r="B3" s="4" t="s">
        <v>2</v>
      </c>
    </row>
    <row r="4" spans="1:2" ht="12.75">
      <c r="A4" s="5" t="s">
        <v>3</v>
      </c>
      <c r="B4" s="6">
        <f>'[1]Q2'!G128</f>
        <v>34.625809563286644</v>
      </c>
    </row>
    <row r="5" spans="1:2" ht="12.75">
      <c r="A5" s="7" t="s">
        <v>4</v>
      </c>
      <c r="B5" s="8">
        <f>'[1]Q2'!G129</f>
        <v>11.47079989471481</v>
      </c>
    </row>
    <row r="6" spans="1:2" ht="12.75">
      <c r="A6" s="7" t="s">
        <v>5</v>
      </c>
      <c r="B6" s="8">
        <f>'[1]Q2'!G130</f>
        <v>29.96362752626177</v>
      </c>
    </row>
    <row r="7" spans="1:2" ht="12.75">
      <c r="A7" s="7" t="s">
        <v>6</v>
      </c>
      <c r="B7" s="8">
        <f>'[1]Q2'!G131</f>
        <v>0</v>
      </c>
    </row>
    <row r="8" spans="1:2" ht="12.75">
      <c r="A8" s="7" t="s">
        <v>7</v>
      </c>
      <c r="B8" s="8">
        <f>'[1]Q2'!G132</f>
        <v>17.301793716561914</v>
      </c>
    </row>
    <row r="9" spans="1:2" ht="12.75">
      <c r="A9" s="7" t="s">
        <v>8</v>
      </c>
      <c r="B9" s="8">
        <f>'[1]Q2'!G133</f>
        <v>13.548279958405605</v>
      </c>
    </row>
    <row r="10" spans="1:2" ht="13.5" thickBot="1">
      <c r="A10" s="9" t="s">
        <v>9</v>
      </c>
      <c r="B10" s="10">
        <f>'[1]Q2'!G134</f>
        <v>55.57970624827369</v>
      </c>
    </row>
    <row r="11" ht="12.75">
      <c r="A11" s="2" t="s">
        <v>10</v>
      </c>
    </row>
    <row r="12" ht="13.5" thickBot="1">
      <c r="A12" s="1"/>
    </row>
    <row r="13" spans="1:7" ht="39.75" customHeight="1" thickBot="1">
      <c r="A13" s="3" t="s">
        <v>11</v>
      </c>
      <c r="B13" s="11" t="s">
        <v>12</v>
      </c>
      <c r="C13" s="12" t="s">
        <v>13</v>
      </c>
      <c r="D13" s="12" t="s">
        <v>14</v>
      </c>
      <c r="E13" s="12" t="s">
        <v>15</v>
      </c>
      <c r="F13" s="13" t="s">
        <v>16</v>
      </c>
      <c r="G13" s="14" t="s">
        <v>17</v>
      </c>
    </row>
    <row r="14" spans="1:7" ht="12.75">
      <c r="A14" s="15" t="str">
        <f>'[1]Q2'!A3</f>
        <v>Veľké podniky SKK do 1R </v>
      </c>
      <c r="B14" s="16">
        <f>'[1]Q2'!B3</f>
        <v>0</v>
      </c>
      <c r="C14" s="17">
        <f>'[1]Q2'!C3</f>
        <v>1.0923444467286199</v>
      </c>
      <c r="D14" s="17">
        <f>'[1]Q2'!D3</f>
        <v>76.02511160798704</v>
      </c>
      <c r="E14" s="17">
        <f>'[1]Q2'!E3</f>
        <v>22.882543945284322</v>
      </c>
      <c r="F14" s="18">
        <f>'[1]Q2'!F3</f>
        <v>0</v>
      </c>
      <c r="G14" s="6">
        <f>'[1]Q2'!G3</f>
        <v>21.7901994985557</v>
      </c>
    </row>
    <row r="15" spans="1:7" ht="12.75">
      <c r="A15" s="19" t="str">
        <f>'[1]Q2'!A4</f>
        <v>Veľké podniky CM do 1R</v>
      </c>
      <c r="B15" s="20">
        <f>'[1]Q2'!B4</f>
        <v>0</v>
      </c>
      <c r="C15" s="21">
        <f>'[1]Q2'!C4</f>
        <v>1.1389298304286612</v>
      </c>
      <c r="D15" s="21">
        <f>'[1]Q2'!D4</f>
        <v>77.66733401769706</v>
      </c>
      <c r="E15" s="21">
        <f>'[1]Q2'!E4</f>
        <v>21.19373615187431</v>
      </c>
      <c r="F15" s="22">
        <f>'[1]Q2'!F4</f>
        <v>0</v>
      </c>
      <c r="G15" s="8">
        <f>'[1]Q2'!G4</f>
        <v>20.05480632144565</v>
      </c>
    </row>
    <row r="16" spans="1:7" ht="12.75">
      <c r="A16" s="19" t="str">
        <f>'[1]Q2'!A5</f>
        <v>Veľké podniky SKK nad 1 R</v>
      </c>
      <c r="B16" s="20">
        <f>'[1]Q2'!B5</f>
        <v>0</v>
      </c>
      <c r="C16" s="21">
        <f>'[1]Q2'!C5</f>
        <v>0.9227537049500077</v>
      </c>
      <c r="D16" s="21">
        <f>'[1]Q2'!D5</f>
        <v>81.74670039299622</v>
      </c>
      <c r="E16" s="21">
        <f>'[1]Q2'!E5</f>
        <v>17.33054590205379</v>
      </c>
      <c r="F16" s="22">
        <f>'[1]Q2'!F5</f>
        <v>0</v>
      </c>
      <c r="G16" s="8">
        <f>'[1]Q2'!G5</f>
        <v>16.40779219710378</v>
      </c>
    </row>
    <row r="17" spans="1:7" ht="13.5" thickBot="1">
      <c r="A17" s="23" t="str">
        <f>'[1]Q2'!A6</f>
        <v>Veľké podniky CM nad 1R</v>
      </c>
      <c r="B17" s="24">
        <f>'[1]Q2'!B6</f>
        <v>0</v>
      </c>
      <c r="C17" s="25">
        <f>'[1]Q2'!C6</f>
        <v>0.814917945341396</v>
      </c>
      <c r="D17" s="25">
        <f>'[1]Q2'!D6</f>
        <v>79.74586902605945</v>
      </c>
      <c r="E17" s="25">
        <f>'[1]Q2'!E6</f>
        <v>19.43921302859917</v>
      </c>
      <c r="F17" s="26">
        <f>'[1]Q2'!F6</f>
        <v>0</v>
      </c>
      <c r="G17" s="10">
        <f>'[1]Q2'!G6</f>
        <v>18.624295083257774</v>
      </c>
    </row>
    <row r="18" spans="1:7" ht="12.75">
      <c r="A18" s="19" t="str">
        <f>'[1]Q2'!A7</f>
        <v>SME SKK do 1R</v>
      </c>
      <c r="B18" s="20">
        <f>'[1]Q2'!B7</f>
        <v>0</v>
      </c>
      <c r="C18" s="21">
        <f>'[1]Q2'!C7</f>
        <v>10.262306325233048</v>
      </c>
      <c r="D18" s="21">
        <f>'[1]Q2'!D7</f>
        <v>36.93791812718654</v>
      </c>
      <c r="E18" s="21">
        <f>'[1]Q2'!E7</f>
        <v>52.7997755475804</v>
      </c>
      <c r="F18" s="22">
        <f>'[1]Q2'!F7</f>
        <v>0</v>
      </c>
      <c r="G18" s="8">
        <f>'[1]Q2'!G7</f>
        <v>42.537469222347355</v>
      </c>
    </row>
    <row r="19" spans="1:7" ht="12.75">
      <c r="A19" s="19" t="str">
        <f>'[1]Q2'!A8</f>
        <v>SME CM do 1R</v>
      </c>
      <c r="B19" s="20">
        <f>'[1]Q2'!B8</f>
        <v>0</v>
      </c>
      <c r="C19" s="21">
        <f>'[1]Q2'!C8</f>
        <v>8.343631117118194</v>
      </c>
      <c r="D19" s="21">
        <f>'[1]Q2'!D8</f>
        <v>51.70344604711087</v>
      </c>
      <c r="E19" s="21">
        <f>'[1]Q2'!E8</f>
        <v>39.95292283577096</v>
      </c>
      <c r="F19" s="22">
        <f>'[1]Q2'!F8</f>
        <v>0</v>
      </c>
      <c r="G19" s="8">
        <f>'[1]Q2'!G8</f>
        <v>31.60929171865277</v>
      </c>
    </row>
    <row r="20" spans="1:7" ht="12.75">
      <c r="A20" s="19" t="str">
        <f>'[1]Q2'!A9</f>
        <v>SME SKK nad 1R</v>
      </c>
      <c r="B20" s="20">
        <f>'[1]Q2'!B9</f>
        <v>0</v>
      </c>
      <c r="C20" s="21">
        <f>'[1]Q2'!C9</f>
        <v>13.941328999536374</v>
      </c>
      <c r="D20" s="21">
        <f>'[1]Q2'!D9</f>
        <v>56.869879130060056</v>
      </c>
      <c r="E20" s="21">
        <f>'[1]Q2'!E9</f>
        <v>29.18879187040358</v>
      </c>
      <c r="F20" s="22">
        <f>'[1]Q2'!F9</f>
        <v>0</v>
      </c>
      <c r="G20" s="8">
        <f>'[1]Q2'!G9</f>
        <v>15.247462870867206</v>
      </c>
    </row>
    <row r="21" spans="1:7" ht="13.5" thickBot="1">
      <c r="A21" s="23" t="str">
        <f>'[1]Q2'!A10</f>
        <v>SME CM nad 1R</v>
      </c>
      <c r="B21" s="24">
        <f>'[1]Q2'!B10</f>
        <v>0</v>
      </c>
      <c r="C21" s="25">
        <f>'[1]Q2'!C10</f>
        <v>6.926861370386108</v>
      </c>
      <c r="D21" s="25">
        <f>'[1]Q2'!D10</f>
        <v>52.65772541927787</v>
      </c>
      <c r="E21" s="25">
        <f>'[1]Q2'!E10</f>
        <v>40.41541321033604</v>
      </c>
      <c r="F21" s="26">
        <f>'[1]Q2'!F10</f>
        <v>0</v>
      </c>
      <c r="G21" s="10">
        <f>'[1]Q2'!G10</f>
        <v>33.488551839949935</v>
      </c>
    </row>
    <row r="22" spans="1:7" ht="12.75">
      <c r="A22" s="27" t="s">
        <v>18</v>
      </c>
      <c r="B22" s="28"/>
      <c r="C22" s="28"/>
      <c r="D22" s="28"/>
      <c r="E22" s="28"/>
      <c r="F22" s="28"/>
      <c r="G22" s="28"/>
    </row>
    <row r="23" spans="2:7" ht="13.5" thickBot="1">
      <c r="B23" s="29"/>
      <c r="C23" s="29"/>
      <c r="D23" s="29"/>
      <c r="E23" s="29"/>
      <c r="F23" s="29"/>
      <c r="G23" s="29"/>
    </row>
    <row r="24" spans="1:7" ht="39" customHeight="1" thickBot="1">
      <c r="A24" s="3" t="s">
        <v>19</v>
      </c>
      <c r="B24" s="11" t="s">
        <v>12</v>
      </c>
      <c r="C24" s="12" t="s">
        <v>13</v>
      </c>
      <c r="D24" s="12" t="s">
        <v>14</v>
      </c>
      <c r="E24" s="12" t="s">
        <v>15</v>
      </c>
      <c r="F24" s="13" t="s">
        <v>16</v>
      </c>
      <c r="G24" s="14" t="s">
        <v>17</v>
      </c>
    </row>
    <row r="25" spans="1:7" ht="12.75">
      <c r="A25" s="15" t="str">
        <f>'[1]Q2'!A12</f>
        <v>Veľké podniky SKK do 1R </v>
      </c>
      <c r="B25" s="16">
        <f>'[1]Q2'!B12</f>
        <v>0</v>
      </c>
      <c r="C25" s="17">
        <f>'[1]Q2'!C12</f>
        <v>2.0716597358209223</v>
      </c>
      <c r="D25" s="17">
        <f>'[1]Q2'!D12</f>
        <v>96.14575786944918</v>
      </c>
      <c r="E25" s="17">
        <f>'[1]Q2'!E12</f>
        <v>1.7825823947298831</v>
      </c>
      <c r="F25" s="18">
        <f>'[1]Q2'!F12</f>
        <v>0</v>
      </c>
      <c r="G25" s="6">
        <f>'[1]Q2'!G12</f>
        <v>-0.2890773410910392</v>
      </c>
    </row>
    <row r="26" spans="1:7" ht="12.75">
      <c r="A26" s="19" t="str">
        <f>'[1]Q2'!A13</f>
        <v>Veľké podniky CM do 1R</v>
      </c>
      <c r="B26" s="20">
        <f>'[1]Q2'!B13</f>
        <v>0</v>
      </c>
      <c r="C26" s="21">
        <f>'[1]Q2'!C13</f>
        <v>0.8053609963067391</v>
      </c>
      <c r="D26" s="21">
        <f>'[1]Q2'!D13</f>
        <v>97.94197798703603</v>
      </c>
      <c r="E26" s="21">
        <f>'[1]Q2'!E13</f>
        <v>1.2526610166572303</v>
      </c>
      <c r="F26" s="22">
        <f>'[1]Q2'!F13</f>
        <v>0</v>
      </c>
      <c r="G26" s="8">
        <f>'[1]Q2'!G13</f>
        <v>0.4473000203504912</v>
      </c>
    </row>
    <row r="27" spans="1:7" ht="12.75">
      <c r="A27" s="19" t="str">
        <f>'[1]Q2'!A14</f>
        <v>Veľké podniky SKK nad 1 R</v>
      </c>
      <c r="B27" s="20">
        <f>'[1]Q2'!B14</f>
        <v>0</v>
      </c>
      <c r="C27" s="21">
        <f>'[1]Q2'!C14</f>
        <v>2.954411847147579</v>
      </c>
      <c r="D27" s="21">
        <f>'[1]Q2'!D14</f>
        <v>96.01062717378078</v>
      </c>
      <c r="E27" s="21">
        <f>'[1]Q2'!E14</f>
        <v>1.0349609790716543</v>
      </c>
      <c r="F27" s="22">
        <f>'[1]Q2'!F14</f>
        <v>0</v>
      </c>
      <c r="G27" s="8">
        <f>'[1]Q2'!G14</f>
        <v>-1.9194508680759248</v>
      </c>
    </row>
    <row r="28" spans="1:7" ht="13.5" thickBot="1">
      <c r="A28" s="23" t="str">
        <f>'[1]Q2'!A15</f>
        <v>Veľké podniky CM nad 1R</v>
      </c>
      <c r="B28" s="24">
        <f>'[1]Q2'!B15</f>
        <v>0</v>
      </c>
      <c r="C28" s="25">
        <f>'[1]Q2'!C15</f>
        <v>0.6682048309971619</v>
      </c>
      <c r="D28" s="25">
        <f>'[1]Q2'!D15</f>
        <v>95.71172306622093</v>
      </c>
      <c r="E28" s="25">
        <f>'[1]Q2'!E15</f>
        <v>3.620072102781925</v>
      </c>
      <c r="F28" s="26">
        <f>'[1]Q2'!F15</f>
        <v>0</v>
      </c>
      <c r="G28" s="10">
        <f>'[1]Q2'!G15</f>
        <v>2.951867271784763</v>
      </c>
    </row>
    <row r="29" spans="1:7" ht="12.75">
      <c r="A29" s="19" t="str">
        <f>'[1]Q2'!A16</f>
        <v>SME SKK do 1R</v>
      </c>
      <c r="B29" s="20">
        <f>'[1]Q2'!B16</f>
        <v>0</v>
      </c>
      <c r="C29" s="21">
        <f>'[1]Q2'!C16</f>
        <v>3.519361118399488</v>
      </c>
      <c r="D29" s="21">
        <f>'[1]Q2'!D16</f>
        <v>68.07880818110196</v>
      </c>
      <c r="E29" s="21">
        <f>'[1]Q2'!E16</f>
        <v>28.401830700498547</v>
      </c>
      <c r="F29" s="22">
        <f>'[1]Q2'!F16</f>
        <v>0</v>
      </c>
      <c r="G29" s="8">
        <f>'[1]Q2'!G16</f>
        <v>24.88246958209906</v>
      </c>
    </row>
    <row r="30" spans="1:7" ht="12.75">
      <c r="A30" s="19" t="str">
        <f>'[1]Q2'!A17</f>
        <v>SME CM do 1R</v>
      </c>
      <c r="B30" s="20">
        <f>'[1]Q2'!B17</f>
        <v>0</v>
      </c>
      <c r="C30" s="21">
        <f>'[1]Q2'!C17</f>
        <v>2.833436519100396</v>
      </c>
      <c r="D30" s="21">
        <f>'[1]Q2'!D17</f>
        <v>77.99481809625011</v>
      </c>
      <c r="E30" s="21">
        <f>'[1]Q2'!E17</f>
        <v>19.171745384649522</v>
      </c>
      <c r="F30" s="22">
        <f>'[1]Q2'!F17</f>
        <v>0</v>
      </c>
      <c r="G30" s="8">
        <f>'[1]Q2'!G17</f>
        <v>16.338308865549127</v>
      </c>
    </row>
    <row r="31" spans="1:7" ht="12.75">
      <c r="A31" s="19" t="str">
        <f>'[1]Q2'!A18</f>
        <v>SME SKK nad 1R</v>
      </c>
      <c r="B31" s="20">
        <f>'[1]Q2'!B18</f>
        <v>0</v>
      </c>
      <c r="C31" s="21">
        <f>'[1]Q2'!C18</f>
        <v>6.858904560128059</v>
      </c>
      <c r="D31" s="21">
        <f>'[1]Q2'!D18</f>
        <v>93.14109543987195</v>
      </c>
      <c r="E31" s="21">
        <f>'[1]Q2'!E18</f>
        <v>0</v>
      </c>
      <c r="F31" s="22">
        <f>'[1]Q2'!F18</f>
        <v>0</v>
      </c>
      <c r="G31" s="8">
        <f>'[1]Q2'!G18</f>
        <v>-6.858904560128059</v>
      </c>
    </row>
    <row r="32" spans="1:7" ht="13.5" thickBot="1">
      <c r="A32" s="23" t="str">
        <f>'[1]Q2'!A19</f>
        <v>SME CM nad 1R</v>
      </c>
      <c r="B32" s="24">
        <f>'[1]Q2'!B19</f>
        <v>0</v>
      </c>
      <c r="C32" s="25">
        <f>'[1]Q2'!C19</f>
        <v>2.775486569964243</v>
      </c>
      <c r="D32" s="25">
        <f>'[1]Q2'!D19</f>
        <v>97.22451343003578</v>
      </c>
      <c r="E32" s="25">
        <f>'[1]Q2'!E19</f>
        <v>0</v>
      </c>
      <c r="F32" s="26">
        <f>'[1]Q2'!F19</f>
        <v>0</v>
      </c>
      <c r="G32" s="10">
        <f>'[1]Q2'!G19</f>
        <v>-2.775486569964243</v>
      </c>
    </row>
    <row r="33" spans="1:7" ht="12.75">
      <c r="A33" s="27" t="s">
        <v>18</v>
      </c>
      <c r="B33" s="28"/>
      <c r="C33" s="28"/>
      <c r="D33" s="28"/>
      <c r="E33" s="28"/>
      <c r="F33" s="28"/>
      <c r="G33" s="28"/>
    </row>
    <row r="34" spans="1:7" ht="13.5" thickBot="1">
      <c r="A34" s="27"/>
      <c r="B34" s="28"/>
      <c r="C34" s="28"/>
      <c r="D34" s="28"/>
      <c r="E34" s="28"/>
      <c r="F34" s="28"/>
      <c r="G34" s="28"/>
    </row>
    <row r="35" spans="1:2" ht="39" customHeight="1" thickBot="1">
      <c r="A35" s="3" t="s">
        <v>20</v>
      </c>
      <c r="B35" s="14" t="s">
        <v>17</v>
      </c>
    </row>
    <row r="36" spans="1:2" ht="12.75">
      <c r="A36" s="19" t="str">
        <f>'[1]Q2'!A21</f>
        <v>Konkurenčný tlak zo strany ostatných bánk</v>
      </c>
      <c r="B36" s="8">
        <f>'[1]Q2'!G21</f>
        <v>35.283139386330845</v>
      </c>
    </row>
    <row r="37" spans="1:2" ht="12.75">
      <c r="A37" s="19" t="str">
        <f>'[1]Q2'!A22</f>
        <v>Konkurenčný tlak zo strany nebankových inštitúcií  a kapitálového trhu</v>
      </c>
      <c r="B37" s="8">
        <f>'[1]Q2'!G22</f>
        <v>14.973131158923803</v>
      </c>
    </row>
    <row r="38" spans="1:2" ht="12.75">
      <c r="A38" s="19" t="str">
        <f>'[1]Q2'!A23</f>
        <v>Doterajší a očakávaný vývoj makroekonomickej situácie</v>
      </c>
      <c r="B38" s="8">
        <f>'[1]Q2'!G23</f>
        <v>-17.57245657002572</v>
      </c>
    </row>
    <row r="39" spans="1:2" ht="12.75">
      <c r="A39" s="19" t="str">
        <f>'[1]Q2'!A24</f>
        <v>Rizikovosť konkrétnych priemyselných odvetví</v>
      </c>
      <c r="B39" s="8">
        <f>'[1]Q2'!G24</f>
        <v>-16.86666438325853</v>
      </c>
    </row>
    <row r="40" spans="1:2" ht="12.75">
      <c r="A40" s="19" t="str">
        <f>'[1]Q2'!A25</f>
        <v>Zmeny v dopyte podnikového sektora po úveroch</v>
      </c>
      <c r="B40" s="8">
        <f>'[1]Q2'!G25</f>
        <v>42.95723635351007</v>
      </c>
    </row>
    <row r="41" spans="1:2" ht="12.75">
      <c r="A41" s="19" t="str">
        <f>'[1]Q2'!A26</f>
        <v>Zmeny v kvalite ponúkaného zabezpečenia</v>
      </c>
      <c r="B41" s="8">
        <f>'[1]Q2'!G26</f>
        <v>12.96859157965358</v>
      </c>
    </row>
    <row r="42" spans="1:2" ht="12.75">
      <c r="A42" s="19" t="str">
        <f>'[1]Q2'!A27</f>
        <v>Zmeny rizikovosti najvýznamnejších klientov</v>
      </c>
      <c r="B42" s="8">
        <f>'[1]Q2'!G27</f>
        <v>9.82063480208242</v>
      </c>
    </row>
    <row r="43" spans="1:2" ht="12.75">
      <c r="A43" s="19" t="str">
        <f>'[1]Q2'!A28</f>
        <v>Zmeny v kapitálovej pozícii</v>
      </c>
      <c r="B43" s="8">
        <f>'[1]Q2'!G28</f>
        <v>1.860444131484424</v>
      </c>
    </row>
    <row r="44" spans="1:2" ht="12.75">
      <c r="A44" s="19" t="str">
        <f>'[1]Q2'!A29</f>
        <v>Zmeny v likvidnej pozícii</v>
      </c>
      <c r="B44" s="8">
        <f>'[1]Q2'!G29</f>
        <v>1.860444131484424</v>
      </c>
    </row>
    <row r="45" spans="1:2" ht="12.75">
      <c r="A45" s="19" t="str">
        <f>'[1]Q2'!A30</f>
        <v>Zmeny v dostupnosti a výnosovosti alternatívnych možností investovania</v>
      </c>
      <c r="B45" s="8">
        <f>'[1]Q2'!G30</f>
        <v>-4.172824067027261</v>
      </c>
    </row>
    <row r="46" spans="1:2" ht="12.75">
      <c r="A46" s="19" t="str">
        <f>'[1]Q2'!A31</f>
        <v>Zmeny v systéme riadenia kreditného rizika</v>
      </c>
      <c r="B46" s="8">
        <f>'[1]Q2'!G31</f>
        <v>-9.970874644205612</v>
      </c>
    </row>
    <row r="47" spans="1:2" ht="12.75">
      <c r="A47" s="19" t="str">
        <f>'[1]Q2'!A32</f>
        <v>Zmeny v rizikovom apetíte</v>
      </c>
      <c r="B47" s="8">
        <f>'[1]Q2'!G32</f>
        <v>1.860444131484424</v>
      </c>
    </row>
    <row r="48" spans="1:2" ht="13.5" thickBot="1">
      <c r="A48" s="23" t="str">
        <f>'[1]Q2'!A33</f>
        <v>Zmeny v kvalite portfólia úverov podnikom</v>
      </c>
      <c r="B48" s="10">
        <f>'[1]Q2'!G33</f>
        <v>-4.172824067027261</v>
      </c>
    </row>
    <row r="49" spans="1:2" ht="12.75">
      <c r="A49" s="27" t="s">
        <v>21</v>
      </c>
      <c r="B49" s="28"/>
    </row>
    <row r="50" ht="13.5" thickBot="1">
      <c r="B50" s="29"/>
    </row>
    <row r="51" spans="1:2" ht="37.5" customHeight="1" thickBot="1">
      <c r="A51" s="3" t="s">
        <v>22</v>
      </c>
      <c r="B51" s="14" t="s">
        <v>17</v>
      </c>
    </row>
    <row r="52" spans="1:2" ht="12.75">
      <c r="A52" s="7" t="str">
        <f>'[1]Q2'!A35</f>
        <v>Úroková marža z úverov podnikom</v>
      </c>
      <c r="B52" s="8">
        <f>'[1]Q2'!G35</f>
        <v>-70.16192417298053</v>
      </c>
    </row>
    <row r="53" spans="1:2" ht="12.75">
      <c r="A53" s="7" t="str">
        <f>'[1]Q2'!A36</f>
        <v>Výška prijatých poplatkov z úverov podnikom</v>
      </c>
      <c r="B53" s="8">
        <f>'[1]Q2'!G36</f>
        <v>-34.45383930347546</v>
      </c>
    </row>
    <row r="54" spans="1:2" ht="12.75">
      <c r="A54" s="7" t="str">
        <f>'[1]Q2'!A37</f>
        <v>Limity na maximálnu výšku úveru</v>
      </c>
      <c r="B54" s="8">
        <f>'[1]Q2'!G37</f>
        <v>29.687976399336616</v>
      </c>
    </row>
    <row r="55" spans="1:2" ht="12.75">
      <c r="A55" s="7" t="str">
        <f>'[1]Q2'!A38</f>
        <v>Limity na maximálnu dobu splatnosti úveru</v>
      </c>
      <c r="B55" s="8">
        <f>'[1]Q2'!G38</f>
        <v>37.11283365140356</v>
      </c>
    </row>
    <row r="56" spans="1:2" ht="12.75">
      <c r="A56" s="7" t="str">
        <f>'[1]Q2'!A39</f>
        <v>Limity na minimálnu hodnotu a kvalitu požadovaného zabezpečenia</v>
      </c>
      <c r="B56" s="8">
        <f>'[1]Q2'!G39</f>
        <v>-14.297667397280666</v>
      </c>
    </row>
    <row r="57" spans="1:2" ht="12.75">
      <c r="A57" s="7" t="str">
        <f>'[1]Q2'!A40</f>
        <v>Limity na minimálnu požadovanú výšku spolufinancovania</v>
      </c>
      <c r="B57" s="8">
        <f>'[1]Q2'!G40</f>
        <v>-29.770946849205874</v>
      </c>
    </row>
    <row r="58" spans="1:2" ht="12.75">
      <c r="A58" s="7" t="str">
        <f>'[1]Q2'!A41</f>
        <v>Požadované hodnotenie finančnej situácie klienta </v>
      </c>
      <c r="B58" s="8">
        <f>'[1]Q2'!G41</f>
        <v>6.066349540701262</v>
      </c>
    </row>
    <row r="59" spans="1:2" ht="12.75">
      <c r="A59" s="7" t="str">
        <f>'[1]Q2'!A42</f>
        <v>Požadovaná hodnota ratingu na poskytnutie úveru</v>
      </c>
      <c r="B59" s="8">
        <f>'[1]Q2'!G42</f>
        <v>7.04602057884042</v>
      </c>
    </row>
    <row r="60" spans="1:2" ht="12.75">
      <c r="A60" s="7" t="str">
        <f>'[1]Q2'!A43</f>
        <v>Požadovaná hodnota ratingu na zarad. do jedn. cenových pásiem</v>
      </c>
      <c r="B60" s="8">
        <f>'[1]Q2'!G43</f>
        <v>12.725514132033275</v>
      </c>
    </row>
    <row r="61" spans="1:2" ht="12.75">
      <c r="A61" s="7" t="str">
        <f>'[1]Q2'!A44</f>
        <v>Poskytovanie úverov klientom, ktorí nespĺňajú stanovený limit</v>
      </c>
      <c r="B61" s="8">
        <f>'[1]Q2'!G44</f>
        <v>-6.678813885673946</v>
      </c>
    </row>
    <row r="62" spans="1:2" ht="13.5" thickBot="1">
      <c r="A62" s="9" t="str">
        <f>'[1]Q2'!A45</f>
        <v>Miera rozhodovacích právomocí pri poskytovaní úveru na nižších rozhodovacích stupňoch</v>
      </c>
      <c r="B62" s="10">
        <f>'[1]Q2'!G45</f>
        <v>19.320578951529505</v>
      </c>
    </row>
    <row r="63" spans="1:7" ht="12.75">
      <c r="A63" s="2" t="s">
        <v>23</v>
      </c>
      <c r="B63" s="29"/>
      <c r="C63" s="29"/>
      <c r="D63" s="29"/>
      <c r="E63" s="29"/>
      <c r="F63" s="29"/>
      <c r="G63" s="29"/>
    </row>
    <row r="64" spans="2:7" ht="12.75">
      <c r="B64" s="29"/>
      <c r="C64" s="29"/>
      <c r="D64" s="29"/>
      <c r="E64" s="29"/>
      <c r="F64" s="29"/>
      <c r="G64" s="29"/>
    </row>
    <row r="65" spans="2:7" ht="12.75">
      <c r="B65" s="29"/>
      <c r="C65" s="29"/>
      <c r="D65" s="29"/>
      <c r="E65" s="29"/>
      <c r="F65" s="29"/>
      <c r="G65" s="29"/>
    </row>
    <row r="66" spans="2:7" ht="12.75">
      <c r="B66" s="29"/>
      <c r="C66" s="29"/>
      <c r="D66" s="29"/>
      <c r="E66" s="29"/>
      <c r="F66" s="29"/>
      <c r="G66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G79"/>
  <sheetViews>
    <sheetView workbookViewId="0" topLeftCell="A1">
      <selection activeCell="A1" sqref="A1"/>
    </sheetView>
  </sheetViews>
  <sheetFormatPr defaultColWidth="9.00390625" defaultRowHeight="14.25"/>
  <cols>
    <col min="1" max="1" width="69.125" style="39" customWidth="1"/>
    <col min="2" max="7" width="8.75390625" style="31" customWidth="1"/>
    <col min="8" max="16384" width="8.00390625" style="31" customWidth="1"/>
  </cols>
  <sheetData>
    <row r="1" spans="1:7" ht="12.75">
      <c r="A1" s="1" t="s">
        <v>24</v>
      </c>
      <c r="B1" s="30"/>
      <c r="C1" s="30"/>
      <c r="D1" s="30"/>
      <c r="E1" s="30"/>
      <c r="F1" s="30"/>
      <c r="G1" s="30"/>
    </row>
    <row r="2" spans="1:7" ht="13.5" thickBot="1">
      <c r="A2" s="1"/>
      <c r="B2" s="30"/>
      <c r="C2" s="30"/>
      <c r="D2" s="30"/>
      <c r="E2" s="30"/>
      <c r="F2" s="30"/>
      <c r="G2" s="30"/>
    </row>
    <row r="3" spans="1:2" s="2" customFormat="1" ht="35.25" customHeight="1" thickBot="1">
      <c r="A3" s="3" t="s">
        <v>25</v>
      </c>
      <c r="B3" s="4" t="s">
        <v>2</v>
      </c>
    </row>
    <row r="4" spans="1:2" s="2" customFormat="1" ht="12.75">
      <c r="A4" s="15" t="s">
        <v>3</v>
      </c>
      <c r="B4" s="6">
        <f>'[1]Q2'!G137</f>
        <v>33.96074321809079</v>
      </c>
    </row>
    <row r="5" spans="1:2" s="2" customFormat="1" ht="12.75">
      <c r="A5" s="19" t="s">
        <v>4</v>
      </c>
      <c r="B5" s="8">
        <f>'[1]Q2'!G138</f>
        <v>4.757150376071584</v>
      </c>
    </row>
    <row r="6" spans="1:2" s="2" customFormat="1" ht="12.75">
      <c r="A6" s="19" t="s">
        <v>5</v>
      </c>
      <c r="B6" s="8">
        <f>'[1]Q2'!G139</f>
        <v>0.260730223993602</v>
      </c>
    </row>
    <row r="7" spans="1:2" s="2" customFormat="1" ht="12.75">
      <c r="A7" s="19" t="s">
        <v>6</v>
      </c>
      <c r="B7" s="8">
        <f>'[1]Q2'!G140</f>
        <v>1.5751818205969974</v>
      </c>
    </row>
    <row r="8" spans="1:2" s="2" customFormat="1" ht="12.75">
      <c r="A8" s="19" t="s">
        <v>7</v>
      </c>
      <c r="B8" s="8">
        <f>'[1]Q2'!G141</f>
        <v>41.1145265124515</v>
      </c>
    </row>
    <row r="9" spans="1:2" s="2" customFormat="1" ht="12.75">
      <c r="A9" s="19" t="s">
        <v>8</v>
      </c>
      <c r="B9" s="8">
        <f>'[1]Q2'!G142</f>
        <v>19.783881373860865</v>
      </c>
    </row>
    <row r="10" spans="1:2" s="2" customFormat="1" ht="12.75">
      <c r="A10" s="19" t="s">
        <v>26</v>
      </c>
      <c r="B10" s="8">
        <f>'[1]Q2'!G143</f>
        <v>26.58063223928136</v>
      </c>
    </row>
    <row r="11" spans="1:2" s="2" customFormat="1" ht="13.5" thickBot="1">
      <c r="A11" s="23" t="s">
        <v>9</v>
      </c>
      <c r="B11" s="10">
        <f>'[1]Q2'!G144</f>
        <v>25.258711860366144</v>
      </c>
    </row>
    <row r="12" s="2" customFormat="1" ht="12.75">
      <c r="A12" s="2" t="s">
        <v>27</v>
      </c>
    </row>
    <row r="13" s="2" customFormat="1" ht="13.5" thickBot="1">
      <c r="A13" s="1"/>
    </row>
    <row r="14" spans="1:7" ht="38.25" customHeight="1" thickBot="1">
      <c r="A14" s="3" t="s">
        <v>28</v>
      </c>
      <c r="B14" s="11" t="s">
        <v>12</v>
      </c>
      <c r="C14" s="12" t="s">
        <v>13</v>
      </c>
      <c r="D14" s="12" t="s">
        <v>14</v>
      </c>
      <c r="E14" s="12" t="s">
        <v>15</v>
      </c>
      <c r="F14" s="13" t="s">
        <v>16</v>
      </c>
      <c r="G14" s="14" t="s">
        <v>17</v>
      </c>
    </row>
    <row r="15" spans="1:7" ht="12.75">
      <c r="A15" s="32" t="str">
        <f>'[1]Q2'!A48</f>
        <v>Účelové úvery zabezp. nehnuteľnosťou</v>
      </c>
      <c r="B15" s="16">
        <f>'[1]Q2'!B48</f>
        <v>0</v>
      </c>
      <c r="C15" s="17">
        <f>'[1]Q2'!C48</f>
        <v>0</v>
      </c>
      <c r="D15" s="17">
        <f>'[1]Q2'!D48</f>
        <v>76.87619003744942</v>
      </c>
      <c r="E15" s="17">
        <f>'[1]Q2'!E48</f>
        <v>18.54936869823743</v>
      </c>
      <c r="F15" s="18">
        <f>'[1]Q2'!F48</f>
        <v>4.574441264313136</v>
      </c>
      <c r="G15" s="6">
        <f>'[1]Q2'!G48</f>
        <v>23.123809962550567</v>
      </c>
    </row>
    <row r="16" spans="1:7" ht="13.5" thickBot="1">
      <c r="A16" s="33" t="str">
        <f>'[1]Q2'!A50</f>
        <v>Ostatné úvery</v>
      </c>
      <c r="B16" s="24">
        <f>'[1]Q2'!B49</f>
        <v>0</v>
      </c>
      <c r="C16" s="25">
        <f>'[1]Q2'!C49</f>
        <v>0</v>
      </c>
      <c r="D16" s="25">
        <f>'[1]Q2'!D49</f>
        <v>85.01621678651027</v>
      </c>
      <c r="E16" s="25">
        <f>'[1]Q2'!E49</f>
        <v>14.983783213489733</v>
      </c>
      <c r="F16" s="26">
        <f>'[1]Q2'!F49</f>
        <v>0</v>
      </c>
      <c r="G16" s="10">
        <f>'[1]Q2'!G49</f>
        <v>14.983783213489733</v>
      </c>
    </row>
    <row r="17" spans="1:7" ht="12.75">
      <c r="A17" s="27" t="s">
        <v>18</v>
      </c>
      <c r="B17" s="29"/>
      <c r="C17" s="29"/>
      <c r="D17" s="29"/>
      <c r="E17" s="29"/>
      <c r="F17" s="29"/>
      <c r="G17" s="29"/>
    </row>
    <row r="18" spans="1:7" ht="13.5" thickBot="1">
      <c r="A18" s="34"/>
      <c r="B18" s="29"/>
      <c r="C18" s="29"/>
      <c r="D18" s="29"/>
      <c r="E18" s="29"/>
      <c r="F18" s="29"/>
      <c r="G18" s="29"/>
    </row>
    <row r="19" spans="1:7" ht="51.75" thickBot="1">
      <c r="A19" s="3" t="s">
        <v>29</v>
      </c>
      <c r="B19" s="11" t="s">
        <v>12</v>
      </c>
      <c r="C19" s="12" t="s">
        <v>13</v>
      </c>
      <c r="D19" s="12" t="s">
        <v>14</v>
      </c>
      <c r="E19" s="12" t="s">
        <v>15</v>
      </c>
      <c r="F19" s="13" t="s">
        <v>16</v>
      </c>
      <c r="G19" s="14" t="s">
        <v>17</v>
      </c>
    </row>
    <row r="20" spans="1:7" ht="12.75">
      <c r="A20" s="32" t="str">
        <f>'[1]Q2'!A52</f>
        <v>Účelové úvery zabezp. nehnuteľnosťou</v>
      </c>
      <c r="B20" s="16">
        <f>'[1]Q2'!B52</f>
        <v>0</v>
      </c>
      <c r="C20" s="17">
        <f>'[1]Q2'!C52</f>
        <v>1.242911467372082</v>
      </c>
      <c r="D20" s="17">
        <f>'[1]Q2'!D52</f>
        <v>97.83878436813008</v>
      </c>
      <c r="E20" s="17">
        <f>'[1]Q2'!E52</f>
        <v>0.9183041644978437</v>
      </c>
      <c r="F20" s="18">
        <f>'[1]Q2'!F52</f>
        <v>0</v>
      </c>
      <c r="G20" s="6">
        <f>'[1]Q2'!G52</f>
        <v>-0.32460730287423833</v>
      </c>
    </row>
    <row r="21" spans="1:7" ht="13.5" thickBot="1">
      <c r="A21" s="33" t="str">
        <f>'[1]Q2'!A54</f>
        <v>Ostatné úvery</v>
      </c>
      <c r="B21" s="24">
        <f>'[1]Q2'!B54</f>
        <v>0</v>
      </c>
      <c r="C21" s="25">
        <f>'[1]Q2'!C54</f>
        <v>0</v>
      </c>
      <c r="D21" s="25">
        <f>'[1]Q2'!D54</f>
        <v>76.97852432527264</v>
      </c>
      <c r="E21" s="25">
        <f>'[1]Q2'!E54</f>
        <v>23.02147567472737</v>
      </c>
      <c r="F21" s="26">
        <f>'[1]Q2'!F54</f>
        <v>0</v>
      </c>
      <c r="G21" s="10">
        <f>'[1]Q2'!G54</f>
        <v>23.02147567472737</v>
      </c>
    </row>
    <row r="22" spans="1:7" ht="12.75">
      <c r="A22" s="27" t="s">
        <v>18</v>
      </c>
      <c r="B22" s="29"/>
      <c r="C22" s="29"/>
      <c r="D22" s="29"/>
      <c r="E22" s="29"/>
      <c r="F22" s="29"/>
      <c r="G22" s="29"/>
    </row>
    <row r="23" spans="1:7" ht="13.5" thickBot="1">
      <c r="A23" s="34"/>
      <c r="B23" s="29"/>
      <c r="C23" s="29"/>
      <c r="D23" s="29"/>
      <c r="E23" s="29"/>
      <c r="F23" s="29"/>
      <c r="G23" s="29"/>
    </row>
    <row r="24" spans="1:2" ht="39" thickBot="1">
      <c r="A24" s="3" t="s">
        <v>30</v>
      </c>
      <c r="B24" s="14" t="s">
        <v>17</v>
      </c>
    </row>
    <row r="25" spans="1:2" ht="12.75">
      <c r="A25" s="35" t="str">
        <f>'[1]Q2'!A56</f>
        <v>Konkurenčný tlak zo strany ostatných bánk</v>
      </c>
      <c r="B25" s="6">
        <f>'[1]Q2'!G56</f>
        <v>35.93801003916288</v>
      </c>
    </row>
    <row r="26" spans="1:2" ht="12.75">
      <c r="A26" s="36" t="str">
        <f>'[1]Q2'!A57</f>
        <v>Konkurenčný tlak zo strany nebankových inštitúcií  </v>
      </c>
      <c r="B26" s="8">
        <f>'[1]Q2'!G57</f>
        <v>0.2607457069854464</v>
      </c>
    </row>
    <row r="27" spans="1:2" ht="12.75">
      <c r="A27" s="36" t="str">
        <f>'[1]Q2'!A58</f>
        <v>Doterajší a očakávaný vývoj makroekonomickej situácie</v>
      </c>
      <c r="B27" s="8">
        <f>'[1]Q2'!G58</f>
        <v>10.041070915133437</v>
      </c>
    </row>
    <row r="28" spans="1:2" ht="12.75">
      <c r="A28" s="36" t="str">
        <f>'[1]Q2'!A59</f>
        <v>Vývoj na trhu nehnuteľností</v>
      </c>
      <c r="B28" s="8">
        <f>'[1]Q2'!G59</f>
        <v>14.798503785958975</v>
      </c>
    </row>
    <row r="29" spans="1:2" ht="12.75">
      <c r="A29" s="36" t="str">
        <f>'[1]Q2'!A60</f>
        <v>Zmeny v dopyte obyvateľstva po úveroch</v>
      </c>
      <c r="B29" s="8">
        <f>'[1]Q2'!G60</f>
        <v>21.40859757256812</v>
      </c>
    </row>
    <row r="30" spans="1:2" ht="12.75">
      <c r="A30" s="36" t="str">
        <f>'[1]Q2'!A61</f>
        <v>Zmeny v kvalite ponúkaného zabezpečenia</v>
      </c>
      <c r="B30" s="8">
        <f>'[1]Q2'!G61</f>
        <v>0</v>
      </c>
    </row>
    <row r="31" spans="1:2" ht="12.75">
      <c r="A31" s="36" t="str">
        <f>'[1]Q2'!A62</f>
        <v>Zmeny v kapitálovej pozícii</v>
      </c>
      <c r="B31" s="8">
        <f>'[1]Q2'!G62</f>
        <v>0</v>
      </c>
    </row>
    <row r="32" spans="1:2" ht="12.75">
      <c r="A32" s="36" t="str">
        <f>'[1]Q2'!A63</f>
        <v>Zmeny v likvidnej pozícii</v>
      </c>
      <c r="B32" s="8">
        <f>'[1]Q2'!G63</f>
        <v>0</v>
      </c>
    </row>
    <row r="33" spans="1:2" ht="12.75">
      <c r="A33" s="36" t="str">
        <f>'[1]Q2'!A64</f>
        <v>Zmeny v dostupnosti a výnosovosti alternatívnych možností investovania</v>
      </c>
      <c r="B33" s="8">
        <f>'[1]Q2'!G64</f>
        <v>0</v>
      </c>
    </row>
    <row r="34" spans="1:2" ht="12.75">
      <c r="A34" s="36" t="str">
        <f>'[1]Q2'!A65</f>
        <v>Zmeny v systéme riadenia kreditného rizika</v>
      </c>
      <c r="B34" s="8">
        <f>'[1]Q2'!G65</f>
        <v>2.5276586825939855</v>
      </c>
    </row>
    <row r="35" spans="1:2" ht="12.75">
      <c r="A35" s="36" t="str">
        <f>'[1]Q2'!A66</f>
        <v>Zmeny v rizikovom apetíte</v>
      </c>
      <c r="B35" s="8">
        <f>'[1]Q2'!G66</f>
        <v>19.30348518630366</v>
      </c>
    </row>
    <row r="36" spans="1:2" ht="13.5" thickBot="1">
      <c r="A36" s="37" t="str">
        <f>'[1]Q2'!A67</f>
        <v>Zmeny v kvalite portfólia úverov obyvateľstvu</v>
      </c>
      <c r="B36" s="10">
        <f>'[1]Q2'!G67</f>
        <v>13.214882813665408</v>
      </c>
    </row>
    <row r="37" spans="1:2" ht="12.75">
      <c r="A37" s="27" t="s">
        <v>21</v>
      </c>
      <c r="B37" s="29"/>
    </row>
    <row r="38" spans="1:2" ht="13.5" thickBot="1">
      <c r="A38" s="34"/>
      <c r="B38" s="29"/>
    </row>
    <row r="39" spans="1:2" ht="39" thickBot="1">
      <c r="A39" s="3" t="s">
        <v>31</v>
      </c>
      <c r="B39" s="14" t="s">
        <v>17</v>
      </c>
    </row>
    <row r="40" spans="1:2" ht="12.75">
      <c r="A40" s="35" t="str">
        <f>'[1]Q2'!A69</f>
        <v>Úroková marža z úverov obyvateľstvu</v>
      </c>
      <c r="B40" s="6">
        <f>'[1]Q2'!G69</f>
        <v>-29.82612711893642</v>
      </c>
    </row>
    <row r="41" spans="1:2" ht="12.75">
      <c r="A41" s="36" t="str">
        <f>'[1]Q2'!A70</f>
        <v>Výška prijatých poplatkov z úverov obyvateľstvu</v>
      </c>
      <c r="B41" s="8">
        <f>'[1]Q2'!G70</f>
        <v>15.279815665037958</v>
      </c>
    </row>
    <row r="42" spans="1:2" ht="12.75">
      <c r="A42" s="36" t="str">
        <f>'[1]Q2'!A71</f>
        <v>Limity na maximálnu výšku úveru</v>
      </c>
      <c r="B42" s="8">
        <f>'[1]Q2'!G71</f>
        <v>7.4778756719750366</v>
      </c>
    </row>
    <row r="43" spans="1:2" ht="12.75">
      <c r="A43" s="36" t="str">
        <f>'[1]Q2'!A72</f>
        <v>Limity na maximálnu dobu splatnosti úveru</v>
      </c>
      <c r="B43" s="8">
        <f>'[1]Q2'!G72</f>
        <v>62.351515552203374</v>
      </c>
    </row>
    <row r="44" spans="1:2" ht="12.75">
      <c r="A44" s="36" t="str">
        <f>'[1]Q2'!A73</f>
        <v>Limity na minimálnu hodnotu a kvalitu požadovaného zabezpečenia</v>
      </c>
      <c r="B44" s="8">
        <f>'[1]Q2'!G73</f>
        <v>26.946455684364523</v>
      </c>
    </row>
    <row r="45" spans="1:2" ht="12.75">
      <c r="A45" s="36" t="str">
        <f>'[1]Q2'!A74</f>
        <v>Požadované hodnotenie finančnej situácie klienta </v>
      </c>
      <c r="B45" s="8">
        <f>'[1]Q2'!G74</f>
        <v>30.735726648197378</v>
      </c>
    </row>
    <row r="46" spans="1:2" ht="12.75">
      <c r="A46" s="36" t="str">
        <f>'[1]Q2'!A75</f>
        <v>Požadovaná hodnota ratingu na poskytnutie úveru</v>
      </c>
      <c r="B46" s="8">
        <f>'[1]Q2'!G75</f>
        <v>24.898681579522002</v>
      </c>
    </row>
    <row r="47" spans="1:2" ht="12.75">
      <c r="A47" s="36" t="str">
        <f>'[1]Q2'!A76</f>
        <v>Požadovaná hodnota ratingu na zarad. do jedn. cenových pasiem</v>
      </c>
      <c r="B47" s="8">
        <f>'[1]Q2'!G76</f>
        <v>9.3753950844796</v>
      </c>
    </row>
    <row r="48" spans="1:2" ht="12.75">
      <c r="A48" s="36" t="str">
        <f>'[1]Q2'!A77</f>
        <v>Poskytovanie úverov klientom, ktorí nespĺňajú stanovený limit</v>
      </c>
      <c r="B48" s="8">
        <f>'[1]Q2'!G77</f>
        <v>2.9077251823670167</v>
      </c>
    </row>
    <row r="49" spans="1:2" ht="13.5" thickBot="1">
      <c r="A49" s="37" t="str">
        <f>'[1]Q2'!A78</f>
        <v>Miera rozhodovacích právomocí pri poskytovaní úveru na nižších rozhodovacích stupňoch</v>
      </c>
      <c r="B49" s="10">
        <f>'[1]Q2'!G78</f>
        <v>35.93840792168783</v>
      </c>
    </row>
    <row r="50" spans="1:7" ht="12.75">
      <c r="A50" s="2" t="s">
        <v>23</v>
      </c>
      <c r="B50" s="2"/>
      <c r="C50" s="2"/>
      <c r="D50" s="2"/>
      <c r="E50" s="2"/>
      <c r="F50" s="2"/>
      <c r="G50" s="2"/>
    </row>
    <row r="51" spans="1:7" ht="12.75">
      <c r="A51" s="38"/>
      <c r="B51" s="2"/>
      <c r="C51" s="2"/>
      <c r="D51" s="2"/>
      <c r="E51" s="2"/>
      <c r="F51" s="2"/>
      <c r="G51" s="2"/>
    </row>
    <row r="52" spans="1:7" ht="12.75">
      <c r="A52" s="38"/>
      <c r="B52" s="2"/>
      <c r="C52" s="2"/>
      <c r="D52" s="2"/>
      <c r="E52" s="2"/>
      <c r="F52" s="2"/>
      <c r="G52" s="2"/>
    </row>
    <row r="53" spans="1:7" ht="12.75">
      <c r="A53" s="38"/>
      <c r="B53" s="2"/>
      <c r="C53" s="2"/>
      <c r="D53" s="2"/>
      <c r="E53" s="2"/>
      <c r="F53" s="2"/>
      <c r="G53" s="2"/>
    </row>
    <row r="54" spans="1:7" ht="12.75">
      <c r="A54" s="38"/>
      <c r="B54" s="2"/>
      <c r="C54" s="2"/>
      <c r="D54" s="2"/>
      <c r="E54" s="2"/>
      <c r="F54" s="2"/>
      <c r="G54" s="2"/>
    </row>
    <row r="55" spans="1:7" ht="12.75">
      <c r="A55" s="38"/>
      <c r="B55" s="2"/>
      <c r="C55" s="2"/>
      <c r="D55" s="2"/>
      <c r="E55" s="2"/>
      <c r="F55" s="2"/>
      <c r="G55" s="2"/>
    </row>
    <row r="56" spans="1:7" ht="12.75">
      <c r="A56" s="38"/>
      <c r="B56" s="2"/>
      <c r="C56" s="2"/>
      <c r="D56" s="2"/>
      <c r="E56" s="2"/>
      <c r="F56" s="2"/>
      <c r="G56" s="2"/>
    </row>
    <row r="57" spans="1:7" ht="12.75">
      <c r="A57" s="38"/>
      <c r="B57" s="2"/>
      <c r="C57" s="2"/>
      <c r="D57" s="2"/>
      <c r="E57" s="2"/>
      <c r="F57" s="2"/>
      <c r="G57" s="2"/>
    </row>
    <row r="58" spans="1:7" ht="12.75">
      <c r="A58" s="38"/>
      <c r="B58" s="2"/>
      <c r="C58" s="2"/>
      <c r="D58" s="2"/>
      <c r="E58" s="2"/>
      <c r="F58" s="2"/>
      <c r="G58" s="2"/>
    </row>
    <row r="59" spans="1:7" ht="12.75">
      <c r="A59" s="38"/>
      <c r="B59" s="2"/>
      <c r="C59" s="2"/>
      <c r="D59" s="2"/>
      <c r="E59" s="2"/>
      <c r="F59" s="2"/>
      <c r="G59" s="2"/>
    </row>
    <row r="60" spans="1:7" ht="12.75">
      <c r="A60" s="38"/>
      <c r="B60" s="2"/>
      <c r="C60" s="2"/>
      <c r="D60" s="2"/>
      <c r="E60" s="2"/>
      <c r="F60" s="2"/>
      <c r="G60" s="2"/>
    </row>
    <row r="61" spans="1:7" ht="12.75">
      <c r="A61" s="38"/>
      <c r="B61" s="2"/>
      <c r="C61" s="2"/>
      <c r="D61" s="2"/>
      <c r="E61" s="2"/>
      <c r="F61" s="2"/>
      <c r="G61" s="2"/>
    </row>
    <row r="62" spans="1:7" ht="12.75">
      <c r="A62" s="38"/>
      <c r="B62" s="2"/>
      <c r="C62" s="2"/>
      <c r="D62" s="2"/>
      <c r="E62" s="2"/>
      <c r="F62" s="2"/>
      <c r="G62" s="2"/>
    </row>
    <row r="63" spans="1:7" ht="12.75">
      <c r="A63" s="38"/>
      <c r="B63" s="2"/>
      <c r="C63" s="2"/>
      <c r="D63" s="2"/>
      <c r="E63" s="2"/>
      <c r="F63" s="2"/>
      <c r="G63" s="2"/>
    </row>
    <row r="64" spans="1:7" ht="12.75">
      <c r="A64" s="38"/>
      <c r="B64" s="2"/>
      <c r="C64" s="2"/>
      <c r="D64" s="2"/>
      <c r="E64" s="2"/>
      <c r="F64" s="2"/>
      <c r="G64" s="2"/>
    </row>
    <row r="65" spans="1:7" ht="12.75">
      <c r="A65" s="38"/>
      <c r="B65" s="2"/>
      <c r="C65" s="2"/>
      <c r="D65" s="2"/>
      <c r="E65" s="2"/>
      <c r="F65" s="2"/>
      <c r="G65" s="2"/>
    </row>
    <row r="66" spans="1:7" ht="12.75">
      <c r="A66" s="38"/>
      <c r="B66" s="2"/>
      <c r="C66" s="2"/>
      <c r="D66" s="2"/>
      <c r="E66" s="2"/>
      <c r="F66" s="2"/>
      <c r="G66" s="2"/>
    </row>
    <row r="67" spans="1:7" ht="12.75">
      <c r="A67" s="38"/>
      <c r="B67" s="2"/>
      <c r="C67" s="2"/>
      <c r="D67" s="2"/>
      <c r="E67" s="2"/>
      <c r="F67" s="2"/>
      <c r="G67" s="2"/>
    </row>
    <row r="68" spans="1:7" ht="12.75">
      <c r="A68" s="38"/>
      <c r="B68" s="2"/>
      <c r="C68" s="2"/>
      <c r="D68" s="2"/>
      <c r="E68" s="2"/>
      <c r="F68" s="2"/>
      <c r="G68" s="2"/>
    </row>
    <row r="69" spans="1:7" ht="12.75">
      <c r="A69" s="38"/>
      <c r="B69" s="2"/>
      <c r="C69" s="2"/>
      <c r="D69" s="2"/>
      <c r="E69" s="2"/>
      <c r="F69" s="2"/>
      <c r="G69" s="2"/>
    </row>
    <row r="70" spans="1:7" ht="12.75">
      <c r="A70" s="38"/>
      <c r="B70" s="2"/>
      <c r="C70" s="2"/>
      <c r="D70" s="2"/>
      <c r="E70" s="2"/>
      <c r="F70" s="2"/>
      <c r="G70" s="2"/>
    </row>
    <row r="71" spans="1:7" ht="12.75">
      <c r="A71" s="38"/>
      <c r="B71" s="2"/>
      <c r="C71" s="2"/>
      <c r="D71" s="2"/>
      <c r="E71" s="2"/>
      <c r="F71" s="2"/>
      <c r="G71" s="2"/>
    </row>
    <row r="72" spans="1:7" ht="12.75">
      <c r="A72" s="38"/>
      <c r="B72" s="2"/>
      <c r="C72" s="2"/>
      <c r="D72" s="2"/>
      <c r="E72" s="2"/>
      <c r="F72" s="2"/>
      <c r="G72" s="2"/>
    </row>
    <row r="73" spans="1:7" ht="12.75">
      <c r="A73" s="38"/>
      <c r="B73" s="2"/>
      <c r="C73" s="2"/>
      <c r="D73" s="2"/>
      <c r="E73" s="2"/>
      <c r="F73" s="2"/>
      <c r="G73" s="2"/>
    </row>
    <row r="74" spans="1:7" ht="12.75">
      <c r="A74" s="38"/>
      <c r="B74" s="2"/>
      <c r="C74" s="2"/>
      <c r="D74" s="2"/>
      <c r="E74" s="2"/>
      <c r="F74" s="2"/>
      <c r="G74" s="2"/>
    </row>
    <row r="75" spans="1:7" ht="12.75">
      <c r="A75" s="38"/>
      <c r="B75" s="2"/>
      <c r="C75" s="2"/>
      <c r="D75" s="2"/>
      <c r="E75" s="2"/>
      <c r="F75" s="2"/>
      <c r="G75" s="2"/>
    </row>
    <row r="76" spans="1:7" ht="12.75">
      <c r="A76" s="38"/>
      <c r="B76" s="2"/>
      <c r="C76" s="2"/>
      <c r="D76" s="2"/>
      <c r="E76" s="2"/>
      <c r="F76" s="2"/>
      <c r="G76" s="2"/>
    </row>
    <row r="77" spans="1:7" ht="12.75">
      <c r="A77" s="38"/>
      <c r="B77" s="2"/>
      <c r="C77" s="2"/>
      <c r="D77" s="2"/>
      <c r="E77" s="2"/>
      <c r="F77" s="2"/>
      <c r="G77" s="2"/>
    </row>
    <row r="78" spans="1:7" ht="12.75">
      <c r="A78" s="38"/>
      <c r="B78" s="2"/>
      <c r="C78" s="2"/>
      <c r="D78" s="2"/>
      <c r="E78" s="2"/>
      <c r="F78" s="2"/>
      <c r="G78" s="2"/>
    </row>
    <row r="79" spans="1:7" ht="12.75">
      <c r="A79" s="38"/>
      <c r="B79" s="2"/>
      <c r="C79" s="2"/>
      <c r="D79" s="2"/>
      <c r="E79" s="2"/>
      <c r="F79" s="2"/>
      <c r="G79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G3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9.75390625" style="2" bestFit="1" customWidth="1"/>
    <col min="2" max="7" width="9.00390625" style="29" customWidth="1"/>
    <col min="8" max="16384" width="8.00390625" style="2" customWidth="1"/>
  </cols>
  <sheetData>
    <row r="1" ht="12.75">
      <c r="A1" s="1" t="s">
        <v>32</v>
      </c>
    </row>
    <row r="2" ht="13.5" thickBot="1"/>
    <row r="3" spans="1:7" ht="39" thickBot="1">
      <c r="A3" s="3" t="s">
        <v>33</v>
      </c>
      <c r="B3" s="11" t="s">
        <v>34</v>
      </c>
      <c r="C3" s="12" t="s">
        <v>35</v>
      </c>
      <c r="D3" s="12" t="s">
        <v>14</v>
      </c>
      <c r="E3" s="12" t="s">
        <v>36</v>
      </c>
      <c r="F3" s="13" t="s">
        <v>37</v>
      </c>
      <c r="G3" s="14" t="s">
        <v>17</v>
      </c>
    </row>
    <row r="4" spans="1:7" ht="12.75">
      <c r="A4" s="15" t="str">
        <f>'[1]Q2'!A81</f>
        <v>Veľké podniky do 1R</v>
      </c>
      <c r="B4" s="20">
        <f>'[1]Q2'!B81</f>
        <v>0</v>
      </c>
      <c r="C4" s="21">
        <f>'[1]Q2'!C81</f>
        <v>34.546695505359146</v>
      </c>
      <c r="D4" s="21">
        <f>'[1]Q2'!D81</f>
        <v>42.53687203191373</v>
      </c>
      <c r="E4" s="21">
        <f>'[1]Q2'!E81</f>
        <v>22.916432462727105</v>
      </c>
      <c r="F4" s="22">
        <f>'[1]Q2'!F81</f>
        <v>0</v>
      </c>
      <c r="G4" s="6">
        <f>'[1]Q2'!G81</f>
        <v>-11.630263042632041</v>
      </c>
    </row>
    <row r="5" spans="1:7" ht="12.75">
      <c r="A5" s="19" t="str">
        <f>'[1]Q2'!A82</f>
        <v>Veľké podniky nad 1R</v>
      </c>
      <c r="B5" s="20">
        <f>'[1]Q2'!B82</f>
        <v>0</v>
      </c>
      <c r="C5" s="21">
        <f>'[1]Q2'!C82</f>
        <v>16.404971765709146</v>
      </c>
      <c r="D5" s="21">
        <f>'[1]Q2'!D82</f>
        <v>41.129851793610804</v>
      </c>
      <c r="E5" s="21">
        <f>'[1]Q2'!E82</f>
        <v>42.465176440680025</v>
      </c>
      <c r="F5" s="22">
        <f>'[1]Q2'!F82</f>
        <v>0</v>
      </c>
      <c r="G5" s="8">
        <f>'[1]Q2'!G82</f>
        <v>26.06020467497088</v>
      </c>
    </row>
    <row r="6" spans="1:7" ht="12.75">
      <c r="A6" s="19" t="str">
        <f>'[1]Q2'!A83</f>
        <v>SME do 1R</v>
      </c>
      <c r="B6" s="20">
        <f>'[1]Q2'!B83</f>
        <v>0</v>
      </c>
      <c r="C6" s="21">
        <f>'[1]Q2'!C83</f>
        <v>0</v>
      </c>
      <c r="D6" s="21">
        <f>'[1]Q2'!D83</f>
        <v>74.56934091677132</v>
      </c>
      <c r="E6" s="21">
        <f>'[1]Q2'!E83</f>
        <v>25.430659083228676</v>
      </c>
      <c r="F6" s="22">
        <f>'[1]Q2'!F83</f>
        <v>0</v>
      </c>
      <c r="G6" s="8">
        <f>'[1]Q2'!G83</f>
        <v>25.430659083228676</v>
      </c>
    </row>
    <row r="7" spans="1:7" ht="12.75">
      <c r="A7" s="19" t="str">
        <f>'[1]Q2'!A84</f>
        <v>SME nad 1R</v>
      </c>
      <c r="B7" s="20">
        <f>'[1]Q2'!B84</f>
        <v>0</v>
      </c>
      <c r="C7" s="21">
        <f>'[1]Q2'!C84</f>
        <v>0</v>
      </c>
      <c r="D7" s="21">
        <f>'[1]Q2'!D84</f>
        <v>71.06189444543132</v>
      </c>
      <c r="E7" s="21">
        <f>'[1]Q2'!E84</f>
        <v>28.938105554568683</v>
      </c>
      <c r="F7" s="22">
        <f>'[1]Q2'!F84</f>
        <v>0</v>
      </c>
      <c r="G7" s="8">
        <f>'[1]Q2'!G84</f>
        <v>28.938105554568683</v>
      </c>
    </row>
    <row r="8" spans="1:7" ht="12.75">
      <c r="A8" s="19" t="str">
        <f>'[1]Q2'!A85</f>
        <v>Obyvateľstvo - účel. úveru zabezp. nehnuteľnosťou</v>
      </c>
      <c r="B8" s="20">
        <f>'[1]Q2'!B85</f>
        <v>0</v>
      </c>
      <c r="C8" s="21">
        <f>'[1]Q2'!C85</f>
        <v>8.675597279829338</v>
      </c>
      <c r="D8" s="21">
        <f>'[1]Q2'!D85</f>
        <v>26.898398233831838</v>
      </c>
      <c r="E8" s="21">
        <f>'[1]Q2'!E85</f>
        <v>37.10102269634441</v>
      </c>
      <c r="F8" s="22">
        <f>'[1]Q2'!F85</f>
        <v>27.32498178999442</v>
      </c>
      <c r="G8" s="8">
        <f>'[1]Q2'!G85</f>
        <v>55.750407206509486</v>
      </c>
    </row>
    <row r="9" spans="1:7" ht="13.5" thickBot="1">
      <c r="A9" s="23" t="str">
        <f>'[1]Q2'!A86</f>
        <v>Obyvateľstvo - bezúčel. úveru zabezp. nehnuteľnosťou</v>
      </c>
      <c r="B9" s="24">
        <f>'[1]Q2'!B86</f>
        <v>0</v>
      </c>
      <c r="C9" s="25">
        <f>'[1]Q2'!C86</f>
        <v>5.105688890539934</v>
      </c>
      <c r="D9" s="25">
        <f>'[1]Q2'!D86</f>
        <v>24.940585074252215</v>
      </c>
      <c r="E9" s="25">
        <f>'[1]Q2'!E86</f>
        <v>33.960935573071666</v>
      </c>
      <c r="F9" s="26">
        <f>'[1]Q2'!F86</f>
        <v>35.99279046213619</v>
      </c>
      <c r="G9" s="10">
        <f>'[1]Q2'!G86</f>
        <v>64.84803714466793</v>
      </c>
    </row>
    <row r="10" spans="1:7" ht="12.75">
      <c r="A10" s="27" t="s">
        <v>38</v>
      </c>
      <c r="B10" s="28"/>
      <c r="C10" s="28"/>
      <c r="D10" s="28"/>
      <c r="E10" s="28"/>
      <c r="F10" s="28"/>
      <c r="G10" s="28"/>
    </row>
    <row r="11" ht="13.5" thickBot="1"/>
    <row r="12" spans="1:7" ht="39" thickBot="1">
      <c r="A12" s="3" t="s">
        <v>39</v>
      </c>
      <c r="B12" s="11" t="s">
        <v>34</v>
      </c>
      <c r="C12" s="12" t="s">
        <v>35</v>
      </c>
      <c r="D12" s="12" t="s">
        <v>14</v>
      </c>
      <c r="E12" s="12" t="s">
        <v>36</v>
      </c>
      <c r="F12" s="13" t="s">
        <v>37</v>
      </c>
      <c r="G12" s="14" t="s">
        <v>17</v>
      </c>
    </row>
    <row r="13" spans="1:7" ht="12.75">
      <c r="A13" s="15" t="str">
        <f>'[1]Q2'!A89</f>
        <v>Veľké podniky do 1R</v>
      </c>
      <c r="B13" s="16">
        <f>'[1]Q2'!B89</f>
        <v>0</v>
      </c>
      <c r="C13" s="17">
        <f>'[1]Q2'!C89</f>
        <v>0.9796722898141222</v>
      </c>
      <c r="D13" s="17">
        <f>'[1]Q2'!D89</f>
        <v>80.27671931448602</v>
      </c>
      <c r="E13" s="17">
        <f>'[1]Q2'!E89</f>
        <v>18.74360839569984</v>
      </c>
      <c r="F13" s="18">
        <f>'[1]Q2'!F89</f>
        <v>0</v>
      </c>
      <c r="G13" s="6">
        <f>'[1]Q2'!G89</f>
        <v>17.76393610588572</v>
      </c>
    </row>
    <row r="14" spans="1:7" ht="12.75">
      <c r="A14" s="19" t="str">
        <f>'[1]Q2'!A90</f>
        <v>Veľké podniky nad 1R</v>
      </c>
      <c r="B14" s="20">
        <f>'[1]Q2'!B90</f>
        <v>0</v>
      </c>
      <c r="C14" s="21">
        <f>'[1]Q2'!C90</f>
        <v>0.9796722898141222</v>
      </c>
      <c r="D14" s="21">
        <f>'[1]Q2'!D90</f>
        <v>79.8493713659972</v>
      </c>
      <c r="E14" s="21">
        <f>'[1]Q2'!E90</f>
        <v>19.170956344188646</v>
      </c>
      <c r="F14" s="22">
        <f>'[1]Q2'!F90</f>
        <v>0</v>
      </c>
      <c r="G14" s="8">
        <f>'[1]Q2'!G90</f>
        <v>18.191284054374524</v>
      </c>
    </row>
    <row r="15" spans="1:7" ht="12.75">
      <c r="A15" s="19" t="str">
        <f>'[1]Q2'!A91</f>
        <v>SME do 1R</v>
      </c>
      <c r="B15" s="20">
        <f>'[1]Q2'!B91</f>
        <v>0</v>
      </c>
      <c r="C15" s="21">
        <f>'[1]Q2'!C91</f>
        <v>1.041053761259644</v>
      </c>
      <c r="D15" s="21">
        <f>'[1]Q2'!D91</f>
        <v>83.04767195559293</v>
      </c>
      <c r="E15" s="21">
        <f>'[1]Q2'!E91</f>
        <v>15.911274283147426</v>
      </c>
      <c r="F15" s="22">
        <f>'[1]Q2'!F91</f>
        <v>0</v>
      </c>
      <c r="G15" s="8">
        <f>'[1]Q2'!G91</f>
        <v>14.870220521887783</v>
      </c>
    </row>
    <row r="16" spans="1:7" ht="12.75">
      <c r="A16" s="19" t="str">
        <f>'[1]Q2'!A92</f>
        <v>SME nad 1R</v>
      </c>
      <c r="B16" s="20">
        <f>'[1]Q2'!B92</f>
        <v>0</v>
      </c>
      <c r="C16" s="21">
        <f>'[1]Q2'!C92</f>
        <v>1.041052347823485</v>
      </c>
      <c r="D16" s="21">
        <f>'[1]Q2'!D92</f>
        <v>80.25427440845021</v>
      </c>
      <c r="E16" s="21">
        <f>'[1]Q2'!E92</f>
        <v>18.377545561352804</v>
      </c>
      <c r="F16" s="22">
        <f>'[1]Q2'!F92</f>
        <v>0.3271276823734914</v>
      </c>
      <c r="G16" s="8">
        <f>'[1]Q2'!G92</f>
        <v>17.66362089590281</v>
      </c>
    </row>
    <row r="17" spans="1:7" ht="12.75">
      <c r="A17" s="19" t="str">
        <f>'[1]Q2'!A93</f>
        <v>Obyvateľstvo - účel. úveru zabezp. nehnuteľnosťou</v>
      </c>
      <c r="B17" s="20">
        <f>'[1]Q2'!B93</f>
        <v>0</v>
      </c>
      <c r="C17" s="21">
        <f>'[1]Q2'!C93</f>
        <v>4.799463916228487</v>
      </c>
      <c r="D17" s="21">
        <f>'[1]Q2'!D93</f>
        <v>34.71610665345647</v>
      </c>
      <c r="E17" s="21">
        <f>'[1]Q2'!E93</f>
        <v>60.484429430315046</v>
      </c>
      <c r="F17" s="22">
        <f>'[1]Q2'!F93</f>
        <v>0</v>
      </c>
      <c r="G17" s="8">
        <f>'[1]Q2'!G93</f>
        <v>55.68496551408656</v>
      </c>
    </row>
    <row r="18" spans="1:7" ht="13.5" thickBot="1">
      <c r="A18" s="23" t="str">
        <f>'[1]Q2'!A95</f>
        <v>Obyvateľstvo ostatné</v>
      </c>
      <c r="B18" s="24">
        <f>'[1]Q2'!B95</f>
        <v>0</v>
      </c>
      <c r="C18" s="25">
        <f>'[1]Q2'!C95</f>
        <v>3.042928453929667</v>
      </c>
      <c r="D18" s="25">
        <f>'[1]Q2'!D95</f>
        <v>76.29627075627664</v>
      </c>
      <c r="E18" s="25">
        <f>'[1]Q2'!E95</f>
        <v>20.400055082808237</v>
      </c>
      <c r="F18" s="26">
        <f>'[1]Q2'!F95</f>
        <v>0.2607457069854464</v>
      </c>
      <c r="G18" s="10">
        <f>'[1]Q2'!G95</f>
        <v>17.617872335864014</v>
      </c>
    </row>
    <row r="19" ht="12.75">
      <c r="A19" s="27" t="s">
        <v>38</v>
      </c>
    </row>
    <row r="20" ht="13.5" thickBot="1"/>
    <row r="21" spans="1:7" ht="39" thickBot="1">
      <c r="A21" s="3" t="s">
        <v>40</v>
      </c>
      <c r="B21" s="14" t="s">
        <v>17</v>
      </c>
      <c r="C21" s="2"/>
      <c r="D21" s="2"/>
      <c r="E21" s="2"/>
      <c r="F21" s="2"/>
      <c r="G21" s="2"/>
    </row>
    <row r="22" spans="1:7" ht="12.75">
      <c r="A22" s="5" t="str">
        <f>'[1]Q2'!A97</f>
        <v>Financovanie dlhodobých investícií</v>
      </c>
      <c r="B22" s="6">
        <f>'[1]Q2'!G97</f>
        <v>46.91527420109068</v>
      </c>
      <c r="C22" s="2"/>
      <c r="D22" s="2"/>
      <c r="E22" s="2"/>
      <c r="F22" s="2"/>
      <c r="G22" s="2"/>
    </row>
    <row r="23" spans="1:7" ht="12.75">
      <c r="A23" s="7" t="str">
        <f>'[1]Q2'!A98</f>
        <v>Financovanie prevádzkového kapitálu</v>
      </c>
      <c r="B23" s="8">
        <f>'[1]Q2'!G98</f>
        <v>46.69948355151782</v>
      </c>
      <c r="C23" s="2"/>
      <c r="D23" s="2"/>
      <c r="E23" s="2"/>
      <c r="F23" s="2"/>
      <c r="G23" s="2"/>
    </row>
    <row r="24" spans="1:7" ht="12.75">
      <c r="A24" s="7" t="str">
        <f>'[1]Q2'!A99</f>
        <v>Financovanie fúzií, akvizícií a reštrukturalizácií</v>
      </c>
      <c r="B24" s="8">
        <f>'[1]Q2'!G99</f>
        <v>37.63481126027902</v>
      </c>
      <c r="C24" s="2"/>
      <c r="D24" s="2"/>
      <c r="E24" s="2"/>
      <c r="F24" s="2"/>
      <c r="G24" s="2"/>
    </row>
    <row r="25" spans="1:7" ht="12.75">
      <c r="A25" s="7" t="str">
        <f>'[1]Q2'!A100</f>
        <v>Splácanie jedného úveru iným</v>
      </c>
      <c r="B25" s="8">
        <f>'[1]Q2'!G100</f>
        <v>39.42690344650176</v>
      </c>
      <c r="C25" s="2"/>
      <c r="D25" s="2"/>
      <c r="E25" s="2"/>
      <c r="F25" s="2"/>
      <c r="G25" s="2"/>
    </row>
    <row r="26" spans="1:7" ht="12.75">
      <c r="A26" s="7" t="str">
        <f>'[1]Q2'!A101</f>
        <v>Zmeny vo finančnej pozícii podnikov</v>
      </c>
      <c r="B26" s="8">
        <f>'[1]Q2'!G101</f>
        <v>43.55331766856812</v>
      </c>
      <c r="C26" s="2"/>
      <c r="D26" s="2"/>
      <c r="E26" s="2"/>
      <c r="F26" s="2"/>
      <c r="G26" s="2"/>
    </row>
    <row r="27" spans="1:7" ht="13.5" thickBot="1">
      <c r="A27" s="9" t="str">
        <f>'[1]Q2'!A102</f>
        <v>Zmeny v úrokových sadzbách a poplatkoch</v>
      </c>
      <c r="B27" s="10">
        <f>'[1]Q2'!G102</f>
        <v>32.32895310177219</v>
      </c>
      <c r="C27" s="2"/>
      <c r="D27" s="2"/>
      <c r="E27" s="2"/>
      <c r="F27" s="2"/>
      <c r="G27" s="2"/>
    </row>
    <row r="28" spans="1:7" ht="12.75">
      <c r="A28" s="27" t="s">
        <v>41</v>
      </c>
      <c r="C28" s="2"/>
      <c r="D28" s="2"/>
      <c r="E28" s="2"/>
      <c r="F28" s="2"/>
      <c r="G28" s="2"/>
    </row>
    <row r="29" spans="3:7" ht="13.5" thickBot="1">
      <c r="C29" s="2"/>
      <c r="D29" s="2"/>
      <c r="E29" s="2"/>
      <c r="F29" s="2"/>
      <c r="G29" s="2"/>
    </row>
    <row r="30" spans="1:7" ht="39" thickBot="1">
      <c r="A30" s="3" t="s">
        <v>40</v>
      </c>
      <c r="B30" s="14" t="s">
        <v>17</v>
      </c>
      <c r="C30" s="2"/>
      <c r="D30" s="2"/>
      <c r="E30" s="2"/>
      <c r="F30" s="2"/>
      <c r="G30" s="2"/>
    </row>
    <row r="31" spans="1:7" ht="12.75">
      <c r="A31" s="5" t="str">
        <f>'[1]Q2'!A104</f>
        <v>Zmeny vo výške výdavkov na kúpu nehnuteľností</v>
      </c>
      <c r="B31" s="6">
        <f>'[1]Q2'!G104</f>
        <v>80.97628428650764</v>
      </c>
      <c r="C31" s="2"/>
      <c r="D31" s="2"/>
      <c r="E31" s="2"/>
      <c r="F31" s="2"/>
      <c r="G31" s="2"/>
    </row>
    <row r="32" spans="1:7" ht="12.75">
      <c r="A32" s="7" t="str">
        <f>'[1]Q2'!A105</f>
        <v>Zmeny vo výške výdavkov na ostatnú spotrebu</v>
      </c>
      <c r="B32" s="8">
        <f>'[1]Q2'!G105</f>
        <v>24.462248622919695</v>
      </c>
      <c r="C32" s="2"/>
      <c r="D32" s="2"/>
      <c r="E32" s="2"/>
      <c r="F32" s="2"/>
      <c r="G32" s="2"/>
    </row>
    <row r="33" spans="1:7" ht="12.75">
      <c r="A33" s="7" t="str">
        <f>'[1]Q2'!A106</f>
        <v>Zmeny vo výške príjmov</v>
      </c>
      <c r="B33" s="8">
        <f>'[1]Q2'!G106</f>
        <v>41.78759680823327</v>
      </c>
      <c r="C33" s="2"/>
      <c r="D33" s="2"/>
      <c r="E33" s="2"/>
      <c r="F33" s="2"/>
      <c r="G33" s="2"/>
    </row>
    <row r="34" spans="1:7" ht="12.75">
      <c r="A34" s="7" t="str">
        <f>'[1]Q2'!A107</f>
        <v>Financovanie z úverov iných bánk</v>
      </c>
      <c r="B34" s="8">
        <f>'[1]Q2'!G107</f>
        <v>-1.9927436867999138</v>
      </c>
      <c r="C34" s="2"/>
      <c r="D34" s="2"/>
      <c r="E34" s="2"/>
      <c r="F34" s="2"/>
      <c r="G34" s="2"/>
    </row>
    <row r="35" spans="1:7" ht="12.75">
      <c r="A35" s="7" t="str">
        <f>'[1]Q2'!A108</f>
        <v>Financovanie z iných zdrojov ako úvery bánk</v>
      </c>
      <c r="B35" s="8">
        <f>'[1]Q2'!G108</f>
        <v>-3.1460232696856423</v>
      </c>
      <c r="C35" s="2"/>
      <c r="D35" s="2"/>
      <c r="E35" s="2"/>
      <c r="F35" s="2"/>
      <c r="G35" s="2"/>
    </row>
    <row r="36" spans="1:7" ht="12.75">
      <c r="A36" s="7" t="str">
        <f>'[1]Q2'!A109</f>
        <v>Zmeny v očakávaní ďalšieho makroekonomického vývoja</v>
      </c>
      <c r="B36" s="8">
        <f>'[1]Q2'!G109</f>
        <v>40.904680351344595</v>
      </c>
      <c r="C36" s="2"/>
      <c r="D36" s="2"/>
      <c r="E36" s="2"/>
      <c r="F36" s="2"/>
      <c r="G36" s="2"/>
    </row>
    <row r="37" spans="1:7" ht="12.75">
      <c r="A37" s="7" t="str">
        <f>'[1]Q2'!A110</f>
        <v>Zmeny vo vývoji na trhu nehnuteľností</v>
      </c>
      <c r="B37" s="8">
        <f>'[1]Q2'!G110</f>
        <v>45.19717246721619</v>
      </c>
      <c r="C37" s="2"/>
      <c r="D37" s="2"/>
      <c r="E37" s="2"/>
      <c r="F37" s="2"/>
      <c r="G37" s="2"/>
    </row>
    <row r="38" spans="1:7" ht="13.5" thickBot="1">
      <c r="A38" s="9" t="str">
        <f>'[1]Q2'!A111</f>
        <v>Zmeny v úrokových sadzbách a poplatkoch</v>
      </c>
      <c r="B38" s="10">
        <f>'[1]Q2'!G111</f>
        <v>-2.2437024045579577</v>
      </c>
      <c r="C38" s="2"/>
      <c r="D38" s="2"/>
      <c r="E38" s="2"/>
      <c r="F38" s="2"/>
      <c r="G38" s="2"/>
    </row>
    <row r="39" ht="12.75">
      <c r="A39" s="27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2008-06-09T10:42:09Z</dcterms:created>
  <dcterms:modified xsi:type="dcterms:W3CDTF">2008-06-09T10:42:30Z</dcterms:modified>
  <cp:category/>
  <cp:version/>
  <cp:contentType/>
  <cp:contentStatus/>
</cp:coreProperties>
</file>