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05" windowHeight="11385" activeTab="2"/>
  </bookViews>
  <sheets>
    <sheet name="ponuka - podniky" sheetId="1" r:id="rId1"/>
    <sheet name="ponuka obyvatelstvo" sheetId="2" r:id="rId2"/>
    <sheet name="dopyt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<sst xmlns="http://schemas.openxmlformats.org/spreadsheetml/2006/main" count="69" uniqueCount="28">
  <si>
    <t>PONUKA ÚVEROV PODNIKOM</t>
  </si>
  <si>
    <t>ZMENY ÚVEROVÝCH ŠTANDARDOV NA ÚVERY PODNIKOM
v prvom polroku 2005 v porovnaní s druhým polrokom 2004</t>
  </si>
  <si>
    <t>Podstatné 
sprísnenie</t>
  </si>
  <si>
    <t>Čiastočné 
sprísnenie</t>
  </si>
  <si>
    <t>Žiadna 
významnejšia 
zmena</t>
  </si>
  <si>
    <t>Čiastočné 
zmiernenie</t>
  </si>
  <si>
    <t>Podstatné 
zmiernenie</t>
  </si>
  <si>
    <t>Čistý 
percentuálny 
podiel*</t>
  </si>
  <si>
    <t>* kladná hodnota znamená zmiernenie úverových štandardov</t>
  </si>
  <si>
    <t>OČAKÁVANÉ ZMENY ÚVEROVÝCH ŠTANDARDOV NA ÚVERY PODNIKOM
v druhom polroku 2005 v porovnaní s  prvým polrokom 2005</t>
  </si>
  <si>
    <t>FAKTORY VPLÝVAJÚCE NA ZMENY UVEROVÝCH ŠTANDARDOV
na úvery podnikom v prvom polroku 2005</t>
  </si>
  <si>
    <t>* kladná hodnota znamená vplyv na zmiernenie úverových štandardov</t>
  </si>
  <si>
    <t>ZMENY KONKRÉTNYCH PODMIENOK
pri poskytovaní úverov podnikom v prvom polroku 2005</t>
  </si>
  <si>
    <t>* kladná hodnota znamená nárast</t>
  </si>
  <si>
    <t>PONUKA ÚVEROV OBYVATEĽSTVU</t>
  </si>
  <si>
    <t>ZMENY ÚVEROVÝCH ŠTANDARDOV NA ÚVERY OBYVATEĽSTVU
v prvom polroku 2005 v porovnaní s druhým polrokom 2004</t>
  </si>
  <si>
    <t>FAKTORY VPLÝVAJÚCE NA ZMENY UVEROVÝCH ŠTANDARDOV
na úvery obyvateľstvu v prvom polroku 2005</t>
  </si>
  <si>
    <t>ZMENY KONKRÉTNYCH PODMIENOK
pri poskytovaní úverov obyvateľstvu v prvom polroku 2005</t>
  </si>
  <si>
    <t>DOPYT PO ÚVEROCH</t>
  </si>
  <si>
    <t>ZMENY V DOPYTE PO ÚVEROCH PODNIKOM
v prvom polroku 2005 v porovnaní s druhým polrokom 2004</t>
  </si>
  <si>
    <t>Podstatné 
zníženie
dopytu</t>
  </si>
  <si>
    <t>Čiastočné 
zníženie
dopytu</t>
  </si>
  <si>
    <t>Čiastočné 
zvýšenie 
dopytu</t>
  </si>
  <si>
    <t>Podstatné 
zvýšenie dopytu</t>
  </si>
  <si>
    <t>* kladná hodnota znamená nárast dopytu po úveroch</t>
  </si>
  <si>
    <t>ZMENY V DOPYTE PO ÚVEROCH OBYVATEĽSTVU
v prvom polroku 2005 v porovnaní s druhým polrokom 2004</t>
  </si>
  <si>
    <t>FAKTORY VPLÝVAJÚCE NA ZMENY DOPYTU
po úveroch obyvateľstvu v prvom polroku 2005</t>
  </si>
  <si>
    <t>* kladná hodnota znamená vplyv na zvýšenie dopytu po úveroch</t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</si>
</sst>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#,##0.0000"/>
    <numFmt numFmtId="175" formatCode="#,##0.00000"/>
    <numFmt numFmtId="176" formatCode="#,##0.000000"/>
  </numFmts>
  <fonts count="6">
    <font>
      <sz val="11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4" fillId="0" borderId="0" xfId="20" applyNumberFormat="1" applyFont="1">
      <alignment/>
      <protection/>
    </xf>
    <xf numFmtId="3" fontId="5" fillId="0" borderId="0" xfId="20" applyNumberFormat="1" applyFont="1">
      <alignment/>
      <protection/>
    </xf>
    <xf numFmtId="3" fontId="5" fillId="0" borderId="1" xfId="20" applyNumberFormat="1" applyFont="1" applyBorder="1" applyAlignment="1">
      <alignment vertical="center" wrapText="1"/>
      <protection/>
    </xf>
    <xf numFmtId="3" fontId="5" fillId="0" borderId="2" xfId="20" applyNumberFormat="1" applyFont="1" applyBorder="1" applyAlignment="1">
      <alignment horizontal="center" vertical="center" wrapText="1"/>
      <protection/>
    </xf>
    <xf numFmtId="3" fontId="5" fillId="0" borderId="3" xfId="20" applyNumberFormat="1" applyFont="1" applyBorder="1" applyAlignment="1">
      <alignment horizontal="center" vertical="center" wrapText="1"/>
      <protection/>
    </xf>
    <xf numFmtId="3" fontId="5" fillId="0" borderId="4" xfId="20" applyNumberFormat="1" applyFont="1" applyBorder="1" applyAlignment="1">
      <alignment horizontal="center" vertical="center" wrapText="1"/>
      <protection/>
    </xf>
    <xf numFmtId="3" fontId="5" fillId="0" borderId="1" xfId="20" applyNumberFormat="1" applyFont="1" applyBorder="1" applyAlignment="1">
      <alignment horizontal="center" vertical="center" wrapText="1"/>
      <protection/>
    </xf>
    <xf numFmtId="3" fontId="5" fillId="0" borderId="5" xfId="20" applyNumberFormat="1" applyFont="1" applyBorder="1">
      <alignment/>
      <protection/>
    </xf>
    <xf numFmtId="172" fontId="5" fillId="0" borderId="6" xfId="20" applyNumberFormat="1" applyFont="1" applyBorder="1" applyAlignment="1">
      <alignment horizontal="center"/>
      <protection/>
    </xf>
    <xf numFmtId="172" fontId="5" fillId="0" borderId="7" xfId="20" applyNumberFormat="1" applyFont="1" applyBorder="1" applyAlignment="1">
      <alignment horizontal="center"/>
      <protection/>
    </xf>
    <xf numFmtId="172" fontId="5" fillId="0" borderId="8" xfId="20" applyNumberFormat="1" applyFont="1" applyBorder="1" applyAlignment="1">
      <alignment horizontal="center"/>
      <protection/>
    </xf>
    <xf numFmtId="172" fontId="5" fillId="0" borderId="5" xfId="20" applyNumberFormat="1" applyFont="1" applyBorder="1" applyAlignment="1">
      <alignment horizontal="center"/>
      <protection/>
    </xf>
    <xf numFmtId="3" fontId="5" fillId="0" borderId="9" xfId="20" applyNumberFormat="1" applyFont="1" applyBorder="1">
      <alignment/>
      <protection/>
    </xf>
    <xf numFmtId="172" fontId="5" fillId="0" borderId="10" xfId="20" applyNumberFormat="1" applyFont="1" applyBorder="1" applyAlignment="1">
      <alignment horizontal="center"/>
      <protection/>
    </xf>
    <xf numFmtId="172" fontId="5" fillId="0" borderId="11" xfId="20" applyNumberFormat="1" applyFont="1" applyBorder="1" applyAlignment="1">
      <alignment horizontal="center"/>
      <protection/>
    </xf>
    <xf numFmtId="172" fontId="5" fillId="0" borderId="12" xfId="20" applyNumberFormat="1" applyFont="1" applyBorder="1" applyAlignment="1">
      <alignment horizontal="center"/>
      <protection/>
    </xf>
    <xf numFmtId="172" fontId="5" fillId="0" borderId="9" xfId="20" applyNumberFormat="1" applyFont="1" applyBorder="1" applyAlignment="1">
      <alignment horizontal="center"/>
      <protection/>
    </xf>
    <xf numFmtId="3" fontId="5" fillId="0" borderId="13" xfId="20" applyNumberFormat="1" applyFont="1" applyBorder="1">
      <alignment/>
      <protection/>
    </xf>
    <xf numFmtId="172" fontId="5" fillId="0" borderId="14" xfId="20" applyNumberFormat="1" applyFont="1" applyBorder="1" applyAlignment="1">
      <alignment horizontal="center"/>
      <protection/>
    </xf>
    <xf numFmtId="172" fontId="5" fillId="0" borderId="15" xfId="20" applyNumberFormat="1" applyFont="1" applyBorder="1" applyAlignment="1">
      <alignment horizontal="center"/>
      <protection/>
    </xf>
    <xf numFmtId="172" fontId="5" fillId="0" borderId="16" xfId="20" applyNumberFormat="1" applyFont="1" applyBorder="1" applyAlignment="1">
      <alignment horizontal="center"/>
      <protection/>
    </xf>
    <xf numFmtId="172" fontId="5" fillId="0" borderId="13" xfId="20" applyNumberFormat="1" applyFont="1" applyBorder="1" applyAlignment="1">
      <alignment horizontal="center"/>
      <protection/>
    </xf>
    <xf numFmtId="3" fontId="5" fillId="0" borderId="0" xfId="20" applyNumberFormat="1" applyFont="1" applyBorder="1">
      <alignment/>
      <protection/>
    </xf>
    <xf numFmtId="172" fontId="5" fillId="0" borderId="0" xfId="20" applyNumberFormat="1" applyFont="1" applyBorder="1" applyAlignment="1">
      <alignment horizontal="center"/>
      <protection/>
    </xf>
    <xf numFmtId="172" fontId="5" fillId="0" borderId="0" xfId="20" applyNumberFormat="1" applyFont="1" applyAlignment="1">
      <alignment horizontal="center"/>
      <protection/>
    </xf>
    <xf numFmtId="3" fontId="5" fillId="0" borderId="17" xfId="20" applyNumberFormat="1" applyFont="1" applyBorder="1">
      <alignment/>
      <protection/>
    </xf>
    <xf numFmtId="3" fontId="5" fillId="0" borderId="18" xfId="20" applyNumberFormat="1" applyFont="1" applyBorder="1">
      <alignment/>
      <protection/>
    </xf>
    <xf numFmtId="172" fontId="1" fillId="0" borderId="0" xfId="20" applyNumberFormat="1" applyAlignment="1">
      <alignment horizontal="center"/>
      <protection/>
    </xf>
    <xf numFmtId="0" fontId="1" fillId="0" borderId="0" xfId="20">
      <alignment/>
      <protection/>
    </xf>
    <xf numFmtId="172" fontId="5" fillId="0" borderId="5" xfId="20" applyNumberFormat="1" applyFont="1" applyBorder="1" applyAlignment="1">
      <alignment horizontal="left"/>
      <protection/>
    </xf>
    <xf numFmtId="172" fontId="5" fillId="0" borderId="13" xfId="20" applyNumberFormat="1" applyFont="1" applyBorder="1" applyAlignment="1">
      <alignment horizontal="left"/>
      <protection/>
    </xf>
    <xf numFmtId="172" fontId="5" fillId="0" borderId="0" xfId="20" applyNumberFormat="1" applyFont="1" applyAlignment="1">
      <alignment horizontal="left"/>
      <protection/>
    </xf>
    <xf numFmtId="172" fontId="5" fillId="0" borderId="19" xfId="20" applyNumberFormat="1" applyFont="1" applyBorder="1" applyAlignment="1">
      <alignment horizontal="left"/>
      <protection/>
    </xf>
    <xf numFmtId="172" fontId="5" fillId="0" borderId="17" xfId="20" applyNumberFormat="1" applyFont="1" applyBorder="1" applyAlignment="1">
      <alignment horizontal="left"/>
      <protection/>
    </xf>
    <xf numFmtId="172" fontId="5" fillId="0" borderId="18" xfId="20" applyNumberFormat="1" applyFont="1" applyBorder="1" applyAlignment="1">
      <alignment horizontal="left"/>
      <protection/>
    </xf>
    <xf numFmtId="3" fontId="5" fillId="0" borderId="0" xfId="20" applyNumberFormat="1" applyFont="1" applyAlignment="1">
      <alignment horizontal="left"/>
      <protection/>
    </xf>
    <xf numFmtId="0" fontId="1" fillId="0" borderId="0" xfId="20" applyAlignment="1">
      <alignment horizontal="left"/>
      <protection/>
    </xf>
    <xf numFmtId="3" fontId="5" fillId="0" borderId="19" xfId="20" applyNumberFormat="1" applyFont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05-1_ Data a grafy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hange\ANALYZY\Dotazniky%20k%20zmenam%20v%20uveroch\Uverove%20standardy\05-1\05-1_%20Data%20a%20graf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uvery"/>
      <sheetName val="Q2"/>
      <sheetName val="grafy"/>
      <sheetName val="kontakty"/>
      <sheetName val="ponuka - podniky"/>
      <sheetName val="ponuka obyvatelstvo"/>
      <sheetName val="dopyt"/>
    </sheetNames>
    <sheetDataSet>
      <sheetData sheetId="2">
        <row r="3">
          <cell r="A3" t="str">
            <v>Veľké podniky SKK do 1R </v>
          </cell>
          <cell r="B3">
            <v>0</v>
          </cell>
          <cell r="C3">
            <v>2.738916888372269</v>
          </cell>
          <cell r="D3">
            <v>96.76176821943365</v>
          </cell>
          <cell r="E3">
            <v>0.4993148921940677</v>
          </cell>
          <cell r="F3">
            <v>0</v>
          </cell>
          <cell r="G3">
            <v>-2.2396019961782017</v>
          </cell>
        </row>
        <row r="4">
          <cell r="A4" t="str">
            <v>Veľké podniky CM do 1R</v>
          </cell>
          <cell r="B4">
            <v>0</v>
          </cell>
          <cell r="C4">
            <v>0.27652525203174305</v>
          </cell>
          <cell r="D4">
            <v>99.67963307479361</v>
          </cell>
          <cell r="E4">
            <v>0.04384167317464981</v>
          </cell>
          <cell r="F4">
            <v>0</v>
          </cell>
          <cell r="G4">
            <v>-0.23268357885709323</v>
          </cell>
        </row>
        <row r="5">
          <cell r="A5" t="str">
            <v>Veľké podniky SKK nad 1 R</v>
          </cell>
          <cell r="B5">
            <v>0</v>
          </cell>
          <cell r="C5">
            <v>8.114412653140956</v>
          </cell>
          <cell r="D5">
            <v>91.88558734685905</v>
          </cell>
          <cell r="E5">
            <v>0</v>
          </cell>
          <cell r="F5">
            <v>0</v>
          </cell>
          <cell r="G5">
            <v>-8.114412653140956</v>
          </cell>
        </row>
        <row r="6">
          <cell r="A6" t="str">
            <v>Veľké podniky CM nad 1R</v>
          </cell>
          <cell r="B6">
            <v>0</v>
          </cell>
          <cell r="C6">
            <v>5.034147862370896</v>
          </cell>
          <cell r="D6">
            <v>94.9658521376291</v>
          </cell>
          <cell r="E6">
            <v>0</v>
          </cell>
          <cell r="F6">
            <v>0</v>
          </cell>
          <cell r="G6">
            <v>-5.034147862370896</v>
          </cell>
        </row>
        <row r="7">
          <cell r="A7" t="str">
            <v>SME SKK do 1R</v>
          </cell>
          <cell r="B7">
            <v>0</v>
          </cell>
          <cell r="C7">
            <v>10.413967931414286</v>
          </cell>
          <cell r="D7">
            <v>60.1853269938162</v>
          </cell>
          <cell r="E7">
            <v>29.400705074769526</v>
          </cell>
          <cell r="F7">
            <v>0</v>
          </cell>
          <cell r="G7">
            <v>18.986737143355242</v>
          </cell>
        </row>
        <row r="8">
          <cell r="A8" t="str">
            <v>SME CM do 1R</v>
          </cell>
          <cell r="B8">
            <v>0</v>
          </cell>
          <cell r="C8">
            <v>3.793773210641039</v>
          </cell>
          <cell r="D8">
            <v>71.08047767901895</v>
          </cell>
          <cell r="E8">
            <v>25.12574911034</v>
          </cell>
          <cell r="F8">
            <v>0</v>
          </cell>
          <cell r="G8">
            <v>21.33197589969896</v>
          </cell>
        </row>
        <row r="9">
          <cell r="A9" t="str">
            <v>SME SKK nad 1R</v>
          </cell>
          <cell r="B9">
            <v>0</v>
          </cell>
          <cell r="C9">
            <v>12.577257212558848</v>
          </cell>
          <cell r="D9">
            <v>63.67203525778861</v>
          </cell>
          <cell r="E9">
            <v>23.75070752965256</v>
          </cell>
          <cell r="F9">
            <v>0</v>
          </cell>
          <cell r="G9">
            <v>11.17345031709371</v>
          </cell>
        </row>
        <row r="10">
          <cell r="A10" t="str">
            <v>SME CM nad 1R</v>
          </cell>
          <cell r="B10">
            <v>0</v>
          </cell>
          <cell r="C10">
            <v>3.779504581575496</v>
          </cell>
          <cell r="D10">
            <v>53.57216547259742</v>
          </cell>
          <cell r="E10">
            <v>42.648329945827086</v>
          </cell>
          <cell r="F10">
            <v>0</v>
          </cell>
          <cell r="G10">
            <v>38.86882536425159</v>
          </cell>
        </row>
        <row r="12">
          <cell r="A12" t="str">
            <v>Veľké podniky SKK do 1R </v>
          </cell>
          <cell r="B12">
            <v>0</v>
          </cell>
          <cell r="C12">
            <v>5.13955911673401</v>
          </cell>
          <cell r="D12">
            <v>94.860440883266</v>
          </cell>
          <cell r="E12">
            <v>0</v>
          </cell>
          <cell r="F12">
            <v>0</v>
          </cell>
          <cell r="G12">
            <v>-5.13955911673401</v>
          </cell>
        </row>
        <row r="13">
          <cell r="A13" t="str">
            <v>Veľké podniky CM do 1R</v>
          </cell>
          <cell r="B13">
            <v>0</v>
          </cell>
          <cell r="C13">
            <v>2.8150795022615234</v>
          </cell>
          <cell r="D13">
            <v>97.18492049773849</v>
          </cell>
          <cell r="E13">
            <v>0</v>
          </cell>
          <cell r="F13">
            <v>0</v>
          </cell>
          <cell r="G13">
            <v>-2.8150795022615234</v>
          </cell>
        </row>
        <row r="14">
          <cell r="A14" t="str">
            <v>Veľké podniky SKK nad 1 R</v>
          </cell>
          <cell r="B14">
            <v>4.366525183896406</v>
          </cell>
          <cell r="C14">
            <v>2.596447144668058</v>
          </cell>
          <cell r="D14">
            <v>93.03702767143555</v>
          </cell>
          <cell r="E14">
            <v>0</v>
          </cell>
          <cell r="F14">
            <v>0</v>
          </cell>
          <cell r="G14">
            <v>-6.962972328564463</v>
          </cell>
        </row>
        <row r="15">
          <cell r="A15" t="str">
            <v>Veľké podniky CM nad 1R</v>
          </cell>
          <cell r="B15">
            <v>2.956468333657812</v>
          </cell>
          <cell r="C15">
            <v>1.4893043685553635</v>
          </cell>
          <cell r="D15">
            <v>95.55422729778684</v>
          </cell>
          <cell r="E15">
            <v>0</v>
          </cell>
          <cell r="F15">
            <v>0</v>
          </cell>
          <cell r="G15">
            <v>-4.445772702213175</v>
          </cell>
        </row>
        <row r="16">
          <cell r="A16" t="str">
            <v>SME SKK do 1R</v>
          </cell>
          <cell r="B16">
            <v>0</v>
          </cell>
          <cell r="C16">
            <v>2.423189486839758</v>
          </cell>
          <cell r="D16">
            <v>70.52969116054024</v>
          </cell>
          <cell r="E16">
            <v>14.957816325180753</v>
          </cell>
          <cell r="F16">
            <v>0</v>
          </cell>
          <cell r="G16">
            <v>12.534626838340994</v>
          </cell>
        </row>
        <row r="17">
          <cell r="A17" t="str">
            <v>SME CM do 1R</v>
          </cell>
          <cell r="B17">
            <v>0</v>
          </cell>
          <cell r="C17">
            <v>2.5827750665796474</v>
          </cell>
          <cell r="D17">
            <v>67.29362466585721</v>
          </cell>
          <cell r="E17">
            <v>18.543564074372583</v>
          </cell>
          <cell r="F17">
            <v>0</v>
          </cell>
          <cell r="G17">
            <v>15.960789007792936</v>
          </cell>
        </row>
        <row r="18">
          <cell r="A18" t="str">
            <v>SME SKK nad 1R</v>
          </cell>
          <cell r="B18">
            <v>4.558564315559783</v>
          </cell>
          <cell r="C18">
            <v>2.7106385060074585</v>
          </cell>
          <cell r="D18">
            <v>63.379018173319075</v>
          </cell>
          <cell r="E18">
            <v>18.08736311976868</v>
          </cell>
          <cell r="F18">
            <v>0</v>
          </cell>
          <cell r="G18">
            <v>10.818160298201438</v>
          </cell>
        </row>
        <row r="19">
          <cell r="A19" t="str">
            <v>SME CM nad 1R</v>
          </cell>
          <cell r="B19">
            <v>3.0658190435317927</v>
          </cell>
          <cell r="C19">
            <v>0</v>
          </cell>
          <cell r="D19">
            <v>53.836271641350564</v>
          </cell>
          <cell r="E19">
            <v>29.725073613408455</v>
          </cell>
          <cell r="F19">
            <v>0</v>
          </cell>
          <cell r="G19">
            <v>26.659254569876662</v>
          </cell>
        </row>
        <row r="21">
          <cell r="A21" t="str">
            <v>Konkurenčný tlak zo strany ostatných bánk</v>
          </cell>
          <cell r="G21">
            <v>43.01067444578963</v>
          </cell>
        </row>
        <row r="22">
          <cell r="A22" t="str">
            <v>Konkurenčný tlak zo strany nebankových inštitúcií  a kapitálového trhu</v>
          </cell>
          <cell r="G22">
            <v>0</v>
          </cell>
        </row>
        <row r="23">
          <cell r="A23" t="str">
            <v>Doterajší a očakávaný vývoj makroekonomickej situácie</v>
          </cell>
          <cell r="G23">
            <v>12.391760713620648</v>
          </cell>
        </row>
        <row r="24">
          <cell r="A24" t="str">
            <v>Rizikovosť konkrétnych priemyselných odvetví</v>
          </cell>
          <cell r="G24">
            <v>-4.095136576262949</v>
          </cell>
        </row>
        <row r="25">
          <cell r="A25" t="str">
            <v>Zmeny v dopyte podnikového sektora po úveroch</v>
          </cell>
          <cell r="G25">
            <v>5.059331350636167</v>
          </cell>
        </row>
        <row r="26">
          <cell r="A26" t="str">
            <v>Zmeny v kvalite ponúkaného zabezpečenia</v>
          </cell>
          <cell r="G26">
            <v>-1.7328185093284958</v>
          </cell>
        </row>
        <row r="27">
          <cell r="A27" t="str">
            <v>Zmeny rizikovosti najvýznamnejších klientov</v>
          </cell>
          <cell r="G27">
            <v>-9.38535708740941</v>
          </cell>
        </row>
        <row r="28">
          <cell r="A28" t="str">
            <v>Zmeny v kapitálovej pozícii</v>
          </cell>
          <cell r="G28">
            <v>-3.210437542902351</v>
          </cell>
        </row>
        <row r="29">
          <cell r="A29" t="str">
            <v>Zmeny v likvidnej pozícii</v>
          </cell>
          <cell r="G29">
            <v>-3.210437542902351</v>
          </cell>
        </row>
        <row r="30">
          <cell r="A30" t="str">
            <v>Zmeny v dostupnosti a výnosovosti alternatívnych možností investovania</v>
          </cell>
          <cell r="G30">
            <v>2.363036099172211</v>
          </cell>
        </row>
        <row r="31">
          <cell r="A31" t="str">
            <v>Zmeny v systéme riadenia úverového rizika</v>
          </cell>
          <cell r="G31">
            <v>-10.46182173269167</v>
          </cell>
        </row>
        <row r="32">
          <cell r="A32" t="str">
            <v>Zmeny v rizikovom apetíte</v>
          </cell>
          <cell r="G32">
            <v>-7.953189020282217</v>
          </cell>
        </row>
        <row r="33">
          <cell r="A33" t="str">
            <v>Zmeny v kvalite portfólia úverov podnikom</v>
          </cell>
          <cell r="G33">
            <v>7.992888174655672</v>
          </cell>
        </row>
        <row r="35">
          <cell r="A35" t="str">
            <v>Úroková marža z úverov podnikom</v>
          </cell>
          <cell r="G35">
            <v>-99.78473848967872</v>
          </cell>
        </row>
        <row r="36">
          <cell r="A36" t="str">
            <v>Výška prijatých poplatkov z úverov podnikom</v>
          </cell>
          <cell r="G36">
            <v>-41.435721736706796</v>
          </cell>
        </row>
        <row r="37">
          <cell r="A37" t="str">
            <v>Limity na maximálnu výšku úveru</v>
          </cell>
          <cell r="G37">
            <v>24.964803117840443</v>
          </cell>
        </row>
        <row r="38">
          <cell r="A38" t="str">
            <v>Limity na maximálnu dobu splatnosti úveru</v>
          </cell>
          <cell r="G38">
            <v>47.108589633673304</v>
          </cell>
        </row>
        <row r="39">
          <cell r="A39" t="str">
            <v>Limity na minimálnu hodnotu a kvalitu požadovaného zabezpečenia</v>
          </cell>
          <cell r="G39">
            <v>-11.586543140029427</v>
          </cell>
        </row>
        <row r="40">
          <cell r="A40" t="str">
            <v>Limity na minimálnu požadovanú výšku spolufinancovania</v>
          </cell>
          <cell r="G40">
            <v>-21.63882948996028</v>
          </cell>
        </row>
        <row r="41">
          <cell r="A41" t="str">
            <v>Požadované hodnotenie finančnej situácie klienta </v>
          </cell>
          <cell r="G41">
            <v>1.9628834932255366</v>
          </cell>
        </row>
        <row r="42">
          <cell r="A42" t="str">
            <v>Požadovaná hodnota ratingu na poskytnutie úveru</v>
          </cell>
          <cell r="G42">
            <v>-3.2301075017497674</v>
          </cell>
        </row>
        <row r="43">
          <cell r="A43" t="str">
            <v>Požadovaná hodnota ratingu na zarad. do jedn. cenových pasiem</v>
          </cell>
          <cell r="G43">
            <v>1.9628834932255366</v>
          </cell>
        </row>
        <row r="44">
          <cell r="A44" t="str">
            <v>Poskytovanie úverov klientom, ktorí nespĺňajú stanovený limit</v>
          </cell>
          <cell r="G44">
            <v>4.064075411493953</v>
          </cell>
        </row>
        <row r="45">
          <cell r="A45" t="str">
            <v>Miera rozhodovacích právomocí pri poskytovaní úveru na nižších rozhodovacích stupňoch</v>
          </cell>
          <cell r="G45">
            <v>39.16184746434902</v>
          </cell>
        </row>
        <row r="48">
          <cell r="A48" t="str">
            <v>Úvery na bývanie</v>
          </cell>
          <cell r="B48">
            <v>0</v>
          </cell>
          <cell r="C48">
            <v>12.576616224037993</v>
          </cell>
          <cell r="D48">
            <v>9.562377918532027</v>
          </cell>
          <cell r="E48">
            <v>71.75688608654677</v>
          </cell>
          <cell r="F48">
            <v>6.1041197708832104</v>
          </cell>
          <cell r="G48">
            <v>65.284389633392</v>
          </cell>
        </row>
        <row r="49">
          <cell r="A49" t="str">
            <v>Ostatné úvery poskytnuté obyvateľstvu</v>
          </cell>
          <cell r="B49">
            <v>18.82745045812336</v>
          </cell>
          <cell r="C49">
            <v>2.488812007339203</v>
          </cell>
          <cell r="D49">
            <v>16.621642478106335</v>
          </cell>
          <cell r="E49">
            <v>62.0620950564311</v>
          </cell>
          <cell r="F49">
            <v>0</v>
          </cell>
          <cell r="G49">
            <v>40.74583259096853</v>
          </cell>
        </row>
        <row r="51">
          <cell r="A51" t="str">
            <v>Úvery na bývanie</v>
          </cell>
          <cell r="B51">
            <v>0</v>
          </cell>
          <cell r="C51">
            <v>2.0982104131392663</v>
          </cell>
          <cell r="D51">
            <v>56.58283104564013</v>
          </cell>
          <cell r="E51">
            <v>41.31895854122061</v>
          </cell>
          <cell r="F51">
            <v>0</v>
          </cell>
          <cell r="G51">
            <v>39.22074812808135</v>
          </cell>
        </row>
        <row r="52">
          <cell r="A52" t="str">
            <v>Ostatné úvery poskytnuté obyvateľstvu</v>
          </cell>
          <cell r="B52">
            <v>0</v>
          </cell>
          <cell r="C52">
            <v>4.6791292596887635</v>
          </cell>
          <cell r="D52">
            <v>71.12062401616461</v>
          </cell>
          <cell r="E52">
            <v>24.200246724146627</v>
          </cell>
          <cell r="F52">
            <v>0</v>
          </cell>
          <cell r="G52">
            <v>19.521117464457863</v>
          </cell>
        </row>
        <row r="54">
          <cell r="A54" t="str">
            <v>Konkurenčný tlak zo strany ostatných bánk</v>
          </cell>
          <cell r="G54">
            <v>86.14205184820068</v>
          </cell>
        </row>
        <row r="55">
          <cell r="A55" t="str">
            <v>Konkurenčný tlak zo strany nebankových inštitúcií  </v>
          </cell>
          <cell r="G55">
            <v>13.574536788584025</v>
          </cell>
        </row>
        <row r="56">
          <cell r="A56" t="str">
            <v>Doterajší a očakávaný vývoj makroekonomickej situácie</v>
          </cell>
          <cell r="G56">
            <v>46.60444211901946</v>
          </cell>
        </row>
        <row r="57">
          <cell r="A57" t="str">
            <v>Vývoj na trhu nehnuteľností</v>
          </cell>
          <cell r="G57">
            <v>59.891538657745656</v>
          </cell>
        </row>
        <row r="58">
          <cell r="A58" t="str">
            <v>Zmeny v dopyte obyvateľstva po úveroch</v>
          </cell>
          <cell r="G58">
            <v>69.76342782140497</v>
          </cell>
        </row>
        <row r="59">
          <cell r="A59" t="str">
            <v>Zmeny v kvalite ponúkaného zabezpečenia</v>
          </cell>
          <cell r="G59">
            <v>42.773041469184406</v>
          </cell>
        </row>
        <row r="60">
          <cell r="A60" t="str">
            <v>Zmeny v kapitálovej pozícii</v>
          </cell>
          <cell r="G60">
            <v>4.400563823490517</v>
          </cell>
        </row>
        <row r="61">
          <cell r="A61" t="str">
            <v>Zmeny v likvidnej pozícii</v>
          </cell>
          <cell r="G61">
            <v>4.400563823490517</v>
          </cell>
        </row>
        <row r="62">
          <cell r="A62" t="str">
            <v>Zmeny v dostupnosti a výnosovosti alternatívnych možností investovania</v>
          </cell>
          <cell r="G62">
            <v>21.99109966832193</v>
          </cell>
        </row>
        <row r="63">
          <cell r="A63" t="str">
            <v>Zmeny v systéme riadenia úverového rizika</v>
          </cell>
          <cell r="G63">
            <v>31.172675305251104</v>
          </cell>
        </row>
        <row r="64">
          <cell r="A64" t="str">
            <v>Zmeny v rizikovom apetíte</v>
          </cell>
          <cell r="G64">
            <v>30.294810950355835</v>
          </cell>
        </row>
        <row r="65">
          <cell r="A65" t="str">
            <v>Zmeny v kvalite portfólia úverov obyvateľstvu</v>
          </cell>
          <cell r="G65">
            <v>31.278176818943958</v>
          </cell>
        </row>
        <row r="67">
          <cell r="A67" t="str">
            <v>Úroková marža z úverov obyvateľstvu</v>
          </cell>
          <cell r="G67">
            <v>-64.69972667819678</v>
          </cell>
        </row>
        <row r="68">
          <cell r="A68" t="str">
            <v>Výška prijatých poplatkov z úverov obyvateľstvu</v>
          </cell>
          <cell r="G68">
            <v>1.9139558780292276</v>
          </cell>
        </row>
        <row r="69">
          <cell r="A69" t="str">
            <v>Limity na maximálnu výšku úveru</v>
          </cell>
          <cell r="G69">
            <v>47.42350175937721</v>
          </cell>
        </row>
        <row r="70">
          <cell r="A70" t="str">
            <v>Limity na maximálnu dobu splatnosti úveru</v>
          </cell>
          <cell r="G70">
            <v>29.69050625110985</v>
          </cell>
        </row>
        <row r="71">
          <cell r="A71" t="str">
            <v>Limity na minimálnu hodnotu a kvalitu požadovaného zabezpečenia</v>
          </cell>
          <cell r="G71">
            <v>6.057863217871883</v>
          </cell>
        </row>
        <row r="72">
          <cell r="A72" t="str">
            <v>Požadované hodnotenie finančnej situácie klienta </v>
          </cell>
          <cell r="G72">
            <v>19.788023446717137</v>
          </cell>
        </row>
        <row r="73">
          <cell r="A73" t="str">
            <v>Požadovaná hodnota ratingu na poskytnutie úveru</v>
          </cell>
          <cell r="G73">
            <v>8.018809037766577</v>
          </cell>
        </row>
        <row r="74">
          <cell r="A74" t="str">
            <v>Požadovaná hodnota ratingu na zarad. do jedn. cenových pasiem</v>
          </cell>
          <cell r="G74">
            <v>-9.571726807064831</v>
          </cell>
        </row>
        <row r="75">
          <cell r="A75" t="str">
            <v>Poskytovanie úverov klientom, ktorí nespĺňajú stanovený limit</v>
          </cell>
          <cell r="G75">
            <v>9.483481723203376</v>
          </cell>
        </row>
        <row r="76">
          <cell r="A76" t="str">
            <v>Miera rozhodovacích právomocí pri poskytovaní úveru na nižších rozhodovacích stupňoch</v>
          </cell>
          <cell r="G76">
            <v>26.141221946583308</v>
          </cell>
        </row>
        <row r="79">
          <cell r="A79" t="str">
            <v>Veľké podniky do 1R</v>
          </cell>
          <cell r="B79">
            <v>0</v>
          </cell>
          <cell r="C79">
            <v>28.21528830031764</v>
          </cell>
          <cell r="D79">
            <v>66.79874039037493</v>
          </cell>
          <cell r="E79">
            <v>3.2892987950359895</v>
          </cell>
          <cell r="F79">
            <v>0</v>
          </cell>
          <cell r="G79">
            <v>-24.92598950528165</v>
          </cell>
        </row>
        <row r="80">
          <cell r="A80" t="str">
            <v>Veľké podniky nad 1R</v>
          </cell>
          <cell r="B80">
            <v>0</v>
          </cell>
          <cell r="C80">
            <v>15.704729025814308</v>
          </cell>
          <cell r="D80">
            <v>59.29921221909667</v>
          </cell>
          <cell r="E80">
            <v>19.784316776731924</v>
          </cell>
          <cell r="F80">
            <v>3.5551762742767523</v>
          </cell>
          <cell r="G80">
            <v>7.63476402519437</v>
          </cell>
        </row>
        <row r="81">
          <cell r="A81" t="str">
            <v>SME do 1R</v>
          </cell>
          <cell r="B81">
            <v>0</v>
          </cell>
          <cell r="C81">
            <v>0</v>
          </cell>
          <cell r="D81">
            <v>48.83817422863315</v>
          </cell>
          <cell r="E81">
            <v>49.505260067286486</v>
          </cell>
          <cell r="F81">
            <v>0</v>
          </cell>
          <cell r="G81">
            <v>49.505260067286486</v>
          </cell>
        </row>
        <row r="82">
          <cell r="A82" t="str">
            <v>SME nad 1R</v>
          </cell>
          <cell r="B82">
            <v>0</v>
          </cell>
          <cell r="C82">
            <v>11.682831307224774</v>
          </cell>
          <cell r="D82">
            <v>30.868359190253</v>
          </cell>
          <cell r="E82">
            <v>55.79281487350042</v>
          </cell>
          <cell r="F82">
            <v>0</v>
          </cell>
          <cell r="G82">
            <v>44.109983566275645</v>
          </cell>
        </row>
        <row r="83">
          <cell r="A83" t="str">
            <v>Obyvateľstvo na bývanie</v>
          </cell>
          <cell r="B83">
            <v>0</v>
          </cell>
          <cell r="C83">
            <v>0</v>
          </cell>
          <cell r="D83">
            <v>31.94244352405117</v>
          </cell>
          <cell r="E83">
            <v>12.52863500697153</v>
          </cell>
          <cell r="F83">
            <v>55.52892146897728</v>
          </cell>
          <cell r="G83">
            <v>68.05755647594881</v>
          </cell>
        </row>
        <row r="84">
          <cell r="A84" t="str">
            <v>Obyvateľstvo ostatné</v>
          </cell>
          <cell r="B84">
            <v>0</v>
          </cell>
          <cell r="C84">
            <v>0</v>
          </cell>
          <cell r="D84">
            <v>25.70208368888289</v>
          </cell>
          <cell r="E84">
            <v>67.39154154287704</v>
          </cell>
          <cell r="F84">
            <v>6.9063747682400605</v>
          </cell>
          <cell r="G84">
            <v>74.29791631111709</v>
          </cell>
        </row>
        <row r="86">
          <cell r="A86" t="str">
            <v>Veľké podniky do 1R</v>
          </cell>
          <cell r="B86">
            <v>0</v>
          </cell>
          <cell r="C86">
            <v>4.900644210713465</v>
          </cell>
          <cell r="D86">
            <v>86.47213448120293</v>
          </cell>
          <cell r="E86">
            <v>6.9305487938121795</v>
          </cell>
          <cell r="F86">
            <v>0</v>
          </cell>
          <cell r="G86">
            <v>2.0299045830987144</v>
          </cell>
        </row>
        <row r="87">
          <cell r="A87" t="str">
            <v>Veľké podniky nad 1R</v>
          </cell>
          <cell r="B87">
            <v>0</v>
          </cell>
          <cell r="C87">
            <v>4.783150798652034</v>
          </cell>
          <cell r="D87">
            <v>77.7509611074067</v>
          </cell>
          <cell r="E87">
            <v>12.255942781933152</v>
          </cell>
          <cell r="F87">
            <v>3.553950682986316</v>
          </cell>
          <cell r="G87">
            <v>11.026742666267435</v>
          </cell>
        </row>
        <row r="88">
          <cell r="A88" t="str">
            <v>SME do 1R</v>
          </cell>
          <cell r="B88">
            <v>0</v>
          </cell>
          <cell r="C88">
            <v>0</v>
          </cell>
          <cell r="D88">
            <v>46.99006544297785</v>
          </cell>
          <cell r="E88">
            <v>51.13414834077879</v>
          </cell>
          <cell r="F88">
            <v>0</v>
          </cell>
          <cell r="G88">
            <v>51.13414834077879</v>
          </cell>
        </row>
        <row r="89">
          <cell r="A89" t="str">
            <v>SME nad 1R</v>
          </cell>
          <cell r="B89">
            <v>0</v>
          </cell>
          <cell r="C89">
            <v>0</v>
          </cell>
          <cell r="D89">
            <v>40.792608375082935</v>
          </cell>
          <cell r="E89">
            <v>53.69721478845981</v>
          </cell>
          <cell r="F89">
            <v>3.635122808420578</v>
          </cell>
          <cell r="G89">
            <v>57.332337596880386</v>
          </cell>
        </row>
        <row r="90">
          <cell r="A90" t="str">
            <v>Obyvateľstvo na bývanie</v>
          </cell>
          <cell r="B90">
            <v>0</v>
          </cell>
          <cell r="C90">
            <v>0</v>
          </cell>
          <cell r="D90">
            <v>12.256099415879241</v>
          </cell>
          <cell r="E90">
            <v>68.65391452697888</v>
          </cell>
          <cell r="F90">
            <v>19.08998605714186</v>
          </cell>
          <cell r="G90">
            <v>87.74390058412074</v>
          </cell>
        </row>
        <row r="91">
          <cell r="A91" t="str">
            <v>Obyvateľstvo ostatné</v>
          </cell>
          <cell r="B91">
            <v>0</v>
          </cell>
          <cell r="C91">
            <v>0</v>
          </cell>
          <cell r="D91">
            <v>49.49440913791893</v>
          </cell>
          <cell r="E91">
            <v>49.95383426494567</v>
          </cell>
          <cell r="F91">
            <v>0.551756597135383</v>
          </cell>
          <cell r="G91">
            <v>50.50559086208105</v>
          </cell>
        </row>
        <row r="93">
          <cell r="A93" t="str">
            <v>Financovanie dlhodobých investícií</v>
          </cell>
          <cell r="G93">
            <v>71.88501758393514</v>
          </cell>
        </row>
        <row r="94">
          <cell r="A94" t="str">
            <v>Financovanie prevádzkového kapitálu</v>
          </cell>
          <cell r="G94">
            <v>33.75407302229165</v>
          </cell>
        </row>
        <row r="95">
          <cell r="A95" t="str">
            <v>Financovanie fúzií, akvizícií a reštrukturalizácií</v>
          </cell>
          <cell r="G95">
            <v>21.391568786393584</v>
          </cell>
        </row>
        <row r="96">
          <cell r="A96" t="str">
            <v>Splácanie jedného úveru iným</v>
          </cell>
          <cell r="G96">
            <v>-2.4437705036919013</v>
          </cell>
        </row>
        <row r="97">
          <cell r="A97" t="str">
            <v>Zmeny vo finančnej pozícii podnikov</v>
          </cell>
          <cell r="G97">
            <v>12.085009919814969</v>
          </cell>
        </row>
        <row r="98">
          <cell r="A98" t="str">
            <v>Zmeny v úrokových sadzbách a poplatkoch</v>
          </cell>
          <cell r="G98">
            <v>72.95940372935546</v>
          </cell>
        </row>
        <row r="100">
          <cell r="A100" t="str">
            <v>Zmeny vo výške výdavkov na kúpu nehnuteľností</v>
          </cell>
          <cell r="G100">
            <v>58.33329205649675</v>
          </cell>
        </row>
        <row r="101">
          <cell r="A101" t="str">
            <v>Zmeny vo výške výdavkov na ostatnú spotrebu</v>
          </cell>
          <cell r="G101">
            <v>41.80350273428491</v>
          </cell>
        </row>
        <row r="102">
          <cell r="A102" t="str">
            <v>Zmeny vo výške príjmov</v>
          </cell>
          <cell r="G102">
            <v>75.85731501134669</v>
          </cell>
        </row>
        <row r="103">
          <cell r="A103" t="str">
            <v>Financovanie z úverov iných bánk</v>
          </cell>
          <cell r="G103">
            <v>-20.6249258984748</v>
          </cell>
        </row>
        <row r="104">
          <cell r="A104" t="str">
            <v>Financovanie z iných zdrojov ako úvery bánk</v>
          </cell>
          <cell r="G104">
            <v>-22.79267068312095</v>
          </cell>
        </row>
        <row r="105">
          <cell r="A105" t="str">
            <v>Zmeny v očakávaní ďalšieho makroekonomického vývoja</v>
          </cell>
          <cell r="G105">
            <v>39.1885333182869</v>
          </cell>
        </row>
        <row r="106">
          <cell r="A106" t="str">
            <v>Zmeny vo vývoji na trhu nehnuteľností</v>
          </cell>
          <cell r="G106">
            <v>71.44406925572127</v>
          </cell>
        </row>
        <row r="107">
          <cell r="A107" t="str">
            <v>Zmeny v úrokových sadzbách a poplatkoch</v>
          </cell>
          <cell r="G107">
            <v>85.89437584663685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A1" sqref="A1:IV16384"/>
    </sheetView>
  </sheetViews>
  <sheetFormatPr defaultColWidth="9.00390625" defaultRowHeight="14.25"/>
  <cols>
    <col min="1" max="1" width="66.625" style="2" bestFit="1" customWidth="1"/>
    <col min="2" max="7" width="8.75390625" style="2" customWidth="1"/>
    <col min="8" max="16384" width="8.00390625" style="2" customWidth="1"/>
  </cols>
  <sheetData>
    <row r="1" ht="12.75">
      <c r="A1" s="1" t="s">
        <v>0</v>
      </c>
    </row>
    <row r="2" ht="13.5" thickBot="1">
      <c r="A2" s="1"/>
    </row>
    <row r="3" spans="1:7" ht="39.75" customHeight="1" thickBot="1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7" t="s">
        <v>7</v>
      </c>
    </row>
    <row r="4" spans="1:7" ht="12.75">
      <c r="A4" s="8" t="str">
        <f>'[1]Q2'!A3</f>
        <v>Veľké podniky SKK do 1R </v>
      </c>
      <c r="B4" s="9">
        <f>'[1]Q2'!B3</f>
        <v>0</v>
      </c>
      <c r="C4" s="10">
        <f>'[1]Q2'!C3</f>
        <v>2.738916888372269</v>
      </c>
      <c r="D4" s="10">
        <f>'[1]Q2'!D3</f>
        <v>96.76176821943365</v>
      </c>
      <c r="E4" s="10">
        <f>'[1]Q2'!E3</f>
        <v>0.4993148921940677</v>
      </c>
      <c r="F4" s="11">
        <f>'[1]Q2'!F3</f>
        <v>0</v>
      </c>
      <c r="G4" s="12">
        <f>'[1]Q2'!G3</f>
        <v>-2.2396019961782017</v>
      </c>
    </row>
    <row r="5" spans="1:7" ht="12.75">
      <c r="A5" s="13" t="str">
        <f>'[1]Q2'!A4</f>
        <v>Veľké podniky CM do 1R</v>
      </c>
      <c r="B5" s="14">
        <f>'[1]Q2'!B4</f>
        <v>0</v>
      </c>
      <c r="C5" s="15">
        <f>'[1]Q2'!C4</f>
        <v>0.27652525203174305</v>
      </c>
      <c r="D5" s="15">
        <f>'[1]Q2'!D4</f>
        <v>99.67963307479361</v>
      </c>
      <c r="E5" s="15">
        <f>'[1]Q2'!E4</f>
        <v>0.04384167317464981</v>
      </c>
      <c r="F5" s="16">
        <f>'[1]Q2'!F4</f>
        <v>0</v>
      </c>
      <c r="G5" s="17">
        <f>'[1]Q2'!G4</f>
        <v>-0.23268357885709323</v>
      </c>
    </row>
    <row r="6" spans="1:7" ht="12.75">
      <c r="A6" s="13" t="str">
        <f>'[1]Q2'!A5</f>
        <v>Veľké podniky SKK nad 1 R</v>
      </c>
      <c r="B6" s="14">
        <f>'[1]Q2'!B5</f>
        <v>0</v>
      </c>
      <c r="C6" s="15">
        <f>'[1]Q2'!C5</f>
        <v>8.114412653140956</v>
      </c>
      <c r="D6" s="15">
        <f>'[1]Q2'!D5</f>
        <v>91.88558734685905</v>
      </c>
      <c r="E6" s="15">
        <f>'[1]Q2'!E5</f>
        <v>0</v>
      </c>
      <c r="F6" s="16">
        <f>'[1]Q2'!F5</f>
        <v>0</v>
      </c>
      <c r="G6" s="17">
        <f>'[1]Q2'!G5</f>
        <v>-8.114412653140956</v>
      </c>
    </row>
    <row r="7" spans="1:7" ht="13.5" thickBot="1">
      <c r="A7" s="18" t="str">
        <f>'[1]Q2'!A6</f>
        <v>Veľké podniky CM nad 1R</v>
      </c>
      <c r="B7" s="19">
        <f>'[1]Q2'!B6</f>
        <v>0</v>
      </c>
      <c r="C7" s="20">
        <f>'[1]Q2'!C6</f>
        <v>5.034147862370896</v>
      </c>
      <c r="D7" s="20">
        <f>'[1]Q2'!D6</f>
        <v>94.9658521376291</v>
      </c>
      <c r="E7" s="20">
        <f>'[1]Q2'!E6</f>
        <v>0</v>
      </c>
      <c r="F7" s="21">
        <f>'[1]Q2'!F6</f>
        <v>0</v>
      </c>
      <c r="G7" s="22">
        <f>'[1]Q2'!G6</f>
        <v>-5.034147862370896</v>
      </c>
    </row>
    <row r="8" spans="1:7" ht="12.75">
      <c r="A8" s="13" t="str">
        <f>'[1]Q2'!A7</f>
        <v>SME SKK do 1R</v>
      </c>
      <c r="B8" s="14">
        <f>'[1]Q2'!B7</f>
        <v>0</v>
      </c>
      <c r="C8" s="15">
        <f>'[1]Q2'!C7</f>
        <v>10.413967931414286</v>
      </c>
      <c r="D8" s="15">
        <f>'[1]Q2'!D7</f>
        <v>60.1853269938162</v>
      </c>
      <c r="E8" s="15">
        <f>'[1]Q2'!E7</f>
        <v>29.400705074769526</v>
      </c>
      <c r="F8" s="16">
        <f>'[1]Q2'!F7</f>
        <v>0</v>
      </c>
      <c r="G8" s="17">
        <f>'[1]Q2'!G7</f>
        <v>18.986737143355242</v>
      </c>
    </row>
    <row r="9" spans="1:7" ht="12.75">
      <c r="A9" s="13" t="str">
        <f>'[1]Q2'!A8</f>
        <v>SME CM do 1R</v>
      </c>
      <c r="B9" s="14">
        <f>'[1]Q2'!B8</f>
        <v>0</v>
      </c>
      <c r="C9" s="15">
        <f>'[1]Q2'!C8</f>
        <v>3.793773210641039</v>
      </c>
      <c r="D9" s="15">
        <f>'[1]Q2'!D8</f>
        <v>71.08047767901895</v>
      </c>
      <c r="E9" s="15">
        <f>'[1]Q2'!E8</f>
        <v>25.12574911034</v>
      </c>
      <c r="F9" s="16">
        <f>'[1]Q2'!F8</f>
        <v>0</v>
      </c>
      <c r="G9" s="17">
        <f>'[1]Q2'!G8</f>
        <v>21.33197589969896</v>
      </c>
    </row>
    <row r="10" spans="1:7" ht="12.75">
      <c r="A10" s="13" t="str">
        <f>'[1]Q2'!A9</f>
        <v>SME SKK nad 1R</v>
      </c>
      <c r="B10" s="14">
        <f>'[1]Q2'!B9</f>
        <v>0</v>
      </c>
      <c r="C10" s="15">
        <f>'[1]Q2'!C9</f>
        <v>12.577257212558848</v>
      </c>
      <c r="D10" s="15">
        <f>'[1]Q2'!D9</f>
        <v>63.67203525778861</v>
      </c>
      <c r="E10" s="15">
        <f>'[1]Q2'!E9</f>
        <v>23.75070752965256</v>
      </c>
      <c r="F10" s="16">
        <f>'[1]Q2'!F9</f>
        <v>0</v>
      </c>
      <c r="G10" s="17">
        <f>'[1]Q2'!G9</f>
        <v>11.17345031709371</v>
      </c>
    </row>
    <row r="11" spans="1:7" ht="13.5" thickBot="1">
      <c r="A11" s="18" t="str">
        <f>'[1]Q2'!A10</f>
        <v>SME CM nad 1R</v>
      </c>
      <c r="B11" s="19">
        <f>'[1]Q2'!B10</f>
        <v>0</v>
      </c>
      <c r="C11" s="20">
        <f>'[1]Q2'!C10</f>
        <v>3.779504581575496</v>
      </c>
      <c r="D11" s="20">
        <f>'[1]Q2'!D10</f>
        <v>53.57216547259742</v>
      </c>
      <c r="E11" s="20">
        <f>'[1]Q2'!E10</f>
        <v>42.648329945827086</v>
      </c>
      <c r="F11" s="21">
        <f>'[1]Q2'!F10</f>
        <v>0</v>
      </c>
      <c r="G11" s="22">
        <f>'[1]Q2'!G10</f>
        <v>38.86882536425159</v>
      </c>
    </row>
    <row r="12" spans="1:7" ht="12.75">
      <c r="A12" s="23" t="s">
        <v>8</v>
      </c>
      <c r="B12" s="24"/>
      <c r="C12" s="24"/>
      <c r="D12" s="24"/>
      <c r="E12" s="24"/>
      <c r="F12" s="24"/>
      <c r="G12" s="24"/>
    </row>
    <row r="13" spans="2:7" ht="13.5" thickBot="1">
      <c r="B13" s="25"/>
      <c r="C13" s="25"/>
      <c r="D13" s="25"/>
      <c r="E13" s="25"/>
      <c r="F13" s="25"/>
      <c r="G13" s="25"/>
    </row>
    <row r="14" spans="1:7" ht="39" customHeight="1" thickBot="1">
      <c r="A14" s="3" t="s">
        <v>9</v>
      </c>
      <c r="B14" s="4" t="s">
        <v>2</v>
      </c>
      <c r="C14" s="5" t="s">
        <v>3</v>
      </c>
      <c r="D14" s="5" t="s">
        <v>4</v>
      </c>
      <c r="E14" s="5" t="s">
        <v>5</v>
      </c>
      <c r="F14" s="6" t="s">
        <v>6</v>
      </c>
      <c r="G14" s="7" t="s">
        <v>7</v>
      </c>
    </row>
    <row r="15" spans="1:7" ht="12.75">
      <c r="A15" s="8" t="str">
        <f>'[1]Q2'!A12</f>
        <v>Veľké podniky SKK do 1R </v>
      </c>
      <c r="B15" s="9">
        <f>'[1]Q2'!B12</f>
        <v>0</v>
      </c>
      <c r="C15" s="10">
        <f>'[1]Q2'!C12</f>
        <v>5.13955911673401</v>
      </c>
      <c r="D15" s="10">
        <f>'[1]Q2'!D12</f>
        <v>94.860440883266</v>
      </c>
      <c r="E15" s="10">
        <f>'[1]Q2'!E12</f>
        <v>0</v>
      </c>
      <c r="F15" s="11">
        <f>'[1]Q2'!F12</f>
        <v>0</v>
      </c>
      <c r="G15" s="12">
        <f>'[1]Q2'!G12</f>
        <v>-5.13955911673401</v>
      </c>
    </row>
    <row r="16" spans="1:7" ht="12.75">
      <c r="A16" s="13" t="str">
        <f>'[1]Q2'!A13</f>
        <v>Veľké podniky CM do 1R</v>
      </c>
      <c r="B16" s="14">
        <f>'[1]Q2'!B13</f>
        <v>0</v>
      </c>
      <c r="C16" s="15">
        <f>'[1]Q2'!C13</f>
        <v>2.8150795022615234</v>
      </c>
      <c r="D16" s="15">
        <f>'[1]Q2'!D13</f>
        <v>97.18492049773849</v>
      </c>
      <c r="E16" s="15">
        <f>'[1]Q2'!E13</f>
        <v>0</v>
      </c>
      <c r="F16" s="16">
        <f>'[1]Q2'!F13</f>
        <v>0</v>
      </c>
      <c r="G16" s="17">
        <f>'[1]Q2'!G13</f>
        <v>-2.8150795022615234</v>
      </c>
    </row>
    <row r="17" spans="1:7" ht="12.75">
      <c r="A17" s="13" t="str">
        <f>'[1]Q2'!A14</f>
        <v>Veľké podniky SKK nad 1 R</v>
      </c>
      <c r="B17" s="14">
        <f>'[1]Q2'!B14</f>
        <v>4.366525183896406</v>
      </c>
      <c r="C17" s="15">
        <f>'[1]Q2'!C14</f>
        <v>2.596447144668058</v>
      </c>
      <c r="D17" s="15">
        <f>'[1]Q2'!D14</f>
        <v>93.03702767143555</v>
      </c>
      <c r="E17" s="15">
        <f>'[1]Q2'!E14</f>
        <v>0</v>
      </c>
      <c r="F17" s="16">
        <f>'[1]Q2'!F14</f>
        <v>0</v>
      </c>
      <c r="G17" s="17">
        <f>'[1]Q2'!G14</f>
        <v>-6.962972328564463</v>
      </c>
    </row>
    <row r="18" spans="1:7" ht="13.5" thickBot="1">
      <c r="A18" s="18" t="str">
        <f>'[1]Q2'!A15</f>
        <v>Veľké podniky CM nad 1R</v>
      </c>
      <c r="B18" s="19">
        <f>'[1]Q2'!B15</f>
        <v>2.956468333657812</v>
      </c>
      <c r="C18" s="20">
        <f>'[1]Q2'!C15</f>
        <v>1.4893043685553635</v>
      </c>
      <c r="D18" s="20">
        <f>'[1]Q2'!D15</f>
        <v>95.55422729778684</v>
      </c>
      <c r="E18" s="20">
        <f>'[1]Q2'!E15</f>
        <v>0</v>
      </c>
      <c r="F18" s="21">
        <f>'[1]Q2'!F15</f>
        <v>0</v>
      </c>
      <c r="G18" s="22">
        <f>'[1]Q2'!G15</f>
        <v>-4.445772702213175</v>
      </c>
    </row>
    <row r="19" spans="1:7" ht="12.75">
      <c r="A19" s="13" t="str">
        <f>'[1]Q2'!A16</f>
        <v>SME SKK do 1R</v>
      </c>
      <c r="B19" s="14">
        <f>'[1]Q2'!B16</f>
        <v>0</v>
      </c>
      <c r="C19" s="15">
        <f>'[1]Q2'!C16</f>
        <v>2.423189486839758</v>
      </c>
      <c r="D19" s="15">
        <f>'[1]Q2'!D16</f>
        <v>70.52969116054024</v>
      </c>
      <c r="E19" s="15">
        <f>'[1]Q2'!E16</f>
        <v>14.957816325180753</v>
      </c>
      <c r="F19" s="16">
        <f>'[1]Q2'!F16</f>
        <v>0</v>
      </c>
      <c r="G19" s="17">
        <f>'[1]Q2'!G16</f>
        <v>12.534626838340994</v>
      </c>
    </row>
    <row r="20" spans="1:7" ht="12.75">
      <c r="A20" s="13" t="str">
        <f>'[1]Q2'!A17</f>
        <v>SME CM do 1R</v>
      </c>
      <c r="B20" s="14">
        <f>'[1]Q2'!B17</f>
        <v>0</v>
      </c>
      <c r="C20" s="15">
        <f>'[1]Q2'!C17</f>
        <v>2.5827750665796474</v>
      </c>
      <c r="D20" s="15">
        <f>'[1]Q2'!D17</f>
        <v>67.29362466585721</v>
      </c>
      <c r="E20" s="15">
        <f>'[1]Q2'!E17</f>
        <v>18.543564074372583</v>
      </c>
      <c r="F20" s="16">
        <f>'[1]Q2'!F17</f>
        <v>0</v>
      </c>
      <c r="G20" s="17">
        <f>'[1]Q2'!G17</f>
        <v>15.960789007792936</v>
      </c>
    </row>
    <row r="21" spans="1:7" ht="12.75">
      <c r="A21" s="13" t="str">
        <f>'[1]Q2'!A18</f>
        <v>SME SKK nad 1R</v>
      </c>
      <c r="B21" s="14">
        <f>'[1]Q2'!B18</f>
        <v>4.558564315559783</v>
      </c>
      <c r="C21" s="15">
        <f>'[1]Q2'!C18</f>
        <v>2.7106385060074585</v>
      </c>
      <c r="D21" s="15">
        <f>'[1]Q2'!D18</f>
        <v>63.379018173319075</v>
      </c>
      <c r="E21" s="15">
        <f>'[1]Q2'!E18</f>
        <v>18.08736311976868</v>
      </c>
      <c r="F21" s="16">
        <f>'[1]Q2'!F18</f>
        <v>0</v>
      </c>
      <c r="G21" s="17">
        <f>'[1]Q2'!G18</f>
        <v>10.818160298201438</v>
      </c>
    </row>
    <row r="22" spans="1:7" ht="13.5" thickBot="1">
      <c r="A22" s="18" t="str">
        <f>'[1]Q2'!A19</f>
        <v>SME CM nad 1R</v>
      </c>
      <c r="B22" s="19">
        <f>'[1]Q2'!B19</f>
        <v>3.0658190435317927</v>
      </c>
      <c r="C22" s="20">
        <f>'[1]Q2'!C19</f>
        <v>0</v>
      </c>
      <c r="D22" s="20">
        <f>'[1]Q2'!D19</f>
        <v>53.836271641350564</v>
      </c>
      <c r="E22" s="20">
        <f>'[1]Q2'!E19</f>
        <v>29.725073613408455</v>
      </c>
      <c r="F22" s="21">
        <f>'[1]Q2'!F19</f>
        <v>0</v>
      </c>
      <c r="G22" s="22">
        <f>'[1]Q2'!G19</f>
        <v>26.659254569876662</v>
      </c>
    </row>
    <row r="23" spans="1:7" ht="12.75">
      <c r="A23" s="23" t="s">
        <v>8</v>
      </c>
      <c r="B23" s="24"/>
      <c r="C23" s="24"/>
      <c r="D23" s="24"/>
      <c r="E23" s="24"/>
      <c r="F23" s="24"/>
      <c r="G23" s="24"/>
    </row>
    <row r="24" spans="1:7" ht="13.5" thickBot="1">
      <c r="A24" s="23"/>
      <c r="B24" s="24"/>
      <c r="C24" s="24"/>
      <c r="D24" s="24"/>
      <c r="E24" s="24"/>
      <c r="F24" s="24"/>
      <c r="G24" s="24"/>
    </row>
    <row r="25" spans="1:2" ht="39" customHeight="1" thickBot="1">
      <c r="A25" s="3" t="s">
        <v>10</v>
      </c>
      <c r="B25" s="7" t="s">
        <v>7</v>
      </c>
    </row>
    <row r="26" spans="1:2" ht="12.75">
      <c r="A26" s="13" t="str">
        <f>'[1]Q2'!A21</f>
        <v>Konkurenčný tlak zo strany ostatných bánk</v>
      </c>
      <c r="B26" s="17">
        <f>'[1]Q2'!G21</f>
        <v>43.01067444578963</v>
      </c>
    </row>
    <row r="27" spans="1:2" ht="12.75">
      <c r="A27" s="13" t="str">
        <f>'[1]Q2'!A22</f>
        <v>Konkurenčný tlak zo strany nebankových inštitúcií  a kapitálového trhu</v>
      </c>
      <c r="B27" s="17">
        <f>'[1]Q2'!G22</f>
        <v>0</v>
      </c>
    </row>
    <row r="28" spans="1:2" ht="12.75">
      <c r="A28" s="13" t="str">
        <f>'[1]Q2'!A23</f>
        <v>Doterajší a očakávaný vývoj makroekonomickej situácie</v>
      </c>
      <c r="B28" s="17">
        <f>'[1]Q2'!G23</f>
        <v>12.391760713620648</v>
      </c>
    </row>
    <row r="29" spans="1:2" ht="12.75">
      <c r="A29" s="13" t="str">
        <f>'[1]Q2'!A24</f>
        <v>Rizikovosť konkrétnych priemyselných odvetví</v>
      </c>
      <c r="B29" s="17">
        <f>'[1]Q2'!G24</f>
        <v>-4.095136576262949</v>
      </c>
    </row>
    <row r="30" spans="1:2" ht="12.75">
      <c r="A30" s="13" t="str">
        <f>'[1]Q2'!A25</f>
        <v>Zmeny v dopyte podnikového sektora po úveroch</v>
      </c>
      <c r="B30" s="17">
        <f>'[1]Q2'!G25</f>
        <v>5.059331350636167</v>
      </c>
    </row>
    <row r="31" spans="1:2" ht="12.75">
      <c r="A31" s="13" t="str">
        <f>'[1]Q2'!A26</f>
        <v>Zmeny v kvalite ponúkaného zabezpečenia</v>
      </c>
      <c r="B31" s="17">
        <f>'[1]Q2'!G26</f>
        <v>-1.7328185093284958</v>
      </c>
    </row>
    <row r="32" spans="1:2" ht="12.75">
      <c r="A32" s="13" t="str">
        <f>'[1]Q2'!A27</f>
        <v>Zmeny rizikovosti najvýznamnejších klientov</v>
      </c>
      <c r="B32" s="17">
        <f>'[1]Q2'!G27</f>
        <v>-9.38535708740941</v>
      </c>
    </row>
    <row r="33" spans="1:2" ht="12.75">
      <c r="A33" s="13" t="str">
        <f>'[1]Q2'!A28</f>
        <v>Zmeny v kapitálovej pozícii</v>
      </c>
      <c r="B33" s="17">
        <f>'[1]Q2'!G28</f>
        <v>-3.210437542902351</v>
      </c>
    </row>
    <row r="34" spans="1:2" ht="12.75">
      <c r="A34" s="13" t="str">
        <f>'[1]Q2'!A29</f>
        <v>Zmeny v likvidnej pozícii</v>
      </c>
      <c r="B34" s="17">
        <f>'[1]Q2'!G29</f>
        <v>-3.210437542902351</v>
      </c>
    </row>
    <row r="35" spans="1:2" ht="12.75">
      <c r="A35" s="13" t="str">
        <f>'[1]Q2'!A30</f>
        <v>Zmeny v dostupnosti a výnosovosti alternatívnych možností investovania</v>
      </c>
      <c r="B35" s="17">
        <f>'[1]Q2'!G30</f>
        <v>2.363036099172211</v>
      </c>
    </row>
    <row r="36" spans="1:2" ht="12.75">
      <c r="A36" s="13" t="str">
        <f>'[1]Q2'!A31</f>
        <v>Zmeny v systéme riadenia úverového rizika</v>
      </c>
      <c r="B36" s="17">
        <f>'[1]Q2'!G31</f>
        <v>-10.46182173269167</v>
      </c>
    </row>
    <row r="37" spans="1:2" ht="12.75">
      <c r="A37" s="13" t="str">
        <f>'[1]Q2'!A32</f>
        <v>Zmeny v rizikovom apetíte</v>
      </c>
      <c r="B37" s="17">
        <f>'[1]Q2'!G32</f>
        <v>-7.953189020282217</v>
      </c>
    </row>
    <row r="38" spans="1:2" ht="13.5" thickBot="1">
      <c r="A38" s="18" t="str">
        <f>'[1]Q2'!A33</f>
        <v>Zmeny v kvalite portfólia úverov podnikom</v>
      </c>
      <c r="B38" s="22">
        <f>'[1]Q2'!G33</f>
        <v>7.992888174655672</v>
      </c>
    </row>
    <row r="39" spans="1:2" ht="12.75">
      <c r="A39" s="23" t="s">
        <v>11</v>
      </c>
      <c r="B39" s="24"/>
    </row>
    <row r="40" ht="13.5" thickBot="1">
      <c r="B40" s="25"/>
    </row>
    <row r="41" spans="1:2" ht="37.5" customHeight="1" thickBot="1">
      <c r="A41" s="3" t="s">
        <v>12</v>
      </c>
      <c r="B41" s="7" t="s">
        <v>7</v>
      </c>
    </row>
    <row r="42" spans="1:2" ht="12.75">
      <c r="A42" s="26" t="str">
        <f>'[1]Q2'!A35</f>
        <v>Úroková marža z úverov podnikom</v>
      </c>
      <c r="B42" s="17">
        <f>'[1]Q2'!G35</f>
        <v>-99.78473848967872</v>
      </c>
    </row>
    <row r="43" spans="1:2" ht="12.75">
      <c r="A43" s="26" t="str">
        <f>'[1]Q2'!A36</f>
        <v>Výška prijatých poplatkov z úverov podnikom</v>
      </c>
      <c r="B43" s="17">
        <f>'[1]Q2'!G36</f>
        <v>-41.435721736706796</v>
      </c>
    </row>
    <row r="44" spans="1:2" ht="12.75">
      <c r="A44" s="26" t="str">
        <f>'[1]Q2'!A37</f>
        <v>Limity na maximálnu výšku úveru</v>
      </c>
      <c r="B44" s="17">
        <f>'[1]Q2'!G37</f>
        <v>24.964803117840443</v>
      </c>
    </row>
    <row r="45" spans="1:2" ht="12.75">
      <c r="A45" s="26" t="str">
        <f>'[1]Q2'!A38</f>
        <v>Limity na maximálnu dobu splatnosti úveru</v>
      </c>
      <c r="B45" s="17">
        <f>'[1]Q2'!G38</f>
        <v>47.108589633673304</v>
      </c>
    </row>
    <row r="46" spans="1:2" ht="12.75">
      <c r="A46" s="26" t="str">
        <f>'[1]Q2'!A39</f>
        <v>Limity na minimálnu hodnotu a kvalitu požadovaného zabezpečenia</v>
      </c>
      <c r="B46" s="17">
        <f>'[1]Q2'!G39</f>
        <v>-11.586543140029427</v>
      </c>
    </row>
    <row r="47" spans="1:2" ht="12.75">
      <c r="A47" s="26" t="str">
        <f>'[1]Q2'!A40</f>
        <v>Limity na minimálnu požadovanú výšku spolufinancovania</v>
      </c>
      <c r="B47" s="17">
        <f>'[1]Q2'!G40</f>
        <v>-21.63882948996028</v>
      </c>
    </row>
    <row r="48" spans="1:2" ht="12.75">
      <c r="A48" s="26" t="str">
        <f>'[1]Q2'!A41</f>
        <v>Požadované hodnotenie finančnej situácie klienta </v>
      </c>
      <c r="B48" s="17">
        <f>'[1]Q2'!G41</f>
        <v>1.9628834932255366</v>
      </c>
    </row>
    <row r="49" spans="1:2" ht="12.75">
      <c r="A49" s="26" t="str">
        <f>'[1]Q2'!A42</f>
        <v>Požadovaná hodnota ratingu na poskytnutie úveru</v>
      </c>
      <c r="B49" s="17">
        <f>'[1]Q2'!G42</f>
        <v>-3.2301075017497674</v>
      </c>
    </row>
    <row r="50" spans="1:2" ht="12.75">
      <c r="A50" s="26" t="str">
        <f>'[1]Q2'!A43</f>
        <v>Požadovaná hodnota ratingu na zarad. do jedn. cenových pasiem</v>
      </c>
      <c r="B50" s="17">
        <f>'[1]Q2'!G43</f>
        <v>1.9628834932255366</v>
      </c>
    </row>
    <row r="51" spans="1:2" ht="12.75">
      <c r="A51" s="26" t="str">
        <f>'[1]Q2'!A44</f>
        <v>Poskytovanie úverov klientom, ktorí nespĺňajú stanovený limit</v>
      </c>
      <c r="B51" s="17">
        <f>'[1]Q2'!G44</f>
        <v>4.064075411493953</v>
      </c>
    </row>
    <row r="52" spans="1:2" ht="13.5" thickBot="1">
      <c r="A52" s="27" t="str">
        <f>'[1]Q2'!A45</f>
        <v>Miera rozhodovacích právomocí pri poskytovaní úveru na nižších rozhodovacích stupňoch</v>
      </c>
      <c r="B52" s="22">
        <f>'[1]Q2'!G45</f>
        <v>39.16184746434902</v>
      </c>
    </row>
    <row r="53" spans="1:7" ht="12.75">
      <c r="A53" s="2" t="s">
        <v>13</v>
      </c>
      <c r="B53" s="25"/>
      <c r="C53" s="25"/>
      <c r="D53" s="25"/>
      <c r="E53" s="25"/>
      <c r="F53" s="25"/>
      <c r="G53" s="25"/>
    </row>
    <row r="54" spans="2:7" ht="12.75">
      <c r="B54" s="25"/>
      <c r="C54" s="25"/>
      <c r="D54" s="25"/>
      <c r="E54" s="25"/>
      <c r="F54" s="25"/>
      <c r="G54" s="25"/>
    </row>
    <row r="55" spans="2:7" ht="12.75">
      <c r="B55" s="25"/>
      <c r="C55" s="25"/>
      <c r="D55" s="25"/>
      <c r="E55" s="25"/>
      <c r="F55" s="25"/>
      <c r="G55" s="25"/>
    </row>
    <row r="56" spans="2:7" ht="12.75">
      <c r="B56" s="25"/>
      <c r="C56" s="25"/>
      <c r="D56" s="25"/>
      <c r="E56" s="25"/>
      <c r="F56" s="25"/>
      <c r="G56" s="2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1">
      <selection activeCell="A1" sqref="A1:IV16384"/>
    </sheetView>
  </sheetViews>
  <sheetFormatPr defaultColWidth="9.00390625" defaultRowHeight="14.25"/>
  <cols>
    <col min="1" max="1" width="55.25390625" style="37" bestFit="1" customWidth="1"/>
    <col min="2" max="7" width="8.75390625" style="29" customWidth="1"/>
    <col min="8" max="16384" width="8.00390625" style="29" customWidth="1"/>
  </cols>
  <sheetData>
    <row r="1" spans="1:7" ht="12.75">
      <c r="A1" s="1" t="s">
        <v>14</v>
      </c>
      <c r="B1" s="28"/>
      <c r="C1" s="28"/>
      <c r="D1" s="28"/>
      <c r="E1" s="28"/>
      <c r="F1" s="28"/>
      <c r="G1" s="28"/>
    </row>
    <row r="2" spans="1:7" ht="13.5" thickBot="1">
      <c r="A2" s="1"/>
      <c r="B2" s="28"/>
      <c r="C2" s="28"/>
      <c r="D2" s="28"/>
      <c r="E2" s="28"/>
      <c r="F2" s="28"/>
      <c r="G2" s="28"/>
    </row>
    <row r="3" spans="1:7" ht="38.25" customHeight="1" thickBot="1">
      <c r="A3" s="3" t="s">
        <v>15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7" t="s">
        <v>7</v>
      </c>
    </row>
    <row r="4" spans="1:7" ht="12.75">
      <c r="A4" s="30" t="str">
        <f>'[1]Q2'!A48</f>
        <v>Úvery na bývanie</v>
      </c>
      <c r="B4" s="9">
        <f>'[1]Q2'!B48</f>
        <v>0</v>
      </c>
      <c r="C4" s="10">
        <f>'[1]Q2'!C48</f>
        <v>12.576616224037993</v>
      </c>
      <c r="D4" s="10">
        <f>'[1]Q2'!D48</f>
        <v>9.562377918532027</v>
      </c>
      <c r="E4" s="10">
        <f>'[1]Q2'!E48</f>
        <v>71.75688608654677</v>
      </c>
      <c r="F4" s="11">
        <f>'[1]Q2'!F48</f>
        <v>6.1041197708832104</v>
      </c>
      <c r="G4" s="12">
        <f>'[1]Q2'!G48</f>
        <v>65.284389633392</v>
      </c>
    </row>
    <row r="5" spans="1:7" ht="13.5" thickBot="1">
      <c r="A5" s="31" t="str">
        <f>'[1]Q2'!A49</f>
        <v>Ostatné úvery poskytnuté obyvateľstvu</v>
      </c>
      <c r="B5" s="19">
        <f>'[1]Q2'!B49</f>
        <v>18.82745045812336</v>
      </c>
      <c r="C5" s="20">
        <f>'[1]Q2'!C49</f>
        <v>2.488812007339203</v>
      </c>
      <c r="D5" s="20">
        <f>'[1]Q2'!D49</f>
        <v>16.621642478106335</v>
      </c>
      <c r="E5" s="20">
        <f>'[1]Q2'!E49</f>
        <v>62.0620950564311</v>
      </c>
      <c r="F5" s="21">
        <f>'[1]Q2'!F49</f>
        <v>0</v>
      </c>
      <c r="G5" s="22">
        <f>'[1]Q2'!G49</f>
        <v>40.74583259096853</v>
      </c>
    </row>
    <row r="6" spans="1:7" ht="12.75">
      <c r="A6" s="23" t="s">
        <v>8</v>
      </c>
      <c r="B6" s="25"/>
      <c r="C6" s="25"/>
      <c r="D6" s="25"/>
      <c r="E6" s="25"/>
      <c r="F6" s="25"/>
      <c r="G6" s="25"/>
    </row>
    <row r="7" spans="1:7" ht="13.5" thickBot="1">
      <c r="A7" s="32"/>
      <c r="B7" s="25"/>
      <c r="C7" s="25"/>
      <c r="D7" s="25"/>
      <c r="E7" s="25"/>
      <c r="F7" s="25"/>
      <c r="G7" s="25"/>
    </row>
    <row r="8" spans="1:7" ht="51.75" thickBot="1">
      <c r="A8" s="3" t="s">
        <v>15</v>
      </c>
      <c r="B8" s="4" t="s">
        <v>2</v>
      </c>
      <c r="C8" s="5" t="s">
        <v>3</v>
      </c>
      <c r="D8" s="5" t="s">
        <v>4</v>
      </c>
      <c r="E8" s="5" t="s">
        <v>5</v>
      </c>
      <c r="F8" s="6" t="s">
        <v>6</v>
      </c>
      <c r="G8" s="7" t="s">
        <v>7</v>
      </c>
    </row>
    <row r="9" spans="1:7" ht="12.75">
      <c r="A9" s="30" t="str">
        <f>'[1]Q2'!A51</f>
        <v>Úvery na bývanie</v>
      </c>
      <c r="B9" s="9">
        <f>'[1]Q2'!B51</f>
        <v>0</v>
      </c>
      <c r="C9" s="10">
        <f>'[1]Q2'!C51</f>
        <v>2.0982104131392663</v>
      </c>
      <c r="D9" s="10">
        <f>'[1]Q2'!D51</f>
        <v>56.58283104564013</v>
      </c>
      <c r="E9" s="10">
        <f>'[1]Q2'!E51</f>
        <v>41.31895854122061</v>
      </c>
      <c r="F9" s="11">
        <f>'[1]Q2'!F51</f>
        <v>0</v>
      </c>
      <c r="G9" s="12">
        <f>'[1]Q2'!G51</f>
        <v>39.22074812808135</v>
      </c>
    </row>
    <row r="10" spans="1:7" ht="13.5" thickBot="1">
      <c r="A10" s="31" t="str">
        <f>'[1]Q2'!A52</f>
        <v>Ostatné úvery poskytnuté obyvateľstvu</v>
      </c>
      <c r="B10" s="19">
        <f>'[1]Q2'!B52</f>
        <v>0</v>
      </c>
      <c r="C10" s="20">
        <f>'[1]Q2'!C52</f>
        <v>4.6791292596887635</v>
      </c>
      <c r="D10" s="20">
        <f>'[1]Q2'!D52</f>
        <v>71.12062401616461</v>
      </c>
      <c r="E10" s="20">
        <f>'[1]Q2'!E52</f>
        <v>24.200246724146627</v>
      </c>
      <c r="F10" s="21">
        <f>'[1]Q2'!F52</f>
        <v>0</v>
      </c>
      <c r="G10" s="22">
        <f>'[1]Q2'!G52</f>
        <v>19.521117464457863</v>
      </c>
    </row>
    <row r="11" spans="1:7" ht="12.75">
      <c r="A11" s="23" t="s">
        <v>8</v>
      </c>
      <c r="B11" s="25"/>
      <c r="C11" s="25"/>
      <c r="D11" s="25"/>
      <c r="E11" s="25"/>
      <c r="F11" s="25"/>
      <c r="G11" s="25"/>
    </row>
    <row r="12" spans="1:7" ht="13.5" thickBot="1">
      <c r="A12" s="32"/>
      <c r="B12" s="25"/>
      <c r="C12" s="25"/>
      <c r="D12" s="25"/>
      <c r="E12" s="25"/>
      <c r="F12" s="25"/>
      <c r="G12" s="25"/>
    </row>
    <row r="13" spans="1:2" ht="39" thickBot="1">
      <c r="A13" s="3" t="s">
        <v>16</v>
      </c>
      <c r="B13" s="7" t="s">
        <v>7</v>
      </c>
    </row>
    <row r="14" spans="1:2" ht="12.75">
      <c r="A14" s="33" t="str">
        <f>'[1]Q2'!A54</f>
        <v>Konkurenčný tlak zo strany ostatných bánk</v>
      </c>
      <c r="B14" s="12">
        <f>'[1]Q2'!G54</f>
        <v>86.14205184820068</v>
      </c>
    </row>
    <row r="15" spans="1:2" ht="12.75">
      <c r="A15" s="34" t="str">
        <f>'[1]Q2'!A55</f>
        <v>Konkurenčný tlak zo strany nebankových inštitúcií  </v>
      </c>
      <c r="B15" s="17">
        <f>'[1]Q2'!G55</f>
        <v>13.574536788584025</v>
      </c>
    </row>
    <row r="16" spans="1:2" ht="12.75">
      <c r="A16" s="34" t="str">
        <f>'[1]Q2'!A56</f>
        <v>Doterajší a očakávaný vývoj makroekonomickej situácie</v>
      </c>
      <c r="B16" s="17">
        <f>'[1]Q2'!G56</f>
        <v>46.60444211901946</v>
      </c>
    </row>
    <row r="17" spans="1:2" ht="12.75">
      <c r="A17" s="34" t="str">
        <f>'[1]Q2'!A57</f>
        <v>Vývoj na trhu nehnuteľností</v>
      </c>
      <c r="B17" s="17">
        <f>'[1]Q2'!G57</f>
        <v>59.891538657745656</v>
      </c>
    </row>
    <row r="18" spans="1:2" ht="12.75">
      <c r="A18" s="34" t="str">
        <f>'[1]Q2'!A58</f>
        <v>Zmeny v dopyte obyvateľstva po úveroch</v>
      </c>
      <c r="B18" s="17">
        <f>'[1]Q2'!G58</f>
        <v>69.76342782140497</v>
      </c>
    </row>
    <row r="19" spans="1:2" ht="12.75">
      <c r="A19" s="34" t="str">
        <f>'[1]Q2'!A59</f>
        <v>Zmeny v kvalite ponúkaného zabezpečenia</v>
      </c>
      <c r="B19" s="17">
        <f>'[1]Q2'!G59</f>
        <v>42.773041469184406</v>
      </c>
    </row>
    <row r="20" spans="1:2" ht="12.75">
      <c r="A20" s="34" t="str">
        <f>'[1]Q2'!A60</f>
        <v>Zmeny v kapitálovej pozícii</v>
      </c>
      <c r="B20" s="17">
        <f>'[1]Q2'!G60</f>
        <v>4.400563823490517</v>
      </c>
    </row>
    <row r="21" spans="1:2" ht="12.75">
      <c r="A21" s="34" t="str">
        <f>'[1]Q2'!A61</f>
        <v>Zmeny v likvidnej pozícii</v>
      </c>
      <c r="B21" s="17">
        <f>'[1]Q2'!G61</f>
        <v>4.400563823490517</v>
      </c>
    </row>
    <row r="22" spans="1:2" ht="12.75">
      <c r="A22" s="34" t="str">
        <f>'[1]Q2'!A62</f>
        <v>Zmeny v dostupnosti a výnosovosti alternatívnych možností investovania</v>
      </c>
      <c r="B22" s="17">
        <f>'[1]Q2'!G62</f>
        <v>21.99109966832193</v>
      </c>
    </row>
    <row r="23" spans="1:2" ht="12.75">
      <c r="A23" s="34" t="str">
        <f>'[1]Q2'!A63</f>
        <v>Zmeny v systéme riadenia úverového rizika</v>
      </c>
      <c r="B23" s="17">
        <f>'[1]Q2'!G63</f>
        <v>31.172675305251104</v>
      </c>
    </row>
    <row r="24" spans="1:2" ht="12.75">
      <c r="A24" s="34" t="str">
        <f>'[1]Q2'!A64</f>
        <v>Zmeny v rizikovom apetíte</v>
      </c>
      <c r="B24" s="17">
        <f>'[1]Q2'!G64</f>
        <v>30.294810950355835</v>
      </c>
    </row>
    <row r="25" spans="1:2" ht="13.5" thickBot="1">
      <c r="A25" s="35" t="str">
        <f>'[1]Q2'!A65</f>
        <v>Zmeny v kvalite portfólia úverov obyvateľstvu</v>
      </c>
      <c r="B25" s="22">
        <f>'[1]Q2'!G65</f>
        <v>31.278176818943958</v>
      </c>
    </row>
    <row r="26" spans="1:2" ht="12.75">
      <c r="A26" s="23" t="s">
        <v>11</v>
      </c>
      <c r="B26" s="25"/>
    </row>
    <row r="27" spans="1:2" ht="13.5" thickBot="1">
      <c r="A27" s="32"/>
      <c r="B27" s="25"/>
    </row>
    <row r="28" spans="1:2" ht="39" thickBot="1">
      <c r="A28" s="3" t="s">
        <v>17</v>
      </c>
      <c r="B28" s="7" t="s">
        <v>7</v>
      </c>
    </row>
    <row r="29" spans="1:2" ht="12.75">
      <c r="A29" s="33" t="str">
        <f>'[1]Q2'!A67</f>
        <v>Úroková marža z úverov obyvateľstvu</v>
      </c>
      <c r="B29" s="12">
        <f>'[1]Q2'!G67</f>
        <v>-64.69972667819678</v>
      </c>
    </row>
    <row r="30" spans="1:2" ht="12.75">
      <c r="A30" s="34" t="str">
        <f>'[1]Q2'!A68</f>
        <v>Výška prijatých poplatkov z úverov obyvateľstvu</v>
      </c>
      <c r="B30" s="17">
        <f>'[1]Q2'!G68</f>
        <v>1.9139558780292276</v>
      </c>
    </row>
    <row r="31" spans="1:2" ht="12.75">
      <c r="A31" s="34" t="str">
        <f>'[1]Q2'!A69</f>
        <v>Limity na maximálnu výšku úveru</v>
      </c>
      <c r="B31" s="17">
        <f>'[1]Q2'!G69</f>
        <v>47.42350175937721</v>
      </c>
    </row>
    <row r="32" spans="1:2" ht="12.75">
      <c r="A32" s="34" t="str">
        <f>'[1]Q2'!A70</f>
        <v>Limity na maximálnu dobu splatnosti úveru</v>
      </c>
      <c r="B32" s="17">
        <f>'[1]Q2'!G70</f>
        <v>29.69050625110985</v>
      </c>
    </row>
    <row r="33" spans="1:2" ht="12.75">
      <c r="A33" s="34" t="str">
        <f>'[1]Q2'!A71</f>
        <v>Limity na minimálnu hodnotu a kvalitu požadovaného zabezpečenia</v>
      </c>
      <c r="B33" s="17">
        <f>'[1]Q2'!G71</f>
        <v>6.057863217871883</v>
      </c>
    </row>
    <row r="34" spans="1:2" ht="12.75">
      <c r="A34" s="34" t="str">
        <f>'[1]Q2'!A72</f>
        <v>Požadované hodnotenie finančnej situácie klienta </v>
      </c>
      <c r="B34" s="17">
        <f>'[1]Q2'!G72</f>
        <v>19.788023446717137</v>
      </c>
    </row>
    <row r="35" spans="1:2" ht="12.75">
      <c r="A35" s="34" t="str">
        <f>'[1]Q2'!A73</f>
        <v>Požadovaná hodnota ratingu na poskytnutie úveru</v>
      </c>
      <c r="B35" s="17">
        <f>'[1]Q2'!G73</f>
        <v>8.018809037766577</v>
      </c>
    </row>
    <row r="36" spans="1:2" ht="12.75">
      <c r="A36" s="34" t="str">
        <f>'[1]Q2'!A74</f>
        <v>Požadovaná hodnota ratingu na zarad. do jedn. cenových pasiem</v>
      </c>
      <c r="B36" s="17">
        <f>'[1]Q2'!G74</f>
        <v>-9.571726807064831</v>
      </c>
    </row>
    <row r="37" spans="1:2" ht="12.75">
      <c r="A37" s="34" t="str">
        <f>'[1]Q2'!A75</f>
        <v>Poskytovanie úverov klientom, ktorí nespĺňajú stanovený limit</v>
      </c>
      <c r="B37" s="17">
        <f>'[1]Q2'!G75</f>
        <v>9.483481723203376</v>
      </c>
    </row>
    <row r="38" spans="1:2" ht="13.5" thickBot="1">
      <c r="A38" s="35" t="str">
        <f>'[1]Q2'!A76</f>
        <v>Miera rozhodovacích právomocí pri poskytovaní úveru na nižších rozhodovacích stupňoch</v>
      </c>
      <c r="B38" s="22">
        <f>'[1]Q2'!G76</f>
        <v>26.141221946583308</v>
      </c>
    </row>
    <row r="39" spans="1:7" ht="12.75">
      <c r="A39" s="2" t="s">
        <v>13</v>
      </c>
      <c r="B39" s="2"/>
      <c r="C39" s="2"/>
      <c r="D39" s="2"/>
      <c r="E39" s="2"/>
      <c r="F39" s="2"/>
      <c r="G39" s="2"/>
    </row>
    <row r="40" spans="1:7" ht="12.75">
      <c r="A40" s="36"/>
      <c r="B40" s="2"/>
      <c r="C40" s="2"/>
      <c r="D40" s="2"/>
      <c r="E40" s="2"/>
      <c r="F40" s="2"/>
      <c r="G40" s="2"/>
    </row>
    <row r="41" spans="1:7" ht="12.75">
      <c r="A41" s="36"/>
      <c r="B41" s="2"/>
      <c r="C41" s="2"/>
      <c r="D41" s="2"/>
      <c r="E41" s="2"/>
      <c r="F41" s="2"/>
      <c r="G41" s="2"/>
    </row>
    <row r="42" spans="1:7" ht="12.75">
      <c r="A42" s="36"/>
      <c r="B42" s="2"/>
      <c r="C42" s="2"/>
      <c r="D42" s="2"/>
      <c r="E42" s="2"/>
      <c r="F42" s="2"/>
      <c r="G42" s="2"/>
    </row>
    <row r="43" spans="1:7" ht="12.75">
      <c r="A43" s="36"/>
      <c r="B43" s="2"/>
      <c r="C43" s="2"/>
      <c r="D43" s="2"/>
      <c r="E43" s="2"/>
      <c r="F43" s="2"/>
      <c r="G43" s="2"/>
    </row>
    <row r="44" spans="1:7" ht="12.75">
      <c r="A44" s="36"/>
      <c r="B44" s="2"/>
      <c r="C44" s="2"/>
      <c r="D44" s="2"/>
      <c r="E44" s="2"/>
      <c r="F44" s="2"/>
      <c r="G44" s="2"/>
    </row>
    <row r="45" spans="1:7" ht="12.75">
      <c r="A45" s="36"/>
      <c r="B45" s="2"/>
      <c r="C45" s="2"/>
      <c r="D45" s="2"/>
      <c r="E45" s="2"/>
      <c r="F45" s="2"/>
      <c r="G45" s="2"/>
    </row>
    <row r="46" spans="1:7" ht="12.75">
      <c r="A46" s="36"/>
      <c r="B46" s="2"/>
      <c r="C46" s="2"/>
      <c r="D46" s="2"/>
      <c r="E46" s="2"/>
      <c r="F46" s="2"/>
      <c r="G46" s="2"/>
    </row>
    <row r="47" spans="1:7" ht="12.75">
      <c r="A47" s="36"/>
      <c r="B47" s="2"/>
      <c r="C47" s="2"/>
      <c r="D47" s="2"/>
      <c r="E47" s="2"/>
      <c r="F47" s="2"/>
      <c r="G47" s="2"/>
    </row>
    <row r="48" spans="1:7" ht="12.75">
      <c r="A48" s="36"/>
      <c r="B48" s="2"/>
      <c r="C48" s="2"/>
      <c r="D48" s="2"/>
      <c r="E48" s="2"/>
      <c r="F48" s="2"/>
      <c r="G48" s="2"/>
    </row>
    <row r="49" spans="1:7" ht="12.75">
      <c r="A49" s="36"/>
      <c r="B49" s="2"/>
      <c r="C49" s="2"/>
      <c r="D49" s="2"/>
      <c r="E49" s="2"/>
      <c r="F49" s="2"/>
      <c r="G49" s="2"/>
    </row>
    <row r="50" spans="1:7" ht="12.75">
      <c r="A50" s="36"/>
      <c r="B50" s="2"/>
      <c r="C50" s="2"/>
      <c r="D50" s="2"/>
      <c r="E50" s="2"/>
      <c r="F50" s="2"/>
      <c r="G50" s="2"/>
    </row>
    <row r="51" spans="1:7" ht="12.75">
      <c r="A51" s="36"/>
      <c r="B51" s="2"/>
      <c r="C51" s="2"/>
      <c r="D51" s="2"/>
      <c r="E51" s="2"/>
      <c r="F51" s="2"/>
      <c r="G51" s="2"/>
    </row>
    <row r="52" spans="1:7" ht="12.75">
      <c r="A52" s="36"/>
      <c r="B52" s="2"/>
      <c r="C52" s="2"/>
      <c r="D52" s="2"/>
      <c r="E52" s="2"/>
      <c r="F52" s="2"/>
      <c r="G52" s="2"/>
    </row>
    <row r="53" spans="1:7" ht="12.75">
      <c r="A53" s="36"/>
      <c r="B53" s="2"/>
      <c r="C53" s="2"/>
      <c r="D53" s="2"/>
      <c r="E53" s="2"/>
      <c r="F53" s="2"/>
      <c r="G53" s="2"/>
    </row>
    <row r="54" spans="1:7" ht="12.75">
      <c r="A54" s="36"/>
      <c r="B54" s="2"/>
      <c r="C54" s="2"/>
      <c r="D54" s="2"/>
      <c r="E54" s="2"/>
      <c r="F54" s="2"/>
      <c r="G54" s="2"/>
    </row>
    <row r="55" spans="1:7" ht="12.75">
      <c r="A55" s="36"/>
      <c r="B55" s="2"/>
      <c r="C55" s="2"/>
      <c r="D55" s="2"/>
      <c r="E55" s="2"/>
      <c r="F55" s="2"/>
      <c r="G55" s="2"/>
    </row>
    <row r="56" spans="1:7" ht="12.75">
      <c r="A56" s="36"/>
      <c r="B56" s="2"/>
      <c r="C56" s="2"/>
      <c r="D56" s="2"/>
      <c r="E56" s="2"/>
      <c r="F56" s="2"/>
      <c r="G56" s="2"/>
    </row>
    <row r="57" spans="1:7" ht="12.75">
      <c r="A57" s="36"/>
      <c r="B57" s="2"/>
      <c r="C57" s="2"/>
      <c r="D57" s="2"/>
      <c r="E57" s="2"/>
      <c r="F57" s="2"/>
      <c r="G57" s="2"/>
    </row>
    <row r="58" spans="1:7" ht="12.75">
      <c r="A58" s="36"/>
      <c r="B58" s="2"/>
      <c r="C58" s="2"/>
      <c r="D58" s="2"/>
      <c r="E58" s="2"/>
      <c r="F58" s="2"/>
      <c r="G58" s="2"/>
    </row>
    <row r="59" spans="1:7" ht="12.75">
      <c r="A59" s="36"/>
      <c r="B59" s="2"/>
      <c r="C59" s="2"/>
      <c r="D59" s="2"/>
      <c r="E59" s="2"/>
      <c r="F59" s="2"/>
      <c r="G59" s="2"/>
    </row>
    <row r="60" spans="1:7" ht="12.75">
      <c r="A60" s="36"/>
      <c r="B60" s="2"/>
      <c r="C60" s="2"/>
      <c r="D60" s="2"/>
      <c r="E60" s="2"/>
      <c r="F60" s="2"/>
      <c r="G60" s="2"/>
    </row>
    <row r="61" spans="1:7" ht="12.75">
      <c r="A61" s="36"/>
      <c r="B61" s="2"/>
      <c r="C61" s="2"/>
      <c r="D61" s="2"/>
      <c r="E61" s="2"/>
      <c r="F61" s="2"/>
      <c r="G61" s="2"/>
    </row>
    <row r="62" spans="1:7" ht="12.75">
      <c r="A62" s="36"/>
      <c r="B62" s="2"/>
      <c r="C62" s="2"/>
      <c r="D62" s="2"/>
      <c r="E62" s="2"/>
      <c r="F62" s="2"/>
      <c r="G62" s="2"/>
    </row>
    <row r="63" spans="1:7" ht="12.75">
      <c r="A63" s="36"/>
      <c r="B63" s="2"/>
      <c r="C63" s="2"/>
      <c r="D63" s="2"/>
      <c r="E63" s="2"/>
      <c r="F63" s="2"/>
      <c r="G63" s="2"/>
    </row>
    <row r="64" spans="1:7" ht="12.75">
      <c r="A64" s="36"/>
      <c r="B64" s="2"/>
      <c r="C64" s="2"/>
      <c r="D64" s="2"/>
      <c r="E64" s="2"/>
      <c r="F64" s="2"/>
      <c r="G64" s="2"/>
    </row>
    <row r="65" spans="1:7" ht="12.75">
      <c r="A65" s="36"/>
      <c r="B65" s="2"/>
      <c r="C65" s="2"/>
      <c r="D65" s="2"/>
      <c r="E65" s="2"/>
      <c r="F65" s="2"/>
      <c r="G65" s="2"/>
    </row>
    <row r="66" spans="1:7" ht="12.75">
      <c r="A66" s="36"/>
      <c r="B66" s="2"/>
      <c r="C66" s="2"/>
      <c r="D66" s="2"/>
      <c r="E66" s="2"/>
      <c r="F66" s="2"/>
      <c r="G66" s="2"/>
    </row>
    <row r="67" spans="1:7" ht="12.75">
      <c r="A67" s="36"/>
      <c r="B67" s="2"/>
      <c r="C67" s="2"/>
      <c r="D67" s="2"/>
      <c r="E67" s="2"/>
      <c r="F67" s="2"/>
      <c r="G67" s="2"/>
    </row>
    <row r="68" spans="1:7" ht="12.75">
      <c r="A68" s="36"/>
      <c r="B68" s="2"/>
      <c r="C68" s="2"/>
      <c r="D68" s="2"/>
      <c r="E68" s="2"/>
      <c r="F68" s="2"/>
      <c r="G68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C30" sqref="C30"/>
    </sheetView>
  </sheetViews>
  <sheetFormatPr defaultColWidth="9.00390625" defaultRowHeight="14.25"/>
  <cols>
    <col min="1" max="1" width="39.75390625" style="2" bestFit="1" customWidth="1"/>
    <col min="2" max="7" width="9.00390625" style="25" customWidth="1"/>
    <col min="8" max="16384" width="8.00390625" style="2" customWidth="1"/>
  </cols>
  <sheetData>
    <row r="1" ht="12.75">
      <c r="A1" s="1" t="s">
        <v>18</v>
      </c>
    </row>
    <row r="2" ht="13.5" thickBot="1"/>
    <row r="3" spans="1:7" ht="39" thickBot="1">
      <c r="A3" s="3" t="s">
        <v>19</v>
      </c>
      <c r="B3" s="4" t="s">
        <v>20</v>
      </c>
      <c r="C3" s="5" t="s">
        <v>21</v>
      </c>
      <c r="D3" s="5" t="s">
        <v>4</v>
      </c>
      <c r="E3" s="5" t="s">
        <v>22</v>
      </c>
      <c r="F3" s="6" t="s">
        <v>23</v>
      </c>
      <c r="G3" s="7" t="s">
        <v>7</v>
      </c>
    </row>
    <row r="4" spans="1:7" ht="12.75">
      <c r="A4" s="8" t="str">
        <f>'[1]Q2'!A79</f>
        <v>Veľké podniky do 1R</v>
      </c>
      <c r="B4" s="14">
        <f>'[1]Q2'!B79</f>
        <v>0</v>
      </c>
      <c r="C4" s="15">
        <f>'[1]Q2'!C79</f>
        <v>28.21528830031764</v>
      </c>
      <c r="D4" s="15">
        <f>'[1]Q2'!D79</f>
        <v>66.79874039037493</v>
      </c>
      <c r="E4" s="15">
        <f>'[1]Q2'!E79</f>
        <v>3.2892987950359895</v>
      </c>
      <c r="F4" s="16">
        <f>'[1]Q2'!F79</f>
        <v>0</v>
      </c>
      <c r="G4" s="12">
        <f>'[1]Q2'!G79</f>
        <v>-24.92598950528165</v>
      </c>
    </row>
    <row r="5" spans="1:7" ht="12.75">
      <c r="A5" s="13" t="str">
        <f>'[1]Q2'!A80</f>
        <v>Veľké podniky nad 1R</v>
      </c>
      <c r="B5" s="14">
        <f>'[1]Q2'!B80</f>
        <v>0</v>
      </c>
      <c r="C5" s="15">
        <f>'[1]Q2'!C80</f>
        <v>15.704729025814308</v>
      </c>
      <c r="D5" s="15">
        <f>'[1]Q2'!D80</f>
        <v>59.29921221909667</v>
      </c>
      <c r="E5" s="15">
        <f>'[1]Q2'!E80</f>
        <v>19.784316776731924</v>
      </c>
      <c r="F5" s="16">
        <f>'[1]Q2'!F80</f>
        <v>3.5551762742767523</v>
      </c>
      <c r="G5" s="17">
        <f>'[1]Q2'!G80</f>
        <v>7.63476402519437</v>
      </c>
    </row>
    <row r="6" spans="1:7" ht="12.75">
      <c r="A6" s="13" t="str">
        <f>'[1]Q2'!A81</f>
        <v>SME do 1R</v>
      </c>
      <c r="B6" s="14">
        <f>'[1]Q2'!B81</f>
        <v>0</v>
      </c>
      <c r="C6" s="15">
        <f>'[1]Q2'!C81</f>
        <v>0</v>
      </c>
      <c r="D6" s="15">
        <f>'[1]Q2'!D81</f>
        <v>48.83817422863315</v>
      </c>
      <c r="E6" s="15">
        <f>'[1]Q2'!E81</f>
        <v>49.505260067286486</v>
      </c>
      <c r="F6" s="16">
        <f>'[1]Q2'!F81</f>
        <v>0</v>
      </c>
      <c r="G6" s="17">
        <f>'[1]Q2'!G81</f>
        <v>49.505260067286486</v>
      </c>
    </row>
    <row r="7" spans="1:7" ht="12.75">
      <c r="A7" s="13" t="str">
        <f>'[1]Q2'!A82</f>
        <v>SME nad 1R</v>
      </c>
      <c r="B7" s="14">
        <f>'[1]Q2'!B82</f>
        <v>0</v>
      </c>
      <c r="C7" s="15">
        <f>'[1]Q2'!C82</f>
        <v>11.682831307224774</v>
      </c>
      <c r="D7" s="15">
        <f>'[1]Q2'!D82</f>
        <v>30.868359190253</v>
      </c>
      <c r="E7" s="15">
        <f>'[1]Q2'!E82</f>
        <v>55.79281487350042</v>
      </c>
      <c r="F7" s="16">
        <f>'[1]Q2'!F82</f>
        <v>0</v>
      </c>
      <c r="G7" s="17">
        <f>'[1]Q2'!G82</f>
        <v>44.109983566275645</v>
      </c>
    </row>
    <row r="8" spans="1:7" ht="12.75">
      <c r="A8" s="13" t="str">
        <f>'[1]Q2'!A83</f>
        <v>Obyvateľstvo na bývanie</v>
      </c>
      <c r="B8" s="14">
        <f>'[1]Q2'!B83</f>
        <v>0</v>
      </c>
      <c r="C8" s="15">
        <f>'[1]Q2'!C83</f>
        <v>0</v>
      </c>
      <c r="D8" s="15">
        <f>'[1]Q2'!D83</f>
        <v>31.94244352405117</v>
      </c>
      <c r="E8" s="15">
        <f>'[1]Q2'!E83</f>
        <v>12.52863500697153</v>
      </c>
      <c r="F8" s="16">
        <f>'[1]Q2'!F83</f>
        <v>55.52892146897728</v>
      </c>
      <c r="G8" s="17">
        <f>'[1]Q2'!G83</f>
        <v>68.05755647594881</v>
      </c>
    </row>
    <row r="9" spans="1:7" ht="13.5" thickBot="1">
      <c r="A9" s="18" t="str">
        <f>'[1]Q2'!A84</f>
        <v>Obyvateľstvo ostatné</v>
      </c>
      <c r="B9" s="19">
        <f>'[1]Q2'!B84</f>
        <v>0</v>
      </c>
      <c r="C9" s="20">
        <f>'[1]Q2'!C84</f>
        <v>0</v>
      </c>
      <c r="D9" s="20">
        <f>'[1]Q2'!D84</f>
        <v>25.70208368888289</v>
      </c>
      <c r="E9" s="20">
        <f>'[1]Q2'!E84</f>
        <v>67.39154154287704</v>
      </c>
      <c r="F9" s="21">
        <f>'[1]Q2'!F84</f>
        <v>6.9063747682400605</v>
      </c>
      <c r="G9" s="22">
        <f>'[1]Q2'!G84</f>
        <v>74.29791631111709</v>
      </c>
    </row>
    <row r="10" spans="1:7" ht="12.75">
      <c r="A10" s="23" t="s">
        <v>24</v>
      </c>
      <c r="B10" s="24"/>
      <c r="C10" s="24"/>
      <c r="D10" s="24"/>
      <c r="E10" s="24"/>
      <c r="F10" s="24"/>
      <c r="G10" s="24"/>
    </row>
    <row r="11" ht="13.5" thickBot="1"/>
    <row r="12" spans="1:7" ht="39" thickBot="1">
      <c r="A12" s="3" t="s">
        <v>25</v>
      </c>
      <c r="B12" s="4" t="s">
        <v>20</v>
      </c>
      <c r="C12" s="5" t="s">
        <v>21</v>
      </c>
      <c r="D12" s="5" t="s">
        <v>4</v>
      </c>
      <c r="E12" s="5" t="s">
        <v>22</v>
      </c>
      <c r="F12" s="6" t="s">
        <v>23</v>
      </c>
      <c r="G12" s="7" t="s">
        <v>7</v>
      </c>
    </row>
    <row r="13" spans="1:7" ht="12.75">
      <c r="A13" s="8" t="str">
        <f>'[1]Q2'!A86</f>
        <v>Veľké podniky do 1R</v>
      </c>
      <c r="B13" s="9">
        <f>'[1]Q2'!B86</f>
        <v>0</v>
      </c>
      <c r="C13" s="10">
        <f>'[1]Q2'!C86</f>
        <v>4.900644210713465</v>
      </c>
      <c r="D13" s="10">
        <f>'[1]Q2'!D86</f>
        <v>86.47213448120293</v>
      </c>
      <c r="E13" s="10">
        <f>'[1]Q2'!E86</f>
        <v>6.9305487938121795</v>
      </c>
      <c r="F13" s="11">
        <f>'[1]Q2'!F86</f>
        <v>0</v>
      </c>
      <c r="G13" s="12">
        <f>'[1]Q2'!G86</f>
        <v>2.0299045830987144</v>
      </c>
    </row>
    <row r="14" spans="1:7" ht="12.75">
      <c r="A14" s="13" t="str">
        <f>'[1]Q2'!A87</f>
        <v>Veľké podniky nad 1R</v>
      </c>
      <c r="B14" s="14">
        <f>'[1]Q2'!B87</f>
        <v>0</v>
      </c>
      <c r="C14" s="15">
        <f>'[1]Q2'!C87</f>
        <v>4.783150798652034</v>
      </c>
      <c r="D14" s="15">
        <f>'[1]Q2'!D87</f>
        <v>77.7509611074067</v>
      </c>
      <c r="E14" s="15">
        <f>'[1]Q2'!E87</f>
        <v>12.255942781933152</v>
      </c>
      <c r="F14" s="16">
        <f>'[1]Q2'!F87</f>
        <v>3.553950682986316</v>
      </c>
      <c r="G14" s="17">
        <f>'[1]Q2'!G87</f>
        <v>11.026742666267435</v>
      </c>
    </row>
    <row r="15" spans="1:7" ht="12.75">
      <c r="A15" s="13" t="str">
        <f>'[1]Q2'!A88</f>
        <v>SME do 1R</v>
      </c>
      <c r="B15" s="14">
        <f>'[1]Q2'!B88</f>
        <v>0</v>
      </c>
      <c r="C15" s="15">
        <f>'[1]Q2'!C88</f>
        <v>0</v>
      </c>
      <c r="D15" s="15">
        <f>'[1]Q2'!D88</f>
        <v>46.99006544297785</v>
      </c>
      <c r="E15" s="15">
        <f>'[1]Q2'!E88</f>
        <v>51.13414834077879</v>
      </c>
      <c r="F15" s="16">
        <f>'[1]Q2'!F88</f>
        <v>0</v>
      </c>
      <c r="G15" s="17">
        <f>'[1]Q2'!G88</f>
        <v>51.13414834077879</v>
      </c>
    </row>
    <row r="16" spans="1:7" ht="12.75">
      <c r="A16" s="13" t="str">
        <f>'[1]Q2'!A89</f>
        <v>SME nad 1R</v>
      </c>
      <c r="B16" s="14">
        <f>'[1]Q2'!B89</f>
        <v>0</v>
      </c>
      <c r="C16" s="15">
        <f>'[1]Q2'!C89</f>
        <v>0</v>
      </c>
      <c r="D16" s="15">
        <f>'[1]Q2'!D89</f>
        <v>40.792608375082935</v>
      </c>
      <c r="E16" s="15">
        <f>'[1]Q2'!E89</f>
        <v>53.69721478845981</v>
      </c>
      <c r="F16" s="16">
        <f>'[1]Q2'!F89</f>
        <v>3.635122808420578</v>
      </c>
      <c r="G16" s="17">
        <f>'[1]Q2'!G89</f>
        <v>57.332337596880386</v>
      </c>
    </row>
    <row r="17" spans="1:7" ht="12.75">
      <c r="A17" s="13" t="str">
        <f>'[1]Q2'!A90</f>
        <v>Obyvateľstvo na bývanie</v>
      </c>
      <c r="B17" s="14">
        <f>'[1]Q2'!B90</f>
        <v>0</v>
      </c>
      <c r="C17" s="15">
        <f>'[1]Q2'!C90</f>
        <v>0</v>
      </c>
      <c r="D17" s="15">
        <f>'[1]Q2'!D90</f>
        <v>12.256099415879241</v>
      </c>
      <c r="E17" s="15">
        <f>'[1]Q2'!E90</f>
        <v>68.65391452697888</v>
      </c>
      <c r="F17" s="16">
        <f>'[1]Q2'!F90</f>
        <v>19.08998605714186</v>
      </c>
      <c r="G17" s="17">
        <f>'[1]Q2'!G90</f>
        <v>87.74390058412074</v>
      </c>
    </row>
    <row r="18" spans="1:7" ht="13.5" thickBot="1">
      <c r="A18" s="18" t="str">
        <f>'[1]Q2'!A91</f>
        <v>Obyvateľstvo ostatné</v>
      </c>
      <c r="B18" s="19">
        <f>'[1]Q2'!B91</f>
        <v>0</v>
      </c>
      <c r="C18" s="20">
        <f>'[1]Q2'!C91</f>
        <v>0</v>
      </c>
      <c r="D18" s="20">
        <f>'[1]Q2'!D91</f>
        <v>49.49440913791893</v>
      </c>
      <c r="E18" s="20">
        <f>'[1]Q2'!E91</f>
        <v>49.95383426494567</v>
      </c>
      <c r="F18" s="21">
        <f>'[1]Q2'!F91</f>
        <v>0.551756597135383</v>
      </c>
      <c r="G18" s="22">
        <f>'[1]Q2'!G91</f>
        <v>50.50559086208105</v>
      </c>
    </row>
    <row r="19" ht="12.75">
      <c r="A19" s="23" t="s">
        <v>24</v>
      </c>
    </row>
    <row r="20" ht="13.5" thickBot="1"/>
    <row r="21" spans="1:7" ht="39" thickBot="1">
      <c r="A21" s="3" t="s">
        <v>26</v>
      </c>
      <c r="B21" s="7" t="s">
        <v>7</v>
      </c>
      <c r="C21" s="2"/>
      <c r="D21" s="2"/>
      <c r="E21" s="2"/>
      <c r="F21" s="2"/>
      <c r="G21" s="2"/>
    </row>
    <row r="22" spans="1:7" ht="12.75">
      <c r="A22" s="38" t="str">
        <f>'[1]Q2'!A93</f>
        <v>Financovanie dlhodobých investícií</v>
      </c>
      <c r="B22" s="12">
        <f>'[1]Q2'!G93</f>
        <v>71.88501758393514</v>
      </c>
      <c r="C22" s="2"/>
      <c r="D22" s="2"/>
      <c r="E22" s="2"/>
      <c r="F22" s="2"/>
      <c r="G22" s="2"/>
    </row>
    <row r="23" spans="1:7" ht="12.75">
      <c r="A23" s="26" t="str">
        <f>'[1]Q2'!A94</f>
        <v>Financovanie prevádzkového kapitálu</v>
      </c>
      <c r="B23" s="17">
        <f>'[1]Q2'!G94</f>
        <v>33.75407302229165</v>
      </c>
      <c r="C23" s="2"/>
      <c r="D23" s="2"/>
      <c r="E23" s="2"/>
      <c r="F23" s="2"/>
      <c r="G23" s="2"/>
    </row>
    <row r="24" spans="1:7" ht="12.75">
      <c r="A24" s="26" t="str">
        <f>'[1]Q2'!A95</f>
        <v>Financovanie fúzií, akvizícií a reštrukturalizácií</v>
      </c>
      <c r="B24" s="17">
        <f>'[1]Q2'!G95</f>
        <v>21.391568786393584</v>
      </c>
      <c r="C24" s="2"/>
      <c r="D24" s="2"/>
      <c r="E24" s="2"/>
      <c r="F24" s="2"/>
      <c r="G24" s="2"/>
    </row>
    <row r="25" spans="1:7" ht="12.75">
      <c r="A25" s="26" t="str">
        <f>'[1]Q2'!A96</f>
        <v>Splácanie jedného úveru iným</v>
      </c>
      <c r="B25" s="17">
        <f>'[1]Q2'!G96</f>
        <v>-2.4437705036919013</v>
      </c>
      <c r="C25" s="2"/>
      <c r="D25" s="2"/>
      <c r="E25" s="2"/>
      <c r="F25" s="2"/>
      <c r="G25" s="2"/>
    </row>
    <row r="26" spans="1:7" ht="12.75">
      <c r="A26" s="26" t="str">
        <f>'[1]Q2'!A97</f>
        <v>Zmeny vo finančnej pozícii podnikov</v>
      </c>
      <c r="B26" s="17">
        <f>'[1]Q2'!G97</f>
        <v>12.085009919814969</v>
      </c>
      <c r="C26" s="2"/>
      <c r="D26" s="2"/>
      <c r="E26" s="2"/>
      <c r="F26" s="2"/>
      <c r="G26" s="2"/>
    </row>
    <row r="27" spans="1:7" ht="13.5" thickBot="1">
      <c r="A27" s="27" t="str">
        <f>'[1]Q2'!A98</f>
        <v>Zmeny v úrokových sadzbách a poplatkoch</v>
      </c>
      <c r="B27" s="22">
        <f>'[1]Q2'!G98</f>
        <v>72.95940372935546</v>
      </c>
      <c r="C27" s="2"/>
      <c r="D27" s="2"/>
      <c r="E27" s="2"/>
      <c r="F27" s="2"/>
      <c r="G27" s="2"/>
    </row>
    <row r="28" spans="1:7" ht="12.75">
      <c r="A28" s="23" t="s">
        <v>27</v>
      </c>
      <c r="C28" s="2"/>
      <c r="D28" s="2"/>
      <c r="E28" s="2"/>
      <c r="F28" s="2"/>
      <c r="G28" s="2"/>
    </row>
    <row r="29" spans="3:7" ht="13.5" thickBot="1">
      <c r="C29" s="2"/>
      <c r="D29" s="2"/>
      <c r="E29" s="2"/>
      <c r="F29" s="2"/>
      <c r="G29" s="2"/>
    </row>
    <row r="30" spans="1:7" ht="39" thickBot="1">
      <c r="A30" s="3" t="s">
        <v>26</v>
      </c>
      <c r="B30" s="7" t="s">
        <v>7</v>
      </c>
      <c r="C30" s="2"/>
      <c r="D30" s="2"/>
      <c r="E30" s="2"/>
      <c r="F30" s="2"/>
      <c r="G30" s="2"/>
    </row>
    <row r="31" spans="1:7" ht="12.75">
      <c r="A31" s="38" t="str">
        <f>'[1]Q2'!A100</f>
        <v>Zmeny vo výške výdavkov na kúpu nehnuteľností</v>
      </c>
      <c r="B31" s="12">
        <f>'[1]Q2'!G100</f>
        <v>58.33329205649675</v>
      </c>
      <c r="C31" s="2"/>
      <c r="D31" s="2"/>
      <c r="E31" s="2"/>
      <c r="F31" s="2"/>
      <c r="G31" s="2"/>
    </row>
    <row r="32" spans="1:7" ht="12.75">
      <c r="A32" s="26" t="str">
        <f>'[1]Q2'!A101</f>
        <v>Zmeny vo výške výdavkov na ostatnú spotrebu</v>
      </c>
      <c r="B32" s="17">
        <f>'[1]Q2'!G101</f>
        <v>41.80350273428491</v>
      </c>
      <c r="C32" s="2"/>
      <c r="D32" s="2"/>
      <c r="E32" s="2"/>
      <c r="F32" s="2"/>
      <c r="G32" s="2"/>
    </row>
    <row r="33" spans="1:7" ht="12.75">
      <c r="A33" s="26" t="str">
        <f>'[1]Q2'!A102</f>
        <v>Zmeny vo výške príjmov</v>
      </c>
      <c r="B33" s="17">
        <f>'[1]Q2'!G102</f>
        <v>75.85731501134669</v>
      </c>
      <c r="C33" s="2"/>
      <c r="D33" s="2"/>
      <c r="E33" s="2"/>
      <c r="F33" s="2"/>
      <c r="G33" s="2"/>
    </row>
    <row r="34" spans="1:7" ht="12.75">
      <c r="A34" s="26" t="str">
        <f>'[1]Q2'!A103</f>
        <v>Financovanie z úverov iných bánk</v>
      </c>
      <c r="B34" s="17">
        <f>'[1]Q2'!G103</f>
        <v>-20.6249258984748</v>
      </c>
      <c r="C34" s="2"/>
      <c r="D34" s="2"/>
      <c r="E34" s="2"/>
      <c r="F34" s="2"/>
      <c r="G34" s="2"/>
    </row>
    <row r="35" spans="1:7" ht="12.75">
      <c r="A35" s="26" t="str">
        <f>'[1]Q2'!A104</f>
        <v>Financovanie z iných zdrojov ako úvery bánk</v>
      </c>
      <c r="B35" s="17">
        <f>'[1]Q2'!G104</f>
        <v>-22.79267068312095</v>
      </c>
      <c r="C35" s="2"/>
      <c r="D35" s="2"/>
      <c r="E35" s="2"/>
      <c r="F35" s="2"/>
      <c r="G35" s="2"/>
    </row>
    <row r="36" spans="1:7" ht="12.75">
      <c r="A36" s="26" t="str">
        <f>'[1]Q2'!A105</f>
        <v>Zmeny v očakávaní ďalšieho makroekonomického vývoja</v>
      </c>
      <c r="B36" s="17">
        <f>'[1]Q2'!G105</f>
        <v>39.1885333182869</v>
      </c>
      <c r="C36" s="2"/>
      <c r="D36" s="2"/>
      <c r="E36" s="2"/>
      <c r="F36" s="2"/>
      <c r="G36" s="2"/>
    </row>
    <row r="37" spans="1:7" ht="12.75">
      <c r="A37" s="26" t="str">
        <f>'[1]Q2'!A106</f>
        <v>Zmeny vo vývoji na trhu nehnuteľností</v>
      </c>
      <c r="B37" s="17">
        <f>'[1]Q2'!G106</f>
        <v>71.44406925572127</v>
      </c>
      <c r="C37" s="2"/>
      <c r="D37" s="2"/>
      <c r="E37" s="2"/>
      <c r="F37" s="2"/>
      <c r="G37" s="2"/>
    </row>
    <row r="38" spans="1:7" ht="13.5" thickBot="1">
      <c r="A38" s="27" t="str">
        <f>'[1]Q2'!A107</f>
        <v>Zmeny v úrokových sadzbách a poplatkoch</v>
      </c>
      <c r="B38" s="22">
        <f>'[1]Q2'!G107</f>
        <v>85.89437584663685</v>
      </c>
      <c r="C38" s="2"/>
      <c r="D38" s="2"/>
      <c r="E38" s="2"/>
      <c r="F38" s="2"/>
      <c r="G38" s="2"/>
    </row>
    <row r="39" ht="12.75">
      <c r="A39" s="23" t="s">
        <v>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2008-06-09T10:44:51Z</dcterms:created>
  <dcterms:modified xsi:type="dcterms:W3CDTF">2008-06-09T10:45:29Z</dcterms:modified>
  <cp:category/>
  <cp:version/>
  <cp:contentType/>
  <cp:contentStatus/>
</cp:coreProperties>
</file>