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0" windowWidth="9120" windowHeight="9120" tabRatio="959" activeTab="0"/>
  </bookViews>
  <sheets>
    <sheet name="banks" sheetId="1" r:id="rId1"/>
    <sheet name="pension companies - II. pillar" sheetId="2" r:id="rId2"/>
    <sheet name="pension companies - III. pillar" sheetId="3" r:id="rId3"/>
    <sheet name="asset management companies" sheetId="4" r:id="rId4"/>
    <sheet name="stock brokerage firms" sheetId="5" r:id="rId5"/>
  </sheets>
  <definedNames>
    <definedName name="_xlnm.Print_Area" localSheetId="3">'asset management companies'!$A$1:$J$110</definedName>
    <definedName name="_xlnm.Print_Area" localSheetId="0">'banks'!$A$1:$J$139</definedName>
    <definedName name="_xlnm.Print_Area" localSheetId="4">'stock brokerage firms'!$A$1:$F$48</definedName>
  </definedNames>
  <calcPr fullCalcOnLoad="1"/>
</workbook>
</file>

<file path=xl/sharedStrings.xml><?xml version="1.0" encoding="utf-8"?>
<sst xmlns="http://schemas.openxmlformats.org/spreadsheetml/2006/main" count="536" uniqueCount="438">
  <si>
    <t>INTERBANK MARKET OPERATIONS TOTAL*</t>
  </si>
  <si>
    <t>Risk weighted assets of the banking book**</t>
  </si>
  <si>
    <t>Risk weighted assets of the trading book**</t>
  </si>
  <si>
    <t>Other risk weighted assets**</t>
  </si>
  <si>
    <t>Type of fund</t>
  </si>
  <si>
    <t>Net Asset Value</t>
  </si>
  <si>
    <t>Number of funds</t>
  </si>
  <si>
    <t>HHI at even distribution</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</si>
  <si>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</si>
  <si>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</si>
  <si>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</si>
  <si>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</si>
  <si>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</si>
  <si>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</si>
  <si>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</si>
  <si>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Foreign (*)</t>
  </si>
  <si>
    <t xml:space="preserve">(*) For foreign mutual funds Net Asset Value is stated of units sold in the Slovak Republic
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
</t>
  </si>
  <si>
    <t>3 months</t>
  </si>
  <si>
    <t>1 year</t>
  </si>
  <si>
    <t>Open-end mutual funds total</t>
  </si>
  <si>
    <t xml:space="preserve">  Foreign</t>
  </si>
  <si>
    <t xml:space="preserve">     Other funds</t>
  </si>
  <si>
    <t>3 years</t>
  </si>
  <si>
    <t>Local</t>
  </si>
  <si>
    <t xml:space="preserve">  Money market funds</t>
  </si>
  <si>
    <t xml:space="preserve">  Bond funds</t>
  </si>
  <si>
    <t xml:space="preserve">  Equity funds</t>
  </si>
  <si>
    <t xml:space="preserve">  Mixed funds</t>
  </si>
  <si>
    <t xml:space="preserve">  Master funds</t>
  </si>
  <si>
    <t>Foreign</t>
  </si>
  <si>
    <t xml:space="preserve">  Other funds</t>
  </si>
  <si>
    <t>Deposits in banks</t>
  </si>
  <si>
    <t>Securities other than equity shares and units of mutual funds</t>
  </si>
  <si>
    <t>Equity shares and units of mutual funds</t>
  </si>
  <si>
    <t>Equity shares and other equity interest</t>
  </si>
  <si>
    <t>Financial derivatives</t>
  </si>
  <si>
    <t>Other assets</t>
  </si>
  <si>
    <t>Money Market Funds</t>
  </si>
  <si>
    <t>Other Funds</t>
  </si>
  <si>
    <t>Banks and branches of foreign banks</t>
  </si>
  <si>
    <t>Share capital 35 mil.</t>
  </si>
  <si>
    <t>Volume of Trades</t>
  </si>
  <si>
    <t>Volume of Managed Assets</t>
  </si>
  <si>
    <t>Volume Market Concentration of Stock Brokerage Firms (*)</t>
  </si>
  <si>
    <t>Number of stock brokers</t>
  </si>
  <si>
    <t>Share capital 35M (**)</t>
  </si>
  <si>
    <t>Trades Total</t>
  </si>
  <si>
    <t>Units of mutual funds</t>
  </si>
  <si>
    <t xml:space="preserve">IS-1 –  accepting a client instruction to buy, sell, or otherwise handle investment instruments and subsequently passing on the client instruction to be executed. </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</si>
  <si>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</si>
  <si>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</si>
  <si>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CR3</t>
  </si>
  <si>
    <t>CR5</t>
  </si>
  <si>
    <t>HHI</t>
  </si>
  <si>
    <t>Minimum</t>
  </si>
  <si>
    <t>Maximum</t>
  </si>
  <si>
    <t>ROA</t>
  </si>
  <si>
    <t>ROE</t>
  </si>
  <si>
    <t>Allianz - Slovenská DSS</t>
  </si>
  <si>
    <t>VÚB Generali DSS</t>
  </si>
  <si>
    <t>ING DSS</t>
  </si>
  <si>
    <t>ČSOB DSS</t>
  </si>
  <si>
    <t>AEGON DSS</t>
  </si>
  <si>
    <t>Tatra Asset Management</t>
  </si>
  <si>
    <t>Asset Management SLSP</t>
  </si>
  <si>
    <t>VÚB Asset Management</t>
  </si>
  <si>
    <t>ČSOB Asset Management</t>
  </si>
  <si>
    <t>Min</t>
  </si>
  <si>
    <t>Max</t>
  </si>
  <si>
    <t>IS – 1</t>
  </si>
  <si>
    <t>IS – 2</t>
  </si>
  <si>
    <t>IS – 3</t>
  </si>
  <si>
    <t>Median</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</si>
  <si>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</si>
  <si>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</si>
  <si>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</si>
  <si>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</si>
  <si>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</si>
  <si>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</si>
  <si>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</si>
  <si>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</si>
  <si>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Securities issued by residents</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</si>
  <si>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</si>
  <si>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</si>
  <si>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</si>
  <si>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</si>
  <si>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</si>
  <si>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</si>
  <si>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</si>
  <si>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</si>
  <si>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</si>
  <si>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</si>
  <si>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</si>
  <si>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</si>
  <si>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</si>
  <si>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</si>
  <si>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</si>
  <si>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</si>
  <si>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</si>
  <si>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</si>
  <si>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</si>
  <si>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</si>
  <si>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</si>
  <si>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</si>
  <si>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</si>
  <si>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</si>
  <si>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</si>
  <si>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</si>
  <si>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</si>
  <si>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</si>
  <si>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Foreign Currency Share</t>
  </si>
  <si>
    <t>Year-on-year Change</t>
  </si>
  <si>
    <t xml:space="preserve">Share of Balance Sheet Total </t>
  </si>
  <si>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</si>
  <si>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</si>
  <si>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</si>
  <si>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</si>
  <si>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</si>
  <si>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</si>
  <si>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</si>
  <si>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</si>
  <si>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</si>
  <si>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</si>
  <si>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</si>
  <si>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</si>
  <si>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</si>
  <si>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</si>
  <si>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</si>
  <si>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</si>
  <si>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</si>
  <si>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</si>
  <si>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</si>
  <si>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</si>
  <si>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</si>
  <si>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</si>
  <si>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t>Profitability Indicators of Banks and Branches of Foreign Banks and Their Distribution in the Banking Sector</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</si>
  <si>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</si>
  <si>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</si>
  <si>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</si>
  <si>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</si>
  <si>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</si>
  <si>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</si>
  <si>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</si>
  <si>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</si>
  <si>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</si>
  <si>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Average weighted by volume of assets</t>
  </si>
  <si>
    <t>Lower quartile</t>
  </si>
  <si>
    <t>Upper quartile</t>
  </si>
  <si>
    <t>Numbers in brackets below the values of quartiles represent the share of banks (measured by net assets volume), for which the value of the given indicator is between the value of the given quartile and the preceding quartile.</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</si>
  <si>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</si>
  <si>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</si>
  <si>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</si>
  <si>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</si>
  <si>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</si>
  <si>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</si>
  <si>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</si>
  <si>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FOREIGN EXCHANGE RISK</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</si>
  <si>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</si>
  <si>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</si>
  <si>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</si>
  <si>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</si>
  <si>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</si>
  <si>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</si>
  <si>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</si>
  <si>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</si>
  <si>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</si>
  <si>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</si>
  <si>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</si>
  <si>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Open foreign exchange balance sheet position / shareholders’ equity (without branches)</t>
  </si>
  <si>
    <t>Open foreign exchange off-balance sheet position / shareholders’ equity (without branches)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</si>
  <si>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</si>
  <si>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</si>
  <si>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</si>
  <si>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</si>
  <si>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Share of shareholders’ equity on the balance sheet (without branches)</t>
  </si>
  <si>
    <t>Share of Tier I capital on shareholders’ equity (without branches)</t>
  </si>
  <si>
    <t>TOTAL</t>
  </si>
  <si>
    <t>Other</t>
  </si>
  <si>
    <t>Market share</t>
  </si>
  <si>
    <t>Number of clients</t>
  </si>
  <si>
    <t xml:space="preserve">NAV – Net Asset Value </t>
  </si>
  <si>
    <t>Revenues</t>
  </si>
  <si>
    <t>Expenses</t>
  </si>
  <si>
    <t>Financial Result</t>
  </si>
  <si>
    <t>Conservative</t>
  </si>
  <si>
    <t>Balanced</t>
  </si>
  <si>
    <t>Growth</t>
  </si>
  <si>
    <t>NAV – Net Asset Value</t>
  </si>
  <si>
    <t>Accounts in banks</t>
  </si>
  <si>
    <t>Bonds</t>
  </si>
  <si>
    <t>Equities</t>
  </si>
  <si>
    <t>Commitments</t>
  </si>
  <si>
    <t xml:space="preserve">Asset Management Company </t>
  </si>
  <si>
    <t>Market Share</t>
  </si>
  <si>
    <t>Total</t>
  </si>
  <si>
    <t>Asset Management Company</t>
  </si>
  <si>
    <t>Stock brokerage firms in the table are divided by the size of their share capital.</t>
  </si>
  <si>
    <t>Own Funds</t>
  </si>
  <si>
    <t>ING Tatry - Sympatia, d.d.s., a.s.</t>
  </si>
  <si>
    <t>Doplnková dôchodková spoločnosť Tatra banky, a.s.</t>
  </si>
  <si>
    <t>Axa d.d.s., a.s.</t>
  </si>
  <si>
    <t>Stabilita, d.d.s., a.s.</t>
  </si>
  <si>
    <t>Subscription</t>
  </si>
  <si>
    <t>Paying-out</t>
  </si>
  <si>
    <t>Axa DSS</t>
  </si>
  <si>
    <t>AEGON d.d.s., a.s.</t>
  </si>
  <si>
    <t>Allianz Asset Management</t>
  </si>
  <si>
    <t xml:space="preserve">    Special funds</t>
  </si>
  <si>
    <t xml:space="preserve">    Real estate funds</t>
  </si>
  <si>
    <t xml:space="preserve">     Special funds</t>
  </si>
  <si>
    <t xml:space="preserve">  Special funds</t>
  </si>
  <si>
    <t xml:space="preserve">(*) Market concentration is calculated from data for current quarter.
(**)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
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36 institutions the value of HHI would be 278, with 15 institutions it would be 667, with 10 institutions it would be 1000, and with 11 institutions it would be 909.
</t>
  </si>
  <si>
    <t>Average</t>
  </si>
  <si>
    <t>Number of violations</t>
  </si>
  <si>
    <t>Large property exposure within groups (number of violations of the limit)</t>
  </si>
  <si>
    <t>HHI is defined as the sum of shares of individual institutions squared on the total volume of the given item expressed in %. Only institutions where the given item is positive enter the calculation of this indicator. The column „HHI at even distribution“ states the value of HHI that expresses concentration at even distribution of net asset value within the given group of funds.</t>
  </si>
  <si>
    <t>SECURITIES AND DERIVATIVES TOTAL</t>
  </si>
  <si>
    <t>Risks and Capital Requirements Indicators of Banks and Branches of Foreign Banks and Their Distribution in the Banking Sector</t>
  </si>
  <si>
    <t>Share of claimable value of guarantees of total volume of defaulted loans to clients</t>
  </si>
  <si>
    <t>Capital requirements</t>
  </si>
  <si>
    <t>Share of potential loss on shareholders’ equity when 8% CR is achieved (without branches)</t>
  </si>
  <si>
    <t>Asset management companies</t>
  </si>
  <si>
    <t>Shares</t>
  </si>
  <si>
    <t>Other substitutable securities</t>
  </si>
  <si>
    <t>Money market Instruments</t>
  </si>
  <si>
    <t>Secutities issued by foreign mutual funds</t>
  </si>
  <si>
    <t>Derivatives - type A</t>
  </si>
  <si>
    <t>Derivatives - type B</t>
  </si>
  <si>
    <t>Derivatives - type C</t>
  </si>
  <si>
    <t>Derivatives - type D</t>
  </si>
  <si>
    <t>Credit risk derivatives</t>
  </si>
  <si>
    <t>Financial differential contracts</t>
  </si>
  <si>
    <t>Derivatives - type E</t>
  </si>
  <si>
    <t>Derivatives - type A - under § 5 (1) d) of Securities Act</t>
  </si>
  <si>
    <t>Derivatives - type B - under § 5 (1) e) of Securities Act</t>
  </si>
  <si>
    <t>Derivatives - type C - under § 5 (1) f) of Securities Act</t>
  </si>
  <si>
    <t>Derivatives - type D - under § 5 (1) g) of Securities Act</t>
  </si>
  <si>
    <t>Derivatives - type E - under § 5 (1) j) of Securities Act</t>
  </si>
  <si>
    <t>CAPITAL REQUIREMENTS</t>
  </si>
  <si>
    <t>Prvá penzijná</t>
  </si>
  <si>
    <t>Structure of Assets and Liabilities of Banks and Branches of Foreign Banks (volume data in EUR thousands)</t>
  </si>
  <si>
    <t>Revenues and Expenses of Banks and Branches of Foreign Banks (value of expenses and revenues in EUR thousands)</t>
  </si>
  <si>
    <t>NAV of funds (EUR thous.)</t>
  </si>
  <si>
    <t>Pension Funds (data in EUR thousands)</t>
  </si>
  <si>
    <t>Structure of Investments of Pension Funds (data in EUR thousands)</t>
  </si>
  <si>
    <t>Supplementary Pension Funds (data in EUR thousands)</t>
  </si>
  <si>
    <t>NAV of mutual funds (EUR thous.)</t>
  </si>
  <si>
    <t>Foreign currency share</t>
  </si>
  <si>
    <t>IAD Investments</t>
  </si>
  <si>
    <t>Pension Fund Management Companies as at 31.3.2010</t>
  </si>
  <si>
    <t>NAV as at 31.3.2010</t>
  </si>
  <si>
    <t>Value as at 31.3.2010</t>
  </si>
  <si>
    <t>Supplementary Pension Companies as at 31.3.2010</t>
  </si>
  <si>
    <t>NAV  as at 31.3.2010</t>
  </si>
  <si>
    <t>Asset Management Companies as of 31.3.2010</t>
  </si>
  <si>
    <t>Expenses, Revenues and Profitability Indicators of Local Asset Management Companies as at 31.3.2010 (data in EUR thousands)</t>
  </si>
  <si>
    <t>Structure of Mutual Funds as at 31.3.2010 (data in EUR thousands)</t>
  </si>
  <si>
    <t>Net Sales of Open-end Mutual Funds as at 31.3.2010 (data in EUR thousands)</t>
  </si>
  <si>
    <t xml:space="preserve">Average Performance of Open-end Mutual Funds as at 31.3.2010 (data in % p.a.) </t>
  </si>
  <si>
    <t>Structure of Assets of Local Mutual Funds as at 31.3.2010 (data in EUR thousands)</t>
  </si>
  <si>
    <t>Characteristics of Stock Brokerage Firms as at 31.3.2010 (data in EUR thousands)</t>
  </si>
  <si>
    <t>Volume of Trades by Individual Investment Services as at 31.3.2010 (data in EUR thousands)</t>
  </si>
  <si>
    <t>-0,04%       (4%)</t>
  </si>
  <si>
    <t>0,17%       (17%)</t>
  </si>
  <si>
    <t>0,31%       (50%)</t>
  </si>
  <si>
    <t>0,65%       (30%)</t>
  </si>
  <si>
    <t>0,27%       (9%)</t>
  </si>
  <si>
    <t>1,85%       (10%)</t>
  </si>
  <si>
    <t>3,31%       (28%)</t>
  </si>
  <si>
    <t>12,79%       (47%)</t>
  </si>
  <si>
    <t>45,18%       (49%)</t>
  </si>
  <si>
    <t>58,12%       (30%)</t>
  </si>
  <si>
    <t>74,90%       (9%)</t>
  </si>
  <si>
    <t>610,94%       (12%)</t>
  </si>
  <si>
    <t>70,73%       (27%)</t>
  </si>
  <si>
    <t>77,31%       (12%)</t>
  </si>
  <si>
    <t>80,45%       (55%)</t>
  </si>
  <si>
    <t>312,37%       (6%)</t>
  </si>
  <si>
    <t>0,33%       (5%)</t>
  </si>
  <si>
    <t>0,46%       (8%)</t>
  </si>
  <si>
    <t>0,75%       (20%)</t>
  </si>
  <si>
    <t>3,39%       (67%)</t>
  </si>
  <si>
    <t>0,68%       (19%)</t>
  </si>
  <si>
    <t>1,10%       (12%)</t>
  </si>
  <si>
    <t>1,50%       (24%)</t>
  </si>
  <si>
    <t>3,70%       (43%)</t>
  </si>
  <si>
    <t>0,51%       (29%)</t>
  </si>
  <si>
    <t>0,73%       (27%)</t>
  </si>
  <si>
    <t>0,95%       (26%)</t>
  </si>
  <si>
    <t>3,02%       (17%)</t>
  </si>
  <si>
    <t>0,36%       (42%)</t>
  </si>
  <si>
    <t>0,59%       (19%)</t>
  </si>
  <si>
    <t>4,49%       (12%)</t>
  </si>
  <si>
    <t>-0,23%       (17%)</t>
  </si>
  <si>
    <t>-0,06%       (22%)</t>
  </si>
  <si>
    <t>0,05%       (8%)</t>
  </si>
  <si>
    <t>0,43%       (52%)</t>
  </si>
  <si>
    <t>0,33%       (4%)</t>
  </si>
  <si>
    <t>0,76%       (16%)</t>
  </si>
  <si>
    <t>3,37%       (65%)</t>
  </si>
  <si>
    <t>Change of economic value of trading book without interest rate derivatives / Own Funds (without branches)*</t>
  </si>
  <si>
    <t>Change of economic value of trading book including interest rate derivatives / Own Funds (without branches)*</t>
  </si>
  <si>
    <t>Change of economic value of total balance sheet without interest rate derivatives / Own Funds (without branches)*</t>
  </si>
  <si>
    <t>Change of economic value of total balance sheet including interest rate derivatives / Own Funds (without branches)*</t>
  </si>
  <si>
    <t>Indicator of liquid assets in terms of § 13 Provision NBS no. 18/2008 as ammended</t>
  </si>
  <si>
    <t>0,47%       (5%)</t>
  </si>
  <si>
    <t>4,91%       (34%)</t>
  </si>
  <si>
    <t>8,13%       (47%)</t>
  </si>
  <si>
    <t>16,02%       (15%)</t>
  </si>
  <si>
    <t>3,69%       (15%)</t>
  </si>
  <si>
    <t>4,90%       (40%)</t>
  </si>
  <si>
    <t>9,23%       (26%)</t>
  </si>
  <si>
    <t>81,82%       (18%)</t>
  </si>
  <si>
    <t>0,00%       (5%)</t>
  </si>
  <si>
    <t>3,98%       (12%)</t>
  </si>
  <si>
    <t>9,22%       (63%)</t>
  </si>
  <si>
    <t>19,11%       (19%)</t>
  </si>
  <si>
    <t>0,00%       (54%)</t>
  </si>
  <si>
    <t>0,00%       (0%)</t>
  </si>
  <si>
    <t>0,02%       (7%)</t>
  </si>
  <si>
    <t>3,07%       (32%)</t>
  </si>
  <si>
    <t>63,39%       (11%)</t>
  </si>
  <si>
    <t>70,69%       (28%)</t>
  </si>
  <si>
    <t>93,10%       (36%)</t>
  </si>
  <si>
    <t>2595,43%       (22%)</t>
  </si>
  <si>
    <t>38,04%       (6%)</t>
  </si>
  <si>
    <t>160,83%       (58%)</t>
  </si>
  <si>
    <t>238,04%       (19%)</t>
  </si>
  <si>
    <t>446,10%       (10%)</t>
  </si>
  <si>
    <t>12,88%       (2%)</t>
  </si>
  <si>
    <t>42,75%       (51%)</t>
  </si>
  <si>
    <t>60,52%       (31%)</t>
  </si>
  <si>
    <t>90,02%       (12%)</t>
  </si>
  <si>
    <t>-8,92%       (32%)</t>
  </si>
  <si>
    <t>0,00%       (19%)</t>
  </si>
  <si>
    <t>1,59%       (8%)</t>
  </si>
  <si>
    <t>81,61%       (34%)</t>
  </si>
  <si>
    <t>-0,37%       (28%)</t>
  </si>
  <si>
    <t>0,00%       (6%)</t>
  </si>
  <si>
    <t>19,47%       (25%)</t>
  </si>
  <si>
    <t>35,54%       (34%)</t>
  </si>
  <si>
    <t>-0,50%       (35%)</t>
  </si>
  <si>
    <t>9,16%       (37%)</t>
  </si>
  <si>
    <t>36,15%       (15%)</t>
  </si>
  <si>
    <t>-356,79%       (28%)</t>
  </si>
  <si>
    <t>-48,41%       (19%)</t>
  </si>
  <si>
    <t>27,31%       (4%)</t>
  </si>
  <si>
    <t>153,87%       (42%)</t>
  </si>
  <si>
    <t>-237,29%       (16%)</t>
  </si>
  <si>
    <t>-54,94%       (44%)</t>
  </si>
  <si>
    <t>-7,95%       (28%)</t>
  </si>
  <si>
    <t>147,69%       (6%)</t>
  </si>
  <si>
    <t>-74,99%       (21%)</t>
  </si>
  <si>
    <t>-17,19%       (42%)</t>
  </si>
  <si>
    <t>45,44%       (12%)</t>
  </si>
  <si>
    <t>384,06%       (19%)</t>
  </si>
  <si>
    <t>117,84%       (14%)</t>
  </si>
  <si>
    <t>161,97%       (74%)</t>
  </si>
  <si>
    <t>250,39%       (5%)</t>
  </si>
  <si>
    <t>1326,34%       (6%)</t>
  </si>
  <si>
    <t>4,31%       (10%)</t>
  </si>
  <si>
    <t>1,38%       (11%)</t>
  </si>
  <si>
    <t>11,65%       (8%)</t>
  </si>
  <si>
    <t>26,67%       (49%)</t>
  </si>
  <si>
    <t>530,54%       (32%)</t>
  </si>
  <si>
    <t>23,40%       (3%)</t>
  </si>
  <si>
    <t>44,55%       (36%)</t>
  </si>
  <si>
    <t>57,79%       (25%)</t>
  </si>
  <si>
    <t>132,18%       (30%)</t>
  </si>
  <si>
    <t>85,84%       (69%)</t>
  </si>
  <si>
    <t>153,52%       (19%)</t>
  </si>
  <si>
    <t>379,35%       (3%)</t>
  </si>
  <si>
    <t>11,12%       (32%)</t>
  </si>
  <si>
    <t>11,81%       (38%)</t>
  </si>
  <si>
    <t>17,53%       (21%)</t>
  </si>
  <si>
    <t>53,37%       (2%)</t>
  </si>
  <si>
    <t>79,59%       (8%)</t>
  </si>
  <si>
    <t>91,47%       (66%)</t>
  </si>
  <si>
    <t>99,41%       (15%)</t>
  </si>
  <si>
    <t>100,00%       (5%)</t>
  </si>
  <si>
    <t>7,07%       (28%)</t>
  </si>
  <si>
    <t>8,54%       (50%)</t>
  </si>
  <si>
    <t>11,44%       (13%)</t>
  </si>
  <si>
    <t>56,67%       (2%)</t>
  </si>
  <si>
    <t>28,05%       (32%)</t>
  </si>
  <si>
    <t>32,27%       (38%)</t>
  </si>
  <si>
    <t>54,24%       (21%)</t>
  </si>
  <si>
    <t>85,01%       (2%)</t>
  </si>
  <si>
    <t>Treasury bills</t>
  </si>
  <si>
    <t>Alico Funds Central Europe</t>
  </si>
  <si>
    <t>Volume total
(31.3.2010)</t>
  </si>
  <si>
    <t xml:space="preserve">    thereof: Operations with the NBS and foreign central banks (including bills)</t>
  </si>
  <si>
    <t>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n institutions the value of HHI would be 10000/n.
Assets are expressed at gross value; equality with liabilities is achieved by deduction of accumulated depreciation, provisions, and reserves.</t>
  </si>
  <si>
    <t>Value as at
31.3.2010</t>
  </si>
  <si>
    <t>Value as at
31.3.2009</t>
  </si>
  <si>
    <t>(w) NET INCOME AFTER TAXATION (t + u - v)</t>
  </si>
  <si>
    <t>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n institutions the value of HHI would be 10000/n.</t>
  </si>
  <si>
    <t>Average weighted by denominator
(31.3.2010)</t>
  </si>
  <si>
    <t>Average weighted by denominator
(31.3.2009)</t>
  </si>
  <si>
    <t>1,03%       (20%)</t>
  </si>
  <si>
    <t>0,48%       (15%)</t>
  </si>
  <si>
    <t xml:space="preserve"> </t>
  </si>
  <si>
    <t>0,00%       (21%)</t>
  </si>
  <si>
    <t>0,15%       (21%)</t>
  </si>
  <si>
    <t>6,17%       (52%)</t>
  </si>
  <si>
    <t>0,00%       (32%)</t>
  </si>
  <si>
    <t>0,32%       (26%)</t>
  </si>
  <si>
    <t>6,19%       (36%)</t>
  </si>
  <si>
    <t>5,10%       (11%)</t>
  </si>
  <si>
    <t>9,85%       (27%)</t>
  </si>
  <si>
    <t>16,43%       (40%)</t>
  </si>
  <si>
    <t>27,04%       (15%)</t>
  </si>
  <si>
    <t>4,09%       (9%)</t>
  </si>
  <si>
    <t>9,85%       (29%)</t>
  </si>
  <si>
    <t>15,39%       (40%)</t>
  </si>
  <si>
    <t>41,44%       (15%)</t>
  </si>
  <si>
    <t>9,32%       (42%)</t>
  </si>
  <si>
    <t>26,00%       (39%)</t>
  </si>
  <si>
    <t>33250,00%       (8%)</t>
  </si>
  <si>
    <t>70,84%       (9%)</t>
  </si>
  <si>
    <t>-50,84%       (54%)</t>
  </si>
  <si>
    <t>-29,38%       (36%)</t>
  </si>
  <si>
    <t>1,79%       (7%)</t>
  </si>
  <si>
    <t>81,15%       (3%)</t>
  </si>
  <si>
    <t>-19,42%       (9%)</t>
  </si>
  <si>
    <t>-5,25%       (59%)</t>
  </si>
  <si>
    <t>4,33%       (5%)</t>
  </si>
  <si>
    <t>81,15%       (27%)</t>
  </si>
  <si>
    <t>-47,12%       (54%)</t>
  </si>
  <si>
    <t>-30,29%       (36%)</t>
  </si>
  <si>
    <t>-4,06%       (8%)</t>
  </si>
  <si>
    <t>81,15%       (2%)</t>
  </si>
  <si>
    <t>-47,48%       (16%)</t>
  </si>
  <si>
    <t>-19,57%       (53%)</t>
  </si>
  <si>
    <t>-2,49%       (5%)</t>
  </si>
  <si>
    <t>81,15%       (26%)</t>
  </si>
  <si>
    <t xml:space="preserve">Numbers in brackets below the values of quartiles represent the share of banks (measured by net assets volume), for which the value of the given indicator is between the value of the given quartile and the preceding quartile. In case that it is not possible to calculate the value of an indicator, the total sum is less than 100 %. </t>
  </si>
  <si>
    <t>x</t>
  </si>
</sst>
</file>

<file path=xl/styles.xml><?xml version="1.0" encoding="utf-8"?>
<styleSheet xmlns="http://schemas.openxmlformats.org/spreadsheetml/2006/main">
  <numFmts count="4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 ###\ ###\ ##0"/>
    <numFmt numFmtId="178" formatCode="0.0%"/>
    <numFmt numFmtId="179" formatCode="dd/mm/yyyy"/>
    <numFmt numFmtId="180" formatCode="[$€-2]\ #,##0.00_);[Red]\([$€-2]\ #,##0.00\)"/>
    <numFmt numFmtId="181" formatCode="[$-41B]d\.\ mmmm\ yyyy"/>
    <numFmt numFmtId="182" formatCode="#,##0&quot; Sk&quot;;\-#,##0&quot; Sk&quot;"/>
    <numFmt numFmtId="183" formatCode="#,##0&quot; Sk&quot;;[Red]\-#,##0&quot; Sk&quot;"/>
    <numFmt numFmtId="184" formatCode="#,##0.00&quot; Sk&quot;;\-#,##0.00&quot; Sk&quot;"/>
    <numFmt numFmtId="185" formatCode="#,##0.00&quot; Sk&quot;;[Red]\-#,##0.00&quot; Sk&quot;"/>
    <numFmt numFmtId="186" formatCode="_-* #,##0&quot; Sk&quot;_-;\-* #,##0&quot; Sk&quot;_-;_-* &quot;-&quot;&quot; Sk&quot;_-;_-@_-"/>
    <numFmt numFmtId="187" formatCode="_-* #,##0_ _S_k_-;\-* #,##0_ _S_k_-;_-* &quot;-&quot;_ _S_k_-;_-@_-"/>
    <numFmt numFmtId="188" formatCode="_-* #,##0.00&quot; Sk&quot;_-;\-* #,##0.00&quot; Sk&quot;_-;_-* &quot;-&quot;??&quot; Sk&quot;_-;_-@_-"/>
    <numFmt numFmtId="189" formatCode="_-* #,##0.00_ _S_k_-;\-* #,##0.00_ _S_k_-;_-* &quot;-&quot;??_ _S_k_-;_-@_-"/>
    <numFmt numFmtId="190" formatCode="0.000%"/>
    <numFmt numFmtId="191" formatCode="0.000"/>
    <numFmt numFmtId="192" formatCode="0.000000"/>
    <numFmt numFmtId="193" formatCode="0.0"/>
    <numFmt numFmtId="194" formatCode="#,##0.0"/>
    <numFmt numFmtId="195" formatCode="0.0000000"/>
  </numFmts>
  <fonts count="19">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6"/>
      <name val="Times New Roman"/>
      <family val="1"/>
    </font>
    <font>
      <b/>
      <sz val="8"/>
      <name val="Arial Narrow"/>
      <family val="2"/>
    </font>
    <font>
      <b/>
      <sz val="10"/>
      <name val="Times New Roman"/>
      <family val="1"/>
    </font>
    <font>
      <sz val="6"/>
      <name val="Arial"/>
      <family val="0"/>
    </font>
    <font>
      <u val="single"/>
      <sz val="11"/>
      <color indexed="36"/>
      <name val="Arial"/>
      <family val="0"/>
    </font>
    <font>
      <u val="single"/>
      <sz val="11"/>
      <color indexed="12"/>
      <name val="Arial"/>
      <family val="0"/>
    </font>
    <font>
      <sz val="8"/>
      <name val="Arial"/>
      <family val="0"/>
    </font>
  </fonts>
  <fills count="3">
    <fill>
      <patternFill/>
    </fill>
    <fill>
      <patternFill patternType="gray125"/>
    </fill>
    <fill>
      <patternFill patternType="solid">
        <fgColor indexed="9"/>
        <bgColor indexed="64"/>
      </patternFill>
    </fill>
  </fills>
  <borders count="21">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color indexed="22"/>
      </top>
      <bottom>
        <color indexed="63"/>
      </bottom>
    </border>
    <border>
      <left>
        <color indexed="63"/>
      </left>
      <right>
        <color indexed="63"/>
      </right>
      <top style="medium">
        <color indexed="22"/>
      </top>
      <bottom style="medium">
        <color indexed="22"/>
      </bottom>
    </border>
    <border>
      <left style="medium"/>
      <right style="medium"/>
      <top>
        <color indexed="63"/>
      </top>
      <bottom>
        <color indexed="63"/>
      </bottom>
    </border>
    <border>
      <left>
        <color indexed="63"/>
      </left>
      <right>
        <color indexed="63"/>
      </right>
      <top>
        <color indexed="63"/>
      </top>
      <bottom style="medium">
        <color indexed="8"/>
      </bottom>
    </border>
    <border>
      <left>
        <color indexed="63"/>
      </left>
      <right>
        <color indexed="63"/>
      </right>
      <top style="medium"/>
      <bottom style="medium">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medium">
        <color indexed="8"/>
      </top>
      <bottom style="medium">
        <color indexed="22"/>
      </bottom>
    </border>
    <border>
      <left>
        <color indexed="63"/>
      </left>
      <right>
        <color indexed="63"/>
      </right>
      <top style="medium">
        <color indexed="22"/>
      </top>
      <bottom style="medium">
        <color indexed="8"/>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0" applyFill="1"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0" fontId="9" fillId="2" borderId="2" xfId="0" applyFont="1" applyFill="1" applyBorder="1" applyAlignment="1">
      <alignment horizontal="justify"/>
    </xf>
    <xf numFmtId="0" fontId="2" fillId="2" borderId="0" xfId="0" applyFont="1" applyFill="1" applyAlignment="1">
      <alignment horizontal="justify" vertical="top" wrapText="1"/>
    </xf>
    <xf numFmtId="0" fontId="3" fillId="0" borderId="2" xfId="0" applyFont="1" applyBorder="1" applyAlignment="1">
      <alignment horizontal="justify" vertical="top" wrapText="1" indent="1"/>
    </xf>
    <xf numFmtId="0" fontId="11" fillId="2" borderId="2" xfId="0" applyFont="1" applyFill="1" applyBorder="1" applyAlignment="1">
      <alignment horizontal="justify"/>
    </xf>
    <xf numFmtId="0" fontId="2" fillId="2" borderId="3" xfId="0" applyFont="1" applyFill="1" applyBorder="1" applyAlignment="1">
      <alignment horizontal="justify" vertical="top" wrapText="1"/>
    </xf>
    <xf numFmtId="0" fontId="3" fillId="0" borderId="4" xfId="0" applyFont="1" applyBorder="1" applyAlignment="1">
      <alignment horizontal="justify" vertical="top" wrapText="1" indent="1"/>
    </xf>
    <xf numFmtId="0" fontId="1" fillId="2" borderId="2" xfId="0" applyFont="1" applyFill="1" applyBorder="1" applyAlignment="1">
      <alignment horizontal="justify"/>
    </xf>
    <xf numFmtId="0" fontId="2" fillId="2" borderId="2" xfId="0" applyFont="1" applyFill="1" applyBorder="1" applyAlignment="1">
      <alignment horizontal="justify" vertical="top" wrapText="1"/>
    </xf>
    <xf numFmtId="0" fontId="6" fillId="0" borderId="0" xfId="0" applyFont="1" applyAlignment="1">
      <alignment vertical="top" wrapText="1"/>
    </xf>
    <xf numFmtId="0" fontId="3" fillId="0" borderId="2" xfId="0" applyFont="1" applyBorder="1" applyAlignment="1">
      <alignment/>
    </xf>
    <xf numFmtId="0" fontId="3" fillId="2" borderId="2" xfId="0" applyFont="1" applyFill="1" applyBorder="1" applyAlignment="1">
      <alignment/>
    </xf>
    <xf numFmtId="0" fontId="12" fillId="0" borderId="0" xfId="0" applyFont="1" applyAlignment="1">
      <alignment horizontal="justify"/>
    </xf>
    <xf numFmtId="0" fontId="5" fillId="0" borderId="0" xfId="21" applyFill="1">
      <alignment/>
      <protection/>
    </xf>
    <xf numFmtId="0" fontId="4" fillId="0" borderId="0" xfId="0" applyFont="1" applyFill="1" applyAlignment="1">
      <alignment/>
    </xf>
    <xf numFmtId="0" fontId="0" fillId="2" borderId="0" xfId="0" applyFill="1" applyAlignment="1">
      <alignment/>
    </xf>
    <xf numFmtId="0" fontId="0" fillId="2" borderId="0" xfId="0" applyFill="1" applyBorder="1" applyAlignment="1">
      <alignment/>
    </xf>
    <xf numFmtId="0" fontId="4" fillId="2" borderId="0" xfId="21" applyFont="1" applyFill="1">
      <alignment/>
      <protection/>
    </xf>
    <xf numFmtId="0" fontId="5" fillId="2" borderId="0" xfId="21" applyFill="1">
      <alignment/>
      <protection/>
    </xf>
    <xf numFmtId="0" fontId="1" fillId="2" borderId="5" xfId="21" applyFont="1" applyFill="1" applyBorder="1" applyAlignment="1">
      <alignment vertical="top" wrapText="1"/>
      <protection/>
    </xf>
    <xf numFmtId="0" fontId="4" fillId="2" borderId="0" xfId="0" applyFont="1" applyFill="1" applyAlignment="1">
      <alignment vertical="center"/>
    </xf>
    <xf numFmtId="0" fontId="4" fillId="2" borderId="2"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1" fillId="0" borderId="8" xfId="0" applyFont="1" applyBorder="1" applyAlignment="1">
      <alignment vertical="top" wrapText="1"/>
    </xf>
    <xf numFmtId="0" fontId="1" fillId="0" borderId="9"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1" fillId="0" borderId="2" xfId="0" applyFont="1" applyBorder="1" applyAlignment="1">
      <alignment vertical="top" wrapText="1"/>
    </xf>
    <xf numFmtId="0" fontId="3" fillId="0" borderId="2" xfId="0" applyFont="1" applyBorder="1" applyAlignment="1">
      <alignment vertical="top" wrapText="1"/>
    </xf>
    <xf numFmtId="0" fontId="1" fillId="0" borderId="5" xfId="0" applyFont="1" applyBorder="1" applyAlignment="1">
      <alignment vertical="top" wrapText="1"/>
    </xf>
    <xf numFmtId="0" fontId="10" fillId="2" borderId="0" xfId="0" applyFont="1" applyFill="1" applyAlignment="1">
      <alignment horizontal="justify" vertical="top" wrapText="1"/>
    </xf>
    <xf numFmtId="0" fontId="14" fillId="2" borderId="3" xfId="0" applyFont="1" applyFill="1" applyBorder="1" applyAlignment="1">
      <alignment vertical="center"/>
    </xf>
    <xf numFmtId="0" fontId="3" fillId="2" borderId="1" xfId="0" applyFont="1" applyFill="1" applyBorder="1" applyAlignment="1">
      <alignment vertical="top" wrapText="1"/>
    </xf>
    <xf numFmtId="3" fontId="1" fillId="2" borderId="2" xfId="0" applyNumberFormat="1" applyFont="1" applyFill="1" applyBorder="1" applyAlignment="1">
      <alignment horizontal="right" vertical="top" wrapText="1"/>
    </xf>
    <xf numFmtId="3" fontId="1" fillId="0" borderId="2" xfId="0" applyNumberFormat="1" applyFont="1" applyBorder="1" applyAlignment="1">
      <alignment horizontal="right" vertical="top" wrapText="1"/>
    </xf>
    <xf numFmtId="10" fontId="1" fillId="2" borderId="2" xfId="0" applyNumberFormat="1" applyFont="1" applyFill="1" applyBorder="1" applyAlignment="1">
      <alignment horizontal="right" vertical="top" wrapText="1"/>
    </xf>
    <xf numFmtId="10" fontId="1" fillId="0" borderId="2" xfId="0" applyNumberFormat="1" applyFont="1" applyBorder="1" applyAlignment="1">
      <alignment horizontal="right" vertical="top" wrapText="1"/>
    </xf>
    <xf numFmtId="9" fontId="1" fillId="2" borderId="2"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9" fontId="1" fillId="2" borderId="8" xfId="0" applyNumberFormat="1" applyFont="1" applyFill="1" applyBorder="1" applyAlignment="1">
      <alignment horizontal="right" vertical="top" wrapText="1"/>
    </xf>
    <xf numFmtId="3" fontId="1" fillId="0" borderId="8" xfId="0" applyNumberFormat="1" applyFont="1" applyBorder="1" applyAlignment="1">
      <alignment horizontal="right" vertical="top" wrapText="1"/>
    </xf>
    <xf numFmtId="3" fontId="1" fillId="2" borderId="8"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3" fontId="1" fillId="0" borderId="5" xfId="0" applyNumberFormat="1" applyFont="1" applyBorder="1" applyAlignment="1">
      <alignment horizontal="right" vertical="top" wrapText="1"/>
    </xf>
    <xf numFmtId="3" fontId="1" fillId="2" borderId="5" xfId="0" applyNumberFormat="1" applyFont="1" applyFill="1" applyBorder="1" applyAlignment="1">
      <alignment horizontal="right" vertical="top" wrapText="1"/>
    </xf>
    <xf numFmtId="9" fontId="1" fillId="0" borderId="8" xfId="0" applyNumberFormat="1" applyFont="1" applyBorder="1" applyAlignment="1">
      <alignment horizontal="right" vertical="top" wrapText="1"/>
    </xf>
    <xf numFmtId="0" fontId="1" fillId="0" borderId="2" xfId="0" applyFont="1" applyBorder="1" applyAlignment="1">
      <alignment horizontal="right" vertical="top" wrapText="1"/>
    </xf>
    <xf numFmtId="10" fontId="1" fillId="2" borderId="8" xfId="0" applyNumberFormat="1" applyFont="1" applyFill="1" applyBorder="1" applyAlignment="1">
      <alignment horizontal="right" vertical="top" wrapText="1"/>
    </xf>
    <xf numFmtId="0" fontId="1" fillId="0" borderId="8" xfId="0" applyFont="1" applyBorder="1" applyAlignment="1">
      <alignment horizontal="right" vertical="top" wrapText="1"/>
    </xf>
    <xf numFmtId="10" fontId="1" fillId="2" borderId="5" xfId="0" applyNumberFormat="1" applyFont="1" applyFill="1" applyBorder="1" applyAlignment="1">
      <alignment horizontal="right" vertical="top" wrapText="1"/>
    </xf>
    <xf numFmtId="0" fontId="12" fillId="2" borderId="0" xfId="0" applyFont="1" applyFill="1" applyAlignment="1">
      <alignment horizontal="justify"/>
    </xf>
    <xf numFmtId="0" fontId="10" fillId="2" borderId="0" xfId="0" applyFont="1" applyFill="1" applyAlignment="1">
      <alignment horizontal="justify"/>
    </xf>
    <xf numFmtId="0" fontId="4" fillId="2" borderId="0" xfId="0" applyFont="1" applyFill="1" applyAlignment="1">
      <alignment/>
    </xf>
    <xf numFmtId="0" fontId="6" fillId="2" borderId="0" xfId="0" applyFont="1" applyFill="1" applyAlignment="1">
      <alignment vertical="top" wrapText="1"/>
    </xf>
    <xf numFmtId="0" fontId="7" fillId="2" borderId="0" xfId="0" applyFont="1" applyFill="1" applyAlignment="1">
      <alignment/>
    </xf>
    <xf numFmtId="0" fontId="1" fillId="2" borderId="2" xfId="0" applyFont="1" applyFill="1" applyBorder="1" applyAlignment="1">
      <alignment/>
    </xf>
    <xf numFmtId="0" fontId="9" fillId="2" borderId="0" xfId="0" applyFont="1" applyFill="1" applyAlignment="1">
      <alignment vertical="top" wrapText="1"/>
    </xf>
    <xf numFmtId="0" fontId="8" fillId="2" borderId="3" xfId="0" applyFont="1" applyFill="1" applyBorder="1" applyAlignment="1">
      <alignment vertical="top" wrapText="1"/>
    </xf>
    <xf numFmtId="0" fontId="1" fillId="2" borderId="8" xfId="0" applyFont="1" applyFill="1" applyBorder="1" applyAlignment="1">
      <alignment horizontal="justify" vertical="top" wrapText="1" indent="1"/>
    </xf>
    <xf numFmtId="0" fontId="1" fillId="2" borderId="9" xfId="0" applyFont="1" applyFill="1" applyBorder="1" applyAlignment="1">
      <alignment horizontal="justify" vertical="top" wrapText="1" indent="1"/>
    </xf>
    <xf numFmtId="0" fontId="1" fillId="2" borderId="4" xfId="0" applyFont="1" applyFill="1" applyBorder="1" applyAlignment="1">
      <alignment horizontal="justify" vertical="top" wrapText="1" indent="1"/>
    </xf>
    <xf numFmtId="0" fontId="1" fillId="2" borderId="5" xfId="0" applyFont="1" applyFill="1" applyBorder="1" applyAlignment="1">
      <alignment horizontal="justify" vertical="top" wrapText="1" indent="1"/>
    </xf>
    <xf numFmtId="3" fontId="1" fillId="2" borderId="4" xfId="0" applyNumberFormat="1" applyFont="1" applyFill="1" applyBorder="1" applyAlignment="1">
      <alignment horizontal="right" vertical="top" wrapText="1"/>
    </xf>
    <xf numFmtId="3" fontId="1" fillId="0" borderId="4" xfId="0" applyNumberFormat="1" applyFont="1" applyBorder="1" applyAlignment="1">
      <alignment horizontal="right" vertical="top" wrapText="1"/>
    </xf>
    <xf numFmtId="0" fontId="1" fillId="2" borderId="5" xfId="0" applyFont="1" applyFill="1" applyBorder="1" applyAlignment="1">
      <alignment horizontal="right" vertical="top" wrapText="1"/>
    </xf>
    <xf numFmtId="0" fontId="1" fillId="0" borderId="0" xfId="0" applyFont="1" applyBorder="1" applyAlignment="1">
      <alignment vertical="top" wrapText="1"/>
    </xf>
    <xf numFmtId="0" fontId="1" fillId="2" borderId="2" xfId="0" applyFont="1" applyFill="1" applyBorder="1" applyAlignment="1">
      <alignment horizontal="justify" wrapText="1"/>
    </xf>
    <xf numFmtId="0" fontId="1" fillId="2" borderId="2" xfId="0" applyFont="1" applyFill="1" applyBorder="1" applyAlignment="1">
      <alignment vertical="top" wrapText="1"/>
    </xf>
    <xf numFmtId="0" fontId="1" fillId="2" borderId="8" xfId="0" applyFont="1" applyFill="1" applyBorder="1" applyAlignment="1">
      <alignment vertical="top" wrapText="1"/>
    </xf>
    <xf numFmtId="0" fontId="1" fillId="2" borderId="5" xfId="0" applyFont="1" applyFill="1" applyBorder="1" applyAlignment="1">
      <alignment vertical="top" wrapText="1"/>
    </xf>
    <xf numFmtId="0" fontId="11" fillId="2" borderId="0" xfId="0" applyFont="1" applyFill="1" applyAlignment="1">
      <alignment/>
    </xf>
    <xf numFmtId="0" fontId="2" fillId="2" borderId="0" xfId="0" applyFont="1" applyFill="1" applyAlignment="1">
      <alignment horizontal="justify"/>
    </xf>
    <xf numFmtId="0" fontId="3" fillId="2" borderId="2" xfId="0" applyFont="1" applyFill="1" applyBorder="1" applyAlignment="1">
      <alignment vertical="top" wrapText="1"/>
    </xf>
    <xf numFmtId="3" fontId="1" fillId="2" borderId="2" xfId="0" applyNumberFormat="1" applyFont="1" applyFill="1" applyBorder="1" applyAlignment="1">
      <alignment horizontal="right" wrapText="1"/>
    </xf>
    <xf numFmtId="9" fontId="1" fillId="0" borderId="2" xfId="0" applyNumberFormat="1" applyFont="1" applyBorder="1" applyAlignment="1">
      <alignment horizontal="right" wrapText="1"/>
    </xf>
    <xf numFmtId="3" fontId="1" fillId="2" borderId="8" xfId="0" applyNumberFormat="1" applyFont="1" applyFill="1" applyBorder="1" applyAlignment="1">
      <alignment horizontal="right" wrapText="1"/>
    </xf>
    <xf numFmtId="9" fontId="1" fillId="0" borderId="8" xfId="0" applyNumberFormat="1" applyFont="1" applyBorder="1" applyAlignment="1">
      <alignment horizontal="right" wrapText="1"/>
    </xf>
    <xf numFmtId="3" fontId="1" fillId="2" borderId="5" xfId="0" applyNumberFormat="1" applyFont="1" applyFill="1" applyBorder="1" applyAlignment="1">
      <alignment horizontal="right" wrapText="1"/>
    </xf>
    <xf numFmtId="9" fontId="1" fillId="0" borderId="5" xfId="0" applyNumberFormat="1" applyFont="1" applyBorder="1" applyAlignment="1">
      <alignment horizontal="right" wrapText="1"/>
    </xf>
    <xf numFmtId="9" fontId="1" fillId="2" borderId="9" xfId="0" applyNumberFormat="1" applyFont="1" applyFill="1" applyBorder="1" applyAlignment="1">
      <alignment horizontal="right" vertical="top" wrapText="1"/>
    </xf>
    <xf numFmtId="3" fontId="1" fillId="0" borderId="2" xfId="0" applyNumberFormat="1" applyFont="1" applyBorder="1" applyAlignment="1">
      <alignment horizontal="right" wrapText="1"/>
    </xf>
    <xf numFmtId="3" fontId="1" fillId="0" borderId="8" xfId="0" applyNumberFormat="1" applyFont="1" applyBorder="1" applyAlignment="1">
      <alignment horizontal="right" wrapText="1"/>
    </xf>
    <xf numFmtId="0" fontId="1" fillId="2" borderId="2" xfId="21" applyFont="1" applyFill="1" applyBorder="1" applyAlignment="1">
      <alignment vertical="top" wrapText="1"/>
      <protection/>
    </xf>
    <xf numFmtId="0" fontId="1" fillId="2" borderId="8" xfId="21" applyFont="1" applyFill="1" applyBorder="1" applyAlignment="1">
      <alignment vertical="top" wrapText="1"/>
      <protection/>
    </xf>
    <xf numFmtId="0" fontId="7" fillId="2" borderId="0" xfId="21" applyFont="1" applyFill="1">
      <alignment/>
      <protection/>
    </xf>
    <xf numFmtId="0" fontId="7" fillId="2" borderId="0" xfId="21" applyFont="1" applyFill="1" applyAlignment="1">
      <alignment horizontal="justify"/>
      <protection/>
    </xf>
    <xf numFmtId="3" fontId="5" fillId="2" borderId="0" xfId="21" applyNumberFormat="1" applyFill="1">
      <alignment/>
      <protection/>
    </xf>
    <xf numFmtId="0" fontId="1" fillId="2" borderId="0" xfId="21" applyFont="1" applyFill="1">
      <alignment/>
      <protection/>
    </xf>
    <xf numFmtId="0" fontId="1" fillId="2" borderId="0" xfId="21" applyFont="1" applyFill="1" applyBorder="1" applyAlignment="1">
      <alignment horizontal="justify"/>
      <protection/>
    </xf>
    <xf numFmtId="0" fontId="3" fillId="2" borderId="0" xfId="21" applyFont="1" applyFill="1" applyBorder="1" applyAlignment="1">
      <alignment vertical="top" wrapText="1"/>
      <protection/>
    </xf>
    <xf numFmtId="0" fontId="2" fillId="2" borderId="0" xfId="21" applyFont="1" applyFill="1" applyBorder="1" applyAlignment="1">
      <alignment horizontal="justify" vertical="top" wrapText="1"/>
      <protection/>
    </xf>
    <xf numFmtId="0" fontId="8" fillId="2" borderId="0" xfId="21" applyFont="1" applyFill="1" applyBorder="1" applyAlignment="1">
      <alignment horizontal="right" vertical="top"/>
      <protection/>
    </xf>
    <xf numFmtId="0" fontId="1" fillId="2" borderId="0" xfId="21" applyFont="1" applyFill="1" applyBorder="1" applyAlignment="1">
      <alignment horizontal="right" vertical="top"/>
      <protection/>
    </xf>
    <xf numFmtId="0" fontId="1" fillId="0" borderId="4" xfId="0" applyFont="1" applyBorder="1" applyAlignment="1">
      <alignment vertical="top" wrapText="1"/>
    </xf>
    <xf numFmtId="9" fontId="1" fillId="2" borderId="4" xfId="0" applyNumberFormat="1" applyFont="1" applyFill="1" applyBorder="1" applyAlignment="1">
      <alignment horizontal="right" vertical="top" wrapText="1"/>
    </xf>
    <xf numFmtId="0" fontId="1" fillId="0" borderId="11" xfId="0" applyFont="1" applyBorder="1" applyAlignment="1">
      <alignment vertical="top" wrapText="1"/>
    </xf>
    <xf numFmtId="9" fontId="1" fillId="2" borderId="11" xfId="0" applyNumberFormat="1" applyFont="1" applyFill="1" applyBorder="1" applyAlignment="1">
      <alignment horizontal="right" vertical="top" wrapText="1"/>
    </xf>
    <xf numFmtId="0" fontId="7" fillId="2" borderId="0" xfId="21" applyFont="1" applyFill="1" applyAlignment="1">
      <alignment horizontal="justify"/>
      <protection/>
    </xf>
    <xf numFmtId="0" fontId="13" fillId="2" borderId="0" xfId="21" applyFont="1" applyFill="1" applyBorder="1" applyAlignment="1">
      <alignment vertical="top" wrapText="1"/>
      <protection/>
    </xf>
    <xf numFmtId="0" fontId="3" fillId="2" borderId="2" xfId="21" applyFont="1" applyFill="1" applyBorder="1" applyAlignment="1">
      <alignment vertical="top" wrapText="1"/>
      <protection/>
    </xf>
    <xf numFmtId="3" fontId="1" fillId="0" borderId="9" xfId="0" applyNumberFormat="1" applyFont="1" applyBorder="1" applyAlignment="1">
      <alignment horizontal="right" vertical="top" wrapText="1"/>
    </xf>
    <xf numFmtId="3" fontId="1" fillId="0" borderId="11" xfId="0" applyNumberFormat="1" applyFont="1" applyBorder="1" applyAlignment="1">
      <alignment horizontal="right" vertical="top" wrapText="1"/>
    </xf>
    <xf numFmtId="0" fontId="3" fillId="2" borderId="0" xfId="0" applyFont="1" applyFill="1" applyBorder="1" applyAlignment="1">
      <alignment vertical="top" wrapText="1"/>
    </xf>
    <xf numFmtId="0" fontId="3" fillId="2" borderId="0" xfId="0" applyFont="1" applyFill="1" applyBorder="1" applyAlignment="1">
      <alignment/>
    </xf>
    <xf numFmtId="0" fontId="1" fillId="2" borderId="0" xfId="0" applyFont="1" applyFill="1" applyBorder="1" applyAlignment="1">
      <alignment horizontal="justify"/>
    </xf>
    <xf numFmtId="0" fontId="3" fillId="2" borderId="10" xfId="0" applyFont="1" applyFill="1" applyBorder="1" applyAlignment="1">
      <alignment vertical="top" wrapText="1"/>
    </xf>
    <xf numFmtId="0" fontId="3" fillId="0" borderId="10" xfId="0" applyFont="1" applyBorder="1" applyAlignment="1">
      <alignment vertical="top" wrapText="1"/>
    </xf>
    <xf numFmtId="0" fontId="3" fillId="2" borderId="1" xfId="0" applyFont="1" applyFill="1" applyBorder="1" applyAlignment="1">
      <alignment/>
    </xf>
    <xf numFmtId="0" fontId="2" fillId="0" borderId="3" xfId="0" applyFont="1" applyBorder="1" applyAlignment="1">
      <alignment horizontal="justify" vertical="top" wrapText="1"/>
    </xf>
    <xf numFmtId="0" fontId="1" fillId="2" borderId="0" xfId="0" applyFont="1" applyFill="1" applyBorder="1" applyAlignment="1">
      <alignment vertical="top" wrapText="1"/>
    </xf>
    <xf numFmtId="0" fontId="2" fillId="2" borderId="0" xfId="0" applyFont="1" applyFill="1" applyBorder="1" applyAlignment="1">
      <alignment horizontal="justify" wrapText="1"/>
    </xf>
    <xf numFmtId="0" fontId="3" fillId="2" borderId="0" xfId="0" applyFont="1" applyFill="1" applyAlignment="1">
      <alignment vertical="top" wrapText="1"/>
    </xf>
    <xf numFmtId="0" fontId="1" fillId="0" borderId="8" xfId="0" applyFont="1" applyBorder="1" applyAlignment="1">
      <alignment vertical="center" wrapText="1"/>
    </xf>
    <xf numFmtId="0" fontId="1" fillId="2" borderId="0" xfId="0" applyFont="1" applyFill="1" applyBorder="1" applyAlignment="1">
      <alignment horizontal="justify" vertical="top" wrapText="1" indent="1"/>
    </xf>
    <xf numFmtId="3" fontId="1" fillId="2" borderId="12" xfId="0" applyNumberFormat="1" applyFont="1" applyFill="1" applyBorder="1" applyAlignment="1">
      <alignment horizontal="right" wrapText="1"/>
    </xf>
    <xf numFmtId="9" fontId="1" fillId="2" borderId="2" xfId="0" applyNumberFormat="1" applyFont="1" applyFill="1" applyBorder="1" applyAlignment="1">
      <alignment horizontal="right" wrapText="1"/>
    </xf>
    <xf numFmtId="3" fontId="1" fillId="2" borderId="4" xfId="0" applyNumberFormat="1" applyFont="1" applyFill="1" applyBorder="1" applyAlignment="1">
      <alignment horizontal="right" wrapText="1"/>
    </xf>
    <xf numFmtId="9" fontId="1" fillId="2" borderId="8" xfId="0" applyNumberFormat="1" applyFont="1" applyFill="1" applyBorder="1" applyAlignment="1">
      <alignment horizontal="right" wrapText="1"/>
    </xf>
    <xf numFmtId="9" fontId="1" fillId="2" borderId="5" xfId="0" applyNumberFormat="1" applyFont="1" applyFill="1" applyBorder="1" applyAlignment="1">
      <alignment horizontal="right" wrapText="1"/>
    </xf>
    <xf numFmtId="3" fontId="1" fillId="2" borderId="3" xfId="0" applyNumberFormat="1" applyFont="1" applyFill="1" applyBorder="1" applyAlignment="1">
      <alignment horizontal="right" wrapText="1"/>
    </xf>
    <xf numFmtId="0" fontId="1" fillId="0" borderId="8" xfId="0" applyFont="1" applyBorder="1" applyAlignment="1">
      <alignment horizontal="right" wrapText="1"/>
    </xf>
    <xf numFmtId="0" fontId="1" fillId="2" borderId="8" xfId="0" applyFont="1" applyFill="1" applyBorder="1" applyAlignment="1">
      <alignment horizontal="right" wrapText="1"/>
    </xf>
    <xf numFmtId="3" fontId="1" fillId="0" borderId="5" xfId="0" applyNumberFormat="1" applyFont="1" applyBorder="1" applyAlignment="1">
      <alignment horizontal="right" wrapText="1"/>
    </xf>
    <xf numFmtId="0" fontId="1" fillId="2" borderId="5" xfId="0" applyFont="1" applyFill="1" applyBorder="1" applyAlignment="1">
      <alignment horizontal="right" wrapText="1"/>
    </xf>
    <xf numFmtId="3" fontId="1" fillId="2" borderId="9" xfId="0" applyNumberFormat="1" applyFont="1" applyFill="1" applyBorder="1" applyAlignment="1">
      <alignment horizontal="right" vertical="top" wrapText="1"/>
    </xf>
    <xf numFmtId="0" fontId="1" fillId="2" borderId="13" xfId="0" applyFont="1" applyFill="1" applyBorder="1" applyAlignment="1">
      <alignment horizontal="justify"/>
    </xf>
    <xf numFmtId="0" fontId="1" fillId="2" borderId="14" xfId="0" applyFont="1" applyFill="1" applyBorder="1" applyAlignment="1">
      <alignment horizontal="justify"/>
    </xf>
    <xf numFmtId="0" fontId="2" fillId="2" borderId="14" xfId="0" applyFont="1" applyFill="1" applyBorder="1" applyAlignment="1">
      <alignment horizontal="justify" vertical="top" wrapText="1"/>
    </xf>
    <xf numFmtId="0" fontId="1" fillId="2" borderId="15" xfId="0" applyFont="1" applyFill="1" applyBorder="1" applyAlignment="1">
      <alignment horizontal="justify"/>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2" fillId="2" borderId="16" xfId="0" applyFont="1" applyFill="1" applyBorder="1" applyAlignment="1">
      <alignment horizontal="justify" vertical="top" wrapText="1"/>
    </xf>
    <xf numFmtId="0" fontId="2" fillId="2" borderId="17" xfId="0" applyFont="1" applyFill="1" applyBorder="1" applyAlignment="1">
      <alignment horizontal="justify" vertical="top" wrapText="1"/>
    </xf>
    <xf numFmtId="0" fontId="2" fillId="2" borderId="18" xfId="0" applyFont="1" applyFill="1" applyBorder="1" applyAlignment="1">
      <alignment horizontal="justify" vertical="top" wrapText="1"/>
    </xf>
    <xf numFmtId="9" fontId="1" fillId="2" borderId="16" xfId="0" applyNumberFormat="1" applyFont="1" applyFill="1" applyBorder="1" applyAlignment="1">
      <alignment horizontal="right" vertical="top" wrapText="1"/>
    </xf>
    <xf numFmtId="9" fontId="1" fillId="2" borderId="17" xfId="0" applyNumberFormat="1" applyFont="1" applyFill="1" applyBorder="1" applyAlignment="1">
      <alignment horizontal="right" vertical="top" wrapText="1"/>
    </xf>
    <xf numFmtId="3" fontId="1" fillId="2" borderId="17" xfId="0" applyNumberFormat="1" applyFont="1" applyFill="1" applyBorder="1" applyAlignment="1">
      <alignment horizontal="right" vertical="top" wrapText="1"/>
    </xf>
    <xf numFmtId="3" fontId="1" fillId="2" borderId="18" xfId="0" applyNumberFormat="1" applyFont="1" applyFill="1" applyBorder="1" applyAlignment="1">
      <alignment horizontal="right" vertical="top" wrapText="1"/>
    </xf>
    <xf numFmtId="3" fontId="1" fillId="2" borderId="0" xfId="0" applyNumberFormat="1" applyFont="1" applyFill="1" applyBorder="1" applyAlignment="1">
      <alignment horizontal="right" vertical="top" wrapText="1"/>
    </xf>
    <xf numFmtId="9" fontId="1" fillId="2" borderId="0" xfId="0" applyNumberFormat="1" applyFont="1" applyFill="1" applyBorder="1" applyAlignment="1">
      <alignment horizontal="right" vertical="top" wrapText="1"/>
    </xf>
    <xf numFmtId="0" fontId="1" fillId="2" borderId="2" xfId="0" applyFont="1" applyFill="1" applyBorder="1" applyAlignment="1">
      <alignment horizontal="right" wrapText="1"/>
    </xf>
    <xf numFmtId="10" fontId="1" fillId="0" borderId="8" xfId="0" applyNumberFormat="1" applyFont="1" applyBorder="1" applyAlignment="1">
      <alignment horizontal="right" wrapText="1"/>
    </xf>
    <xf numFmtId="10" fontId="1" fillId="0" borderId="5" xfId="0" applyNumberFormat="1" applyFont="1" applyBorder="1" applyAlignment="1">
      <alignment horizontal="right" wrapText="1"/>
    </xf>
    <xf numFmtId="3" fontId="1" fillId="0" borderId="3" xfId="0" applyNumberFormat="1" applyFont="1" applyBorder="1" applyAlignment="1">
      <alignment horizontal="right" wrapText="1"/>
    </xf>
    <xf numFmtId="10" fontId="1" fillId="2" borderId="8" xfId="0" applyNumberFormat="1" applyFont="1" applyFill="1" applyBorder="1" applyAlignment="1">
      <alignment horizontal="right"/>
    </xf>
    <xf numFmtId="3" fontId="1" fillId="2" borderId="11" xfId="0" applyNumberFormat="1" applyFont="1" applyFill="1" applyBorder="1" applyAlignment="1">
      <alignment horizontal="right" vertical="top" wrapText="1"/>
    </xf>
    <xf numFmtId="3" fontId="1" fillId="0" borderId="12" xfId="0" applyNumberFormat="1" applyFont="1" applyBorder="1" applyAlignment="1">
      <alignment horizontal="right" wrapText="1"/>
    </xf>
    <xf numFmtId="3" fontId="1" fillId="0" borderId="4" xfId="0" applyNumberFormat="1" applyFont="1" applyBorder="1" applyAlignment="1">
      <alignment horizontal="right" wrapText="1"/>
    </xf>
    <xf numFmtId="10" fontId="1" fillId="2" borderId="5" xfId="0" applyNumberFormat="1" applyFont="1" applyFill="1" applyBorder="1" applyAlignment="1">
      <alignment horizontal="right"/>
    </xf>
    <xf numFmtId="10" fontId="1" fillId="2" borderId="0" xfId="22" applyNumberFormat="1" applyFont="1" applyFill="1" applyAlignment="1">
      <alignment horizontal="right" vertical="center" wrapText="1"/>
    </xf>
    <xf numFmtId="10" fontId="1" fillId="2" borderId="8" xfId="22" applyNumberFormat="1" applyFont="1" applyFill="1" applyBorder="1" applyAlignment="1">
      <alignment horizontal="right" vertical="center" wrapText="1"/>
    </xf>
    <xf numFmtId="10" fontId="1" fillId="0" borderId="8" xfId="22" applyNumberFormat="1" applyFont="1" applyBorder="1" applyAlignment="1">
      <alignment horizontal="right" vertical="center" wrapText="1"/>
    </xf>
    <xf numFmtId="10" fontId="1" fillId="2" borderId="5" xfId="22" applyNumberFormat="1" applyFont="1" applyFill="1" applyBorder="1" applyAlignment="1">
      <alignment horizontal="right" vertical="center" wrapText="1"/>
    </xf>
    <xf numFmtId="10" fontId="1" fillId="0" borderId="5" xfId="22" applyNumberFormat="1" applyFont="1" applyBorder="1" applyAlignment="1">
      <alignment horizontal="right" vertical="center" wrapText="1"/>
    </xf>
    <xf numFmtId="10" fontId="1" fillId="2" borderId="0" xfId="22" applyNumberFormat="1" applyFont="1" applyFill="1" applyBorder="1" applyAlignment="1">
      <alignment horizontal="right" vertical="center" wrapText="1"/>
    </xf>
    <xf numFmtId="10" fontId="1" fillId="0" borderId="0" xfId="22" applyNumberFormat="1" applyFont="1" applyBorder="1" applyAlignment="1">
      <alignment horizontal="right" vertical="center" wrapText="1"/>
    </xf>
    <xf numFmtId="10" fontId="1" fillId="2" borderId="2" xfId="22" applyNumberFormat="1" applyFont="1" applyFill="1" applyBorder="1" applyAlignment="1">
      <alignment horizontal="right" vertical="center" wrapText="1"/>
    </xf>
    <xf numFmtId="10" fontId="1" fillId="0" borderId="2" xfId="22" applyNumberFormat="1" applyFont="1" applyBorder="1" applyAlignment="1">
      <alignment horizontal="right" vertical="center" wrapText="1"/>
    </xf>
    <xf numFmtId="0" fontId="1" fillId="2" borderId="8"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0" borderId="8" xfId="0" applyFont="1" applyBorder="1" applyAlignment="1">
      <alignment vertical="top" wrapText="1"/>
    </xf>
    <xf numFmtId="0" fontId="6" fillId="2" borderId="3" xfId="0" applyFont="1" applyFill="1" applyBorder="1" applyAlignment="1">
      <alignment vertical="top" wrapText="1"/>
    </xf>
    <xf numFmtId="1" fontId="1" fillId="2" borderId="4" xfId="0" applyNumberFormat="1" applyFont="1" applyFill="1" applyBorder="1" applyAlignment="1">
      <alignment horizontal="right" wrapText="1"/>
    </xf>
    <xf numFmtId="0" fontId="1" fillId="0" borderId="8" xfId="0" applyFont="1" applyBorder="1" applyAlignment="1">
      <alignment horizontal="right" vertical="center" wrapText="1"/>
    </xf>
    <xf numFmtId="178" fontId="1" fillId="2" borderId="3" xfId="0" applyNumberFormat="1" applyFont="1" applyFill="1" applyBorder="1" applyAlignment="1">
      <alignment horizontal="right" wrapText="1"/>
    </xf>
    <xf numFmtId="178" fontId="1" fillId="0" borderId="3" xfId="0" applyNumberFormat="1" applyFont="1" applyBorder="1" applyAlignment="1">
      <alignment horizontal="right" wrapText="1"/>
    </xf>
    <xf numFmtId="0" fontId="3" fillId="0" borderId="5" xfId="0" applyFont="1" applyBorder="1" applyAlignment="1">
      <alignment horizontal="justify" vertical="top" wrapText="1" indent="1"/>
    </xf>
    <xf numFmtId="178" fontId="1" fillId="0" borderId="12" xfId="0" applyNumberFormat="1" applyFont="1" applyBorder="1" applyAlignment="1">
      <alignment horizontal="right" wrapText="1"/>
    </xf>
    <xf numFmtId="178" fontId="1" fillId="2" borderId="12" xfId="0" applyNumberFormat="1" applyFont="1" applyFill="1" applyBorder="1" applyAlignment="1">
      <alignment horizontal="right" wrapText="1"/>
    </xf>
    <xf numFmtId="178" fontId="1" fillId="0" borderId="4" xfId="0" applyNumberFormat="1" applyFont="1" applyBorder="1" applyAlignment="1">
      <alignment horizontal="right" wrapText="1"/>
    </xf>
    <xf numFmtId="178" fontId="1" fillId="2" borderId="4" xfId="0" applyNumberFormat="1" applyFont="1" applyFill="1" applyBorder="1" applyAlignment="1">
      <alignment horizontal="right" wrapText="1"/>
    </xf>
    <xf numFmtId="10" fontId="1" fillId="2" borderId="12" xfId="0" applyNumberFormat="1" applyFont="1" applyFill="1" applyBorder="1" applyAlignment="1">
      <alignment horizontal="right"/>
    </xf>
    <xf numFmtId="1" fontId="1" fillId="0" borderId="2" xfId="0" applyNumberFormat="1" applyFont="1" applyBorder="1" applyAlignment="1">
      <alignment horizontal="right" wrapText="1"/>
    </xf>
    <xf numFmtId="1" fontId="1" fillId="0" borderId="8" xfId="0" applyNumberFormat="1" applyFont="1" applyBorder="1" applyAlignment="1">
      <alignment horizontal="right" wrapText="1"/>
    </xf>
    <xf numFmtId="1" fontId="1" fillId="0" borderId="5" xfId="0" applyNumberFormat="1" applyFont="1" applyBorder="1" applyAlignment="1">
      <alignment horizontal="right" wrapText="1"/>
    </xf>
    <xf numFmtId="10" fontId="1" fillId="2" borderId="8" xfId="22" applyNumberFormat="1" applyFont="1" applyFill="1" applyBorder="1" applyAlignment="1">
      <alignment horizontal="right"/>
    </xf>
    <xf numFmtId="0" fontId="1" fillId="2" borderId="9" xfId="0" applyFont="1" applyFill="1" applyBorder="1" applyAlignment="1">
      <alignment vertical="center" wrapText="1"/>
    </xf>
    <xf numFmtId="3" fontId="1" fillId="2" borderId="19" xfId="0" applyNumberFormat="1" applyFont="1" applyFill="1" applyBorder="1" applyAlignment="1">
      <alignment horizontal="right" wrapText="1"/>
    </xf>
    <xf numFmtId="9" fontId="1" fillId="0" borderId="19" xfId="0" applyNumberFormat="1" applyFont="1" applyBorder="1" applyAlignment="1">
      <alignment horizontal="right" wrapText="1"/>
    </xf>
    <xf numFmtId="3" fontId="1" fillId="2" borderId="20" xfId="0" applyNumberFormat="1" applyFont="1" applyFill="1" applyBorder="1" applyAlignment="1">
      <alignment horizontal="right" wrapText="1"/>
    </xf>
    <xf numFmtId="9" fontId="1" fillId="0" borderId="20" xfId="0" applyNumberFormat="1" applyFont="1" applyBorder="1" applyAlignment="1">
      <alignment horizontal="right" wrapText="1"/>
    </xf>
    <xf numFmtId="0" fontId="12" fillId="0" borderId="0" xfId="0" applyFont="1" applyAlignment="1">
      <alignment wrapText="1"/>
    </xf>
    <xf numFmtId="0" fontId="15" fillId="0" borderId="0" xfId="0" applyFont="1" applyAlignment="1">
      <alignment/>
    </xf>
    <xf numFmtId="0" fontId="12" fillId="0" borderId="0" xfId="0" applyFont="1" applyBorder="1" applyAlignment="1">
      <alignment vertical="top" wrapText="1"/>
    </xf>
    <xf numFmtId="0" fontId="15" fillId="0" borderId="0" xfId="0" applyFont="1" applyBorder="1" applyAlignment="1">
      <alignment vertical="top" wrapText="1"/>
    </xf>
    <xf numFmtId="0" fontId="3" fillId="0" borderId="10" xfId="0" applyFont="1" applyBorder="1" applyAlignment="1">
      <alignment vertical="top" wrapText="1"/>
    </xf>
    <xf numFmtId="0" fontId="3" fillId="2" borderId="10" xfId="0" applyFont="1" applyFill="1" applyBorder="1" applyAlignment="1">
      <alignment vertical="top" wrapText="1"/>
    </xf>
    <xf numFmtId="0" fontId="3" fillId="0" borderId="1" xfId="0" applyFont="1" applyBorder="1" applyAlignment="1">
      <alignment horizontal="left" vertical="top" wrapText="1"/>
    </xf>
    <xf numFmtId="0" fontId="3" fillId="0" borderId="10" xfId="0" applyFont="1" applyBorder="1" applyAlignment="1">
      <alignment vertical="top" wrapText="1"/>
    </xf>
    <xf numFmtId="0" fontId="12" fillId="2" borderId="2" xfId="0" applyFont="1" applyFill="1" applyBorder="1" applyAlignment="1">
      <alignment wrapText="1"/>
    </xf>
    <xf numFmtId="0" fontId="15" fillId="2" borderId="2" xfId="0" applyFont="1" applyFill="1" applyBorder="1" applyAlignment="1">
      <alignment/>
    </xf>
    <xf numFmtId="0" fontId="4" fillId="0" borderId="0" xfId="0" applyFont="1" applyAlignment="1">
      <alignment vertical="center"/>
    </xf>
    <xf numFmtId="0" fontId="1" fillId="2" borderId="0" xfId="0" applyFont="1" applyFill="1" applyBorder="1" applyAlignment="1">
      <alignment horizontal="right" vertical="center"/>
    </xf>
    <xf numFmtId="0" fontId="5" fillId="2" borderId="0" xfId="0" applyFill="1" applyAlignment="1">
      <alignment vertical="center"/>
    </xf>
    <xf numFmtId="0" fontId="1" fillId="2" borderId="2" xfId="0" applyFont="1" applyFill="1" applyBorder="1" applyAlignment="1">
      <alignment horizontal="righ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0" borderId="8" xfId="0" applyFont="1" applyBorder="1" applyAlignment="1">
      <alignment vertical="center" wrapText="1"/>
    </xf>
    <xf numFmtId="3" fontId="1" fillId="2" borderId="2" xfId="0" applyNumberFormat="1" applyFont="1" applyFill="1" applyBorder="1" applyAlignment="1">
      <alignment horizontal="right" vertical="center" wrapText="1"/>
    </xf>
    <xf numFmtId="9" fontId="1" fillId="2" borderId="2" xfId="22" applyFont="1" applyFill="1" applyBorder="1" applyAlignment="1">
      <alignment horizontal="right" vertical="center" wrapText="1"/>
    </xf>
    <xf numFmtId="1" fontId="1" fillId="2" borderId="0" xfId="0" applyNumberFormat="1" applyFont="1" applyFill="1" applyAlignment="1">
      <alignment vertical="center"/>
    </xf>
    <xf numFmtId="3" fontId="1" fillId="2" borderId="8" xfId="0" applyNumberFormat="1" applyFont="1" applyFill="1" applyBorder="1" applyAlignment="1">
      <alignment horizontal="right" vertical="center" wrapText="1"/>
    </xf>
    <xf numFmtId="9" fontId="1" fillId="2" borderId="8" xfId="22" applyFont="1" applyFill="1" applyBorder="1" applyAlignment="1">
      <alignment horizontal="right" vertical="center" wrapText="1"/>
    </xf>
    <xf numFmtId="0" fontId="1" fillId="0" borderId="8" xfId="0" applyFont="1" applyFill="1" applyBorder="1" applyAlignment="1">
      <alignment vertical="center" wrapText="1"/>
    </xf>
    <xf numFmtId="0" fontId="1" fillId="0" borderId="5" xfId="0" applyFont="1" applyBorder="1" applyAlignment="1">
      <alignment vertical="center" wrapText="1"/>
    </xf>
    <xf numFmtId="3" fontId="1" fillId="2" borderId="5" xfId="0" applyNumberFormat="1" applyFont="1" applyFill="1" applyBorder="1" applyAlignment="1">
      <alignment horizontal="right" vertical="center" wrapText="1"/>
    </xf>
    <xf numFmtId="9" fontId="1" fillId="2" borderId="5" xfId="22" applyFont="1" applyFill="1" applyBorder="1" applyAlignment="1">
      <alignment horizontal="right" vertical="center" wrapText="1"/>
    </xf>
    <xf numFmtId="0" fontId="3" fillId="0" borderId="0" xfId="0" applyFont="1" applyBorder="1" applyAlignment="1">
      <alignment vertical="center" wrapText="1"/>
    </xf>
    <xf numFmtId="3" fontId="1" fillId="2" borderId="0" xfId="0" applyNumberFormat="1" applyFont="1" applyFill="1" applyBorder="1" applyAlignment="1">
      <alignment horizontal="right" vertical="center" wrapText="1"/>
    </xf>
    <xf numFmtId="0" fontId="1" fillId="0" borderId="9" xfId="0" applyFont="1" applyBorder="1" applyAlignment="1">
      <alignment vertical="center" wrapText="1"/>
    </xf>
    <xf numFmtId="3" fontId="1" fillId="2" borderId="9" xfId="0" applyNumberFormat="1" applyFont="1" applyFill="1" applyBorder="1" applyAlignment="1">
      <alignment horizontal="right" vertical="center" wrapText="1"/>
    </xf>
    <xf numFmtId="0" fontId="1" fillId="0" borderId="3" xfId="0" applyFont="1" applyBorder="1" applyAlignment="1">
      <alignment vertical="center" wrapText="1"/>
    </xf>
    <xf numFmtId="3" fontId="1" fillId="2" borderId="3" xfId="0" applyNumberFormat="1" applyFont="1" applyFill="1" applyBorder="1" applyAlignment="1">
      <alignment horizontal="right" vertical="center" wrapText="1"/>
    </xf>
    <xf numFmtId="0" fontId="1" fillId="0" borderId="0" xfId="0" applyFont="1" applyAlignment="1">
      <alignment vertical="center" wrapText="1"/>
    </xf>
    <xf numFmtId="3" fontId="1" fillId="2" borderId="0" xfId="0" applyNumberFormat="1" applyFont="1" applyFill="1" applyAlignment="1">
      <alignment horizontal="right" vertical="center" wrapText="1"/>
    </xf>
    <xf numFmtId="9" fontId="1" fillId="2" borderId="0" xfId="22" applyFont="1" applyFill="1" applyBorder="1" applyAlignment="1">
      <alignment horizontal="right" vertical="center" wrapText="1"/>
    </xf>
    <xf numFmtId="9" fontId="1" fillId="2" borderId="0" xfId="22" applyFont="1" applyFill="1" applyAlignment="1">
      <alignment horizontal="right" vertical="center" wrapText="1"/>
    </xf>
    <xf numFmtId="0" fontId="1" fillId="2" borderId="5" xfId="0" applyFont="1" applyFill="1" applyBorder="1" applyAlignment="1">
      <alignment vertical="center"/>
    </xf>
    <xf numFmtId="0" fontId="1" fillId="2" borderId="0" xfId="0" applyFont="1" applyFill="1" applyBorder="1" applyAlignment="1">
      <alignment horizontal="left" vertical="center" wrapText="1"/>
    </xf>
    <xf numFmtId="0" fontId="5" fillId="2" borderId="2" xfId="0" applyFill="1" applyBorder="1" applyAlignment="1">
      <alignment vertical="center"/>
    </xf>
    <xf numFmtId="0" fontId="5" fillId="2" borderId="0" xfId="0" applyFill="1" applyBorder="1" applyAlignment="1">
      <alignment vertical="center"/>
    </xf>
    <xf numFmtId="0" fontId="1" fillId="0" borderId="2" xfId="0" applyFont="1" applyBorder="1" applyAlignment="1">
      <alignment vertical="center" wrapText="1"/>
    </xf>
    <xf numFmtId="0" fontId="5" fillId="0" borderId="0" xfId="0" applyFill="1" applyBorder="1" applyAlignment="1">
      <alignment vertical="center"/>
    </xf>
    <xf numFmtId="0" fontId="1" fillId="2" borderId="0" xfId="0" applyFont="1" applyFill="1" applyBorder="1" applyAlignment="1">
      <alignment vertical="center" wrapText="1"/>
    </xf>
    <xf numFmtId="0" fontId="1" fillId="2" borderId="0" xfId="0" applyFont="1" applyFill="1" applyAlignment="1">
      <alignment vertical="center"/>
    </xf>
    <xf numFmtId="0" fontId="5" fillId="2" borderId="0" xfId="0" applyFill="1" applyAlignment="1">
      <alignment vertical="center" wrapText="1"/>
    </xf>
    <xf numFmtId="0" fontId="3" fillId="2" borderId="3" xfId="0" applyFont="1" applyFill="1" applyBorder="1" applyAlignment="1">
      <alignment vertical="center"/>
    </xf>
    <xf numFmtId="0" fontId="1" fillId="0" borderId="2" xfId="0" applyFont="1" applyBorder="1" applyAlignment="1">
      <alignment horizontal="left" vertical="center" wrapText="1"/>
    </xf>
    <xf numFmtId="0" fontId="5" fillId="2" borderId="3" xfId="0" applyFill="1" applyBorder="1" applyAlignment="1">
      <alignment vertical="center"/>
    </xf>
    <xf numFmtId="0" fontId="3" fillId="2" borderId="0" xfId="0" applyFont="1" applyFill="1" applyBorder="1" applyAlignment="1">
      <alignment vertical="center"/>
    </xf>
    <xf numFmtId="0" fontId="1" fillId="2" borderId="2" xfId="0" applyFont="1" applyFill="1" applyBorder="1" applyAlignment="1">
      <alignment horizontal="right" vertical="center" wrapText="1"/>
    </xf>
    <xf numFmtId="0" fontId="1" fillId="0" borderId="2" xfId="0" applyFont="1" applyBorder="1" applyAlignment="1">
      <alignment horizontal="right" vertical="center" wrapText="1"/>
    </xf>
    <xf numFmtId="0" fontId="1" fillId="2" borderId="12"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0" xfId="0" applyFont="1" applyFill="1" applyBorder="1" applyAlignment="1">
      <alignment horizontal="right" vertical="center" wrapText="1"/>
    </xf>
    <xf numFmtId="10" fontId="1" fillId="2" borderId="20" xfId="22" applyNumberFormat="1" applyFont="1" applyFill="1" applyBorder="1" applyAlignment="1">
      <alignment horizontal="right" vertical="center" wrapText="1"/>
    </xf>
    <xf numFmtId="0" fontId="1" fillId="2" borderId="5" xfId="0" applyFont="1" applyFill="1" applyBorder="1" applyAlignment="1">
      <alignment horizontal="right" vertical="center" wrapText="1"/>
    </xf>
    <xf numFmtId="0" fontId="1" fillId="0" borderId="5" xfId="0" applyFont="1" applyBorder="1" applyAlignment="1">
      <alignment horizontal="right" vertical="center" wrapText="1"/>
    </xf>
    <xf numFmtId="0" fontId="1" fillId="2" borderId="3" xfId="0" applyFont="1" applyFill="1" applyBorder="1" applyAlignment="1">
      <alignment horizontal="right" vertical="center" wrapText="1"/>
    </xf>
    <xf numFmtId="0" fontId="1" fillId="0" borderId="0" xfId="0" applyFont="1" applyBorder="1" applyAlignment="1">
      <alignment horizontal="right" vertical="center" wrapText="1"/>
    </xf>
    <xf numFmtId="10" fontId="1" fillId="0" borderId="8" xfId="22" applyNumberFormat="1" applyFont="1" applyFill="1" applyBorder="1" applyAlignment="1">
      <alignment horizontal="right" vertical="center" wrapText="1"/>
    </xf>
    <xf numFmtId="0" fontId="1" fillId="2" borderId="8" xfId="0" applyFont="1" applyFill="1" applyBorder="1" applyAlignment="1">
      <alignment vertical="center" wrapText="1"/>
    </xf>
    <xf numFmtId="0" fontId="1" fillId="2" borderId="5"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justify" vertical="center"/>
    </xf>
    <xf numFmtId="0" fontId="9" fillId="2" borderId="8" xfId="0" applyFont="1" applyFill="1" applyBorder="1" applyAlignment="1">
      <alignment horizontal="right" vertical="center" wrapText="1"/>
    </xf>
    <xf numFmtId="0" fontId="1" fillId="2" borderId="4" xfId="0" applyFont="1" applyFill="1" applyBorder="1" applyAlignment="1">
      <alignment horizontal="justify" vertical="center"/>
    </xf>
    <xf numFmtId="0" fontId="1" fillId="2" borderId="3" xfId="0" applyFont="1" applyFill="1" applyBorder="1" applyAlignment="1">
      <alignment horizontal="justify" vertical="center"/>
    </xf>
    <xf numFmtId="0" fontId="9" fillId="2" borderId="5" xfId="0" applyFont="1" applyFill="1" applyBorder="1" applyAlignment="1">
      <alignment horizontal="righ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39"/>
  <sheetViews>
    <sheetView tabSelected="1" view="pageBreakPreview" zoomScale="130" zoomScaleSheetLayoutView="130" workbookViewId="0" topLeftCell="A1">
      <selection activeCell="A1" sqref="A1"/>
    </sheetView>
  </sheetViews>
  <sheetFormatPr defaultColWidth="9.00390625" defaultRowHeight="12" customHeight="1"/>
  <cols>
    <col min="1" max="1" width="26.625" style="205" customWidth="1"/>
    <col min="2" max="2" width="8.125" style="205" customWidth="1"/>
    <col min="3" max="3" width="8.375" style="205" customWidth="1"/>
    <col min="4" max="5" width="7.625" style="205" customWidth="1"/>
    <col min="6" max="7" width="6.625" style="205" customWidth="1"/>
    <col min="8" max="9" width="6.75390625" style="205" customWidth="1"/>
    <col min="10" max="10" width="5.375" style="205" customWidth="1"/>
    <col min="11" max="16384" width="9.00390625" style="205" customWidth="1"/>
  </cols>
  <sheetData>
    <row r="1" spans="1:8" ht="16.5" thickBot="1">
      <c r="A1" s="203" t="s">
        <v>240</v>
      </c>
      <c r="B1" s="204"/>
      <c r="C1" s="204"/>
      <c r="D1" s="204"/>
      <c r="E1" s="204"/>
      <c r="F1" s="204"/>
      <c r="G1" s="204"/>
      <c r="H1" s="204"/>
    </row>
    <row r="2" spans="1:8" ht="9" customHeight="1">
      <c r="A2" s="28"/>
      <c r="B2" s="206"/>
      <c r="C2" s="206"/>
      <c r="D2" s="206"/>
      <c r="E2" s="206"/>
      <c r="F2" s="206"/>
      <c r="G2" s="206"/>
      <c r="H2" s="206"/>
    </row>
    <row r="3" spans="1:8" ht="31.5" customHeight="1">
      <c r="A3" s="29"/>
      <c r="B3" s="207" t="s">
        <v>390</v>
      </c>
      <c r="C3" s="207" t="s">
        <v>110</v>
      </c>
      <c r="D3" s="207" t="s">
        <v>111</v>
      </c>
      <c r="E3" s="207" t="s">
        <v>112</v>
      </c>
      <c r="F3" s="207" t="s">
        <v>51</v>
      </c>
      <c r="G3" s="207" t="s">
        <v>52</v>
      </c>
      <c r="H3" s="208" t="s">
        <v>53</v>
      </c>
    </row>
    <row r="4" spans="1:8" ht="9" customHeight="1" thickBot="1">
      <c r="A4" s="30"/>
      <c r="B4" s="32"/>
      <c r="C4" s="32"/>
      <c r="D4" s="32"/>
      <c r="E4" s="32"/>
      <c r="F4" s="32"/>
      <c r="G4" s="32"/>
      <c r="H4" s="32"/>
    </row>
    <row r="5" spans="1:10" ht="12" customHeight="1" thickBot="1">
      <c r="A5" s="209" t="s">
        <v>73</v>
      </c>
      <c r="B5" s="210">
        <v>56065211</v>
      </c>
      <c r="C5" s="211">
        <v>0.027483549468849764</v>
      </c>
      <c r="D5" s="211">
        <v>0.01950642218437615</v>
      </c>
      <c r="E5" s="211">
        <v>1</v>
      </c>
      <c r="F5" s="211">
        <v>0.5589480078831773</v>
      </c>
      <c r="G5" s="211">
        <v>0.7256588403814266</v>
      </c>
      <c r="H5" s="210">
        <v>1274.1842825474182</v>
      </c>
      <c r="J5" s="212"/>
    </row>
    <row r="6" spans="1:8" ht="12" customHeight="1" thickBot="1">
      <c r="A6" s="123" t="s">
        <v>74</v>
      </c>
      <c r="B6" s="213">
        <v>31937460</v>
      </c>
      <c r="C6" s="214">
        <v>0.020331923703387808</v>
      </c>
      <c r="D6" s="214">
        <v>0.0021121648489519362</v>
      </c>
      <c r="E6" s="214">
        <v>0.5696484402778758</v>
      </c>
      <c r="F6" s="214">
        <v>0.5362929613062529</v>
      </c>
      <c r="G6" s="214">
        <v>0.7066236325618881</v>
      </c>
      <c r="H6" s="213">
        <v>1203.2801988305746</v>
      </c>
    </row>
    <row r="7" spans="1:8" ht="12" customHeight="1" thickBot="1">
      <c r="A7" s="123" t="s">
        <v>75</v>
      </c>
      <c r="B7" s="213">
        <v>14265051</v>
      </c>
      <c r="C7" s="214">
        <v>0.0009074625811011822</v>
      </c>
      <c r="D7" s="214">
        <v>0.10174622870486227</v>
      </c>
      <c r="E7" s="214">
        <v>0.2544367665003526</v>
      </c>
      <c r="F7" s="214">
        <v>0.6477688022286076</v>
      </c>
      <c r="G7" s="214">
        <v>0.8483953544925987</v>
      </c>
      <c r="H7" s="213">
        <v>1698.024339905458</v>
      </c>
    </row>
    <row r="8" spans="1:8" ht="12" customHeight="1" thickBot="1">
      <c r="A8" s="123" t="s">
        <v>76</v>
      </c>
      <c r="B8" s="213">
        <v>13425702</v>
      </c>
      <c r="C8" s="214">
        <v>0.0008985749869913692</v>
      </c>
      <c r="D8" s="214">
        <v>0.11190726225891301</v>
      </c>
      <c r="E8" s="214">
        <v>0.23946582489451435</v>
      </c>
      <c r="F8" s="214">
        <v>0.6529801570152532</v>
      </c>
      <c r="G8" s="214">
        <v>0.8559049649694296</v>
      </c>
      <c r="H8" s="213">
        <v>1723.475117241824</v>
      </c>
    </row>
    <row r="9" spans="1:8" ht="12" customHeight="1" thickBot="1">
      <c r="A9" s="123" t="s">
        <v>77</v>
      </c>
      <c r="B9" s="213">
        <v>14580257</v>
      </c>
      <c r="C9" s="214">
        <v>0.023003366813081554</v>
      </c>
      <c r="D9" s="214">
        <v>-0.044138894790983096</v>
      </c>
      <c r="E9" s="214">
        <v>0.26005889819981237</v>
      </c>
      <c r="F9" s="214">
        <v>0.46336714092213876</v>
      </c>
      <c r="G9" s="214">
        <v>0.6988521532919482</v>
      </c>
      <c r="H9" s="213">
        <v>1118.1309047643228</v>
      </c>
    </row>
    <row r="10" spans="1:8" ht="12" customHeight="1" thickBot="1">
      <c r="A10" s="123" t="s">
        <v>78</v>
      </c>
      <c r="B10" s="213">
        <v>1152826</v>
      </c>
      <c r="C10" s="214">
        <v>0.01575606379453621</v>
      </c>
      <c r="D10" s="214">
        <v>-0.31238320530278496</v>
      </c>
      <c r="E10" s="214">
        <v>0.020562234216865784</v>
      </c>
      <c r="F10" s="214">
        <v>0.5255190288907433</v>
      </c>
      <c r="G10" s="214">
        <v>0.6841335986523551</v>
      </c>
      <c r="H10" s="213">
        <v>1187.3162092914185</v>
      </c>
    </row>
    <row r="11" spans="1:8" ht="12" customHeight="1" thickBot="1">
      <c r="A11" s="123" t="s">
        <v>79</v>
      </c>
      <c r="B11" s="213">
        <v>872029</v>
      </c>
      <c r="C11" s="214">
        <v>0.0013944490378186964</v>
      </c>
      <c r="D11" s="214">
        <v>0.13203033013424248</v>
      </c>
      <c r="E11" s="214">
        <v>0.015553834266315346</v>
      </c>
      <c r="F11" s="214">
        <v>0.8971330081912413</v>
      </c>
      <c r="G11" s="214">
        <v>0.9684895800483699</v>
      </c>
      <c r="H11" s="213">
        <v>6395.459708675081</v>
      </c>
    </row>
    <row r="12" spans="1:8" ht="12" customHeight="1" thickBot="1">
      <c r="A12" s="123" t="s">
        <v>80</v>
      </c>
      <c r="B12" s="213">
        <v>1067297</v>
      </c>
      <c r="C12" s="214">
        <v>0.26387219302593373</v>
      </c>
      <c r="D12" s="214">
        <v>-0.1266439400882442</v>
      </c>
      <c r="E12" s="214">
        <v>0.019036707094529617</v>
      </c>
      <c r="F12" s="214">
        <v>0.48755782129997555</v>
      </c>
      <c r="G12" s="214">
        <v>0.7349566240699636</v>
      </c>
      <c r="H12" s="213">
        <v>1230.5265928726321</v>
      </c>
    </row>
    <row r="13" spans="1:8" ht="12" customHeight="1" thickBot="1">
      <c r="A13" s="123" t="s">
        <v>0</v>
      </c>
      <c r="B13" s="213">
        <v>6890381</v>
      </c>
      <c r="C13" s="214">
        <v>0.07706032511119487</v>
      </c>
      <c r="D13" s="214">
        <v>-0.24668507831254105</v>
      </c>
      <c r="E13" s="214">
        <v>0.12289940369617088</v>
      </c>
      <c r="F13" s="214">
        <v>0.5528707338534691</v>
      </c>
      <c r="G13" s="214">
        <v>0.6764464838736783</v>
      </c>
      <c r="H13" s="213">
        <v>1367.3001193705488</v>
      </c>
    </row>
    <row r="14" spans="1:8" ht="20.25" customHeight="1" thickBot="1">
      <c r="A14" s="215" t="s">
        <v>391</v>
      </c>
      <c r="B14" s="213">
        <v>545985</v>
      </c>
      <c r="C14" s="214">
        <v>0</v>
      </c>
      <c r="D14" s="214">
        <v>-0.3896772130956959</v>
      </c>
      <c r="E14" s="214">
        <v>0.00973839195932037</v>
      </c>
      <c r="F14" s="214">
        <v>0.564244438949788</v>
      </c>
      <c r="G14" s="214">
        <v>0.7726952205646676</v>
      </c>
      <c r="H14" s="213">
        <v>1432.5636196640346</v>
      </c>
    </row>
    <row r="15" spans="1:8" ht="12" customHeight="1" thickBot="1">
      <c r="A15" s="123" t="s">
        <v>216</v>
      </c>
      <c r="B15" s="213">
        <v>14549145</v>
      </c>
      <c r="C15" s="214">
        <v>0.020376798774086036</v>
      </c>
      <c r="D15" s="214">
        <v>0.27515254744437834</v>
      </c>
      <c r="E15" s="214">
        <v>0.25950397297175964</v>
      </c>
      <c r="F15" s="214">
        <v>0.6284227698603595</v>
      </c>
      <c r="G15" s="214">
        <v>0.8363234403121284</v>
      </c>
      <c r="H15" s="213">
        <v>1630.7246806346925</v>
      </c>
    </row>
    <row r="16" spans="1:8" ht="12" customHeight="1" thickBot="1">
      <c r="A16" s="123" t="s">
        <v>81</v>
      </c>
      <c r="B16" s="213">
        <v>11585947</v>
      </c>
      <c r="C16" s="214">
        <v>0</v>
      </c>
      <c r="D16" s="214">
        <v>0.2023148350410482</v>
      </c>
      <c r="E16" s="214">
        <v>0.20665126900173442</v>
      </c>
      <c r="F16" s="214">
        <v>0.683071828310625</v>
      </c>
      <c r="G16" s="214">
        <v>0.8554754307092894</v>
      </c>
      <c r="H16" s="213">
        <v>1864.2255652842696</v>
      </c>
    </row>
    <row r="17" spans="1:8" ht="12" customHeight="1" thickBot="1">
      <c r="A17" s="123" t="s">
        <v>82</v>
      </c>
      <c r="B17" s="213">
        <v>10138564</v>
      </c>
      <c r="C17" s="214">
        <v>0</v>
      </c>
      <c r="D17" s="214">
        <v>0.25903791904953266</v>
      </c>
      <c r="E17" s="214">
        <v>0.18083520634569628</v>
      </c>
      <c r="F17" s="214">
        <v>0.6866791983559013</v>
      </c>
      <c r="G17" s="214">
        <v>0.8645627724005096</v>
      </c>
      <c r="H17" s="213">
        <v>1913.6175147247236</v>
      </c>
    </row>
    <row r="18" spans="1:8" ht="12" customHeight="1" thickBot="1">
      <c r="A18" s="123" t="s">
        <v>83</v>
      </c>
      <c r="B18" s="213">
        <v>147196</v>
      </c>
      <c r="C18" s="214">
        <v>0</v>
      </c>
      <c r="D18" s="214">
        <v>-0.21029223200442082</v>
      </c>
      <c r="E18" s="214">
        <v>0.0026254427188368203</v>
      </c>
      <c r="F18" s="214">
        <v>0.9330076904263703</v>
      </c>
      <c r="G18" s="214">
        <v>1</v>
      </c>
      <c r="H18" s="213">
        <v>3144.714999098549</v>
      </c>
    </row>
    <row r="19" spans="1:8" ht="12" customHeight="1" thickBot="1">
      <c r="A19" s="123" t="s">
        <v>84</v>
      </c>
      <c r="B19" s="213">
        <v>574860</v>
      </c>
      <c r="C19" s="214">
        <v>0</v>
      </c>
      <c r="D19" s="214">
        <v>-0.21212985069308343</v>
      </c>
      <c r="E19" s="214">
        <v>0.010253417221599326</v>
      </c>
      <c r="F19" s="214">
        <v>0.5712590891695369</v>
      </c>
      <c r="G19" s="214">
        <v>0.8062171659186584</v>
      </c>
      <c r="H19" s="213">
        <v>1473.2880847037907</v>
      </c>
    </row>
    <row r="20" spans="1:8" ht="12" customHeight="1" thickBot="1">
      <c r="A20" s="123" t="s">
        <v>85</v>
      </c>
      <c r="B20" s="213">
        <v>262662</v>
      </c>
      <c r="C20" s="214">
        <v>0</v>
      </c>
      <c r="D20" s="214">
        <v>-0.0020478645597851175</v>
      </c>
      <c r="E20" s="214">
        <v>0.004684937331280176</v>
      </c>
      <c r="F20" s="214">
        <v>1</v>
      </c>
      <c r="G20" s="214">
        <v>1</v>
      </c>
      <c r="H20" s="213">
        <v>10000</v>
      </c>
    </row>
    <row r="21" spans="1:8" ht="12" customHeight="1" thickBot="1">
      <c r="A21" s="123" t="s">
        <v>86</v>
      </c>
      <c r="B21" s="213">
        <v>462665</v>
      </c>
      <c r="C21" s="214">
        <v>0</v>
      </c>
      <c r="D21" s="214">
        <v>0.1437750150182815</v>
      </c>
      <c r="E21" s="214">
        <v>0.00825226538432184</v>
      </c>
      <c r="F21" s="214">
        <v>0.7479731555228946</v>
      </c>
      <c r="G21" s="214">
        <v>0.967706656003804</v>
      </c>
      <c r="H21" s="213">
        <v>2241.2620752661624</v>
      </c>
    </row>
    <row r="22" spans="1:8" ht="12" customHeight="1" thickBot="1">
      <c r="A22" s="123" t="s">
        <v>87</v>
      </c>
      <c r="B22" s="213">
        <v>2467551</v>
      </c>
      <c r="C22" s="214">
        <v>0.12014543974977619</v>
      </c>
      <c r="D22" s="214">
        <v>1.2731636809843079</v>
      </c>
      <c r="E22" s="214">
        <v>0.04401215934066493</v>
      </c>
      <c r="F22" s="214">
        <v>0.6605999227574222</v>
      </c>
      <c r="G22" s="214">
        <v>0.8327584718613719</v>
      </c>
      <c r="H22" s="213">
        <v>1878.4397864085656</v>
      </c>
    </row>
    <row r="23" spans="1:8" ht="12" customHeight="1" thickBot="1">
      <c r="A23" s="123" t="s">
        <v>88</v>
      </c>
      <c r="B23" s="213">
        <v>2398335</v>
      </c>
      <c r="C23" s="214">
        <v>0.11312556419349257</v>
      </c>
      <c r="D23" s="214">
        <v>1.3869159938852529</v>
      </c>
      <c r="E23" s="214">
        <v>0.04277759696650388</v>
      </c>
      <c r="F23" s="214">
        <v>0.6532948899966018</v>
      </c>
      <c r="G23" s="214">
        <v>0.8284351435475027</v>
      </c>
      <c r="H23" s="213">
        <v>1869.4465823558396</v>
      </c>
    </row>
    <row r="24" spans="1:8" ht="12" customHeight="1" thickBot="1">
      <c r="A24" s="123" t="s">
        <v>89</v>
      </c>
      <c r="B24" s="213">
        <v>411146</v>
      </c>
      <c r="C24" s="214">
        <v>0.06319409650099965</v>
      </c>
      <c r="D24" s="214">
        <v>-0.0922466534342179</v>
      </c>
      <c r="E24" s="214">
        <v>0.007333353298179864</v>
      </c>
      <c r="F24" s="214">
        <v>0.6627621331595103</v>
      </c>
      <c r="G24" s="214">
        <v>0.8611053007933921</v>
      </c>
      <c r="H24" s="213">
        <v>1844.3120999928894</v>
      </c>
    </row>
    <row r="25" spans="1:8" ht="12" customHeight="1" thickBot="1">
      <c r="A25" s="123" t="s">
        <v>90</v>
      </c>
      <c r="B25" s="213">
        <v>1639923</v>
      </c>
      <c r="C25" s="214">
        <v>0.10180051136547265</v>
      </c>
      <c r="D25" s="214">
        <v>4.618714624419258</v>
      </c>
      <c r="E25" s="214">
        <v>0.02925027785947332</v>
      </c>
      <c r="F25" s="214">
        <v>0.7427427995094892</v>
      </c>
      <c r="G25" s="214">
        <v>0.8977860545891484</v>
      </c>
      <c r="H25" s="213">
        <v>2670.70617827475</v>
      </c>
    </row>
    <row r="26" spans="1:8" ht="12" customHeight="1" thickBot="1">
      <c r="A26" s="123" t="s">
        <v>91</v>
      </c>
      <c r="B26" s="213">
        <v>347266</v>
      </c>
      <c r="C26" s="214">
        <v>0.2257232208163195</v>
      </c>
      <c r="D26" s="214">
        <v>0.3356949717103417</v>
      </c>
      <c r="E26" s="214">
        <v>0.006193965808850697</v>
      </c>
      <c r="F26" s="214">
        <v>0.5694366854227019</v>
      </c>
      <c r="G26" s="214">
        <v>0.8050773758444535</v>
      </c>
      <c r="H26" s="213">
        <v>1590.8597906828015</v>
      </c>
    </row>
    <row r="27" spans="1:8" ht="12" customHeight="1" thickBot="1">
      <c r="A27" s="123" t="s">
        <v>86</v>
      </c>
      <c r="B27" s="213">
        <v>69216</v>
      </c>
      <c r="C27" s="214">
        <v>0.3633841886269071</v>
      </c>
      <c r="D27" s="214">
        <v>-0.14262356001486431</v>
      </c>
      <c r="E27" s="214">
        <v>0.0012345623741610461</v>
      </c>
      <c r="F27" s="214">
        <v>0.981593851132686</v>
      </c>
      <c r="G27" s="214">
        <v>0.9985985899214055</v>
      </c>
      <c r="H27" s="213">
        <v>4760.585878228739</v>
      </c>
    </row>
    <row r="28" spans="1:8" ht="12" customHeight="1" thickBot="1">
      <c r="A28" s="123" t="s">
        <v>89</v>
      </c>
      <c r="B28" s="213">
        <v>432</v>
      </c>
      <c r="C28" s="214">
        <v>0.4513888888888889</v>
      </c>
      <c r="D28" s="214">
        <v>-0.9761970356493471</v>
      </c>
      <c r="E28" s="214">
        <v>7.705313014874767E-06</v>
      </c>
      <c r="F28" s="214">
        <v>1</v>
      </c>
      <c r="G28" s="214">
        <v>1</v>
      </c>
      <c r="H28" s="213">
        <v>5047.260802469135</v>
      </c>
    </row>
    <row r="29" spans="1:8" ht="12" customHeight="1" thickBot="1">
      <c r="A29" s="123" t="s">
        <v>91</v>
      </c>
      <c r="B29" s="213">
        <v>68784</v>
      </c>
      <c r="C29" s="214">
        <v>0.3628314724354501</v>
      </c>
      <c r="D29" s="214">
        <v>0.09911954107476717</v>
      </c>
      <c r="E29" s="214">
        <v>0.0012268570611461713</v>
      </c>
      <c r="F29" s="214">
        <v>0.9843132123749709</v>
      </c>
      <c r="G29" s="214">
        <v>0.9985897883228658</v>
      </c>
      <c r="H29" s="213">
        <v>4815.7771477254355</v>
      </c>
    </row>
    <row r="30" spans="1:8" ht="12" customHeight="1" thickBot="1">
      <c r="A30" s="216" t="s">
        <v>92</v>
      </c>
      <c r="B30" s="217">
        <v>495647</v>
      </c>
      <c r="C30" s="218">
        <v>0</v>
      </c>
      <c r="D30" s="218">
        <v>-0.27942365173701167</v>
      </c>
      <c r="E30" s="218">
        <v>0.008840544629360264</v>
      </c>
      <c r="F30" s="218">
        <v>0.722034028249944</v>
      </c>
      <c r="G30" s="218">
        <v>0.91525420309212</v>
      </c>
      <c r="H30" s="217">
        <v>2136.277596799891</v>
      </c>
    </row>
    <row r="31" spans="1:8" ht="12" customHeight="1" thickBot="1">
      <c r="A31" s="219" t="s">
        <v>93</v>
      </c>
      <c r="B31" s="220">
        <v>53180392</v>
      </c>
      <c r="C31" s="211">
        <v>0.029895605132056944</v>
      </c>
      <c r="D31" s="211">
        <v>0.010789768624932972</v>
      </c>
      <c r="E31" s="211">
        <v>1</v>
      </c>
      <c r="F31" s="211">
        <v>0.5573452147550925</v>
      </c>
      <c r="G31" s="211">
        <v>0.7238057590850402</v>
      </c>
      <c r="H31" s="220">
        <v>1265.009376971346</v>
      </c>
    </row>
    <row r="32" spans="1:8" ht="12" customHeight="1" thickBot="1">
      <c r="A32" s="123" t="s">
        <v>94</v>
      </c>
      <c r="B32" s="213">
        <v>36840527</v>
      </c>
      <c r="C32" s="214">
        <v>0.012882606158158378</v>
      </c>
      <c r="D32" s="214">
        <v>0.002426114034842275</v>
      </c>
      <c r="E32" s="214">
        <v>0.6927464355659507</v>
      </c>
      <c r="F32" s="214">
        <v>0.5642566133758076</v>
      </c>
      <c r="G32" s="214">
        <v>0.7122537905063084</v>
      </c>
      <c r="H32" s="213">
        <v>1282.4775258930274</v>
      </c>
    </row>
    <row r="33" spans="1:8" ht="12" customHeight="1" thickBot="1">
      <c r="A33" s="123" t="s">
        <v>95</v>
      </c>
      <c r="B33" s="213">
        <v>23169141</v>
      </c>
      <c r="C33" s="214">
        <v>0.02212399674204581</v>
      </c>
      <c r="D33" s="214">
        <v>-0.020842584150120524</v>
      </c>
      <c r="E33" s="214">
        <v>0.4356707449617897</v>
      </c>
      <c r="F33" s="214">
        <v>0.6132837207905119</v>
      </c>
      <c r="G33" s="214">
        <v>0.7656283415945373</v>
      </c>
      <c r="H33" s="213">
        <v>1547.56772506295</v>
      </c>
    </row>
    <row r="34" spans="1:8" ht="12" customHeight="1" thickBot="1">
      <c r="A34" s="123" t="s">
        <v>96</v>
      </c>
      <c r="B34" s="213">
        <v>22614652</v>
      </c>
      <c r="C34" s="214">
        <v>0.019817152171963556</v>
      </c>
      <c r="D34" s="214">
        <v>-0.011790873115753553</v>
      </c>
      <c r="E34" s="214">
        <v>0.42524417646263307</v>
      </c>
      <c r="F34" s="214">
        <v>0.594969668337147</v>
      </c>
      <c r="G34" s="214">
        <v>0.7400009073763328</v>
      </c>
      <c r="H34" s="213">
        <v>1488.7977427056078</v>
      </c>
    </row>
    <row r="35" spans="1:8" ht="12" customHeight="1" thickBot="1">
      <c r="A35" s="123" t="s">
        <v>97</v>
      </c>
      <c r="B35" s="213">
        <v>21205684</v>
      </c>
      <c r="C35" s="214">
        <v>0.020414951010304595</v>
      </c>
      <c r="D35" s="214">
        <v>-0.010141186050204642</v>
      </c>
      <c r="E35" s="214">
        <v>0.3987500505825531</v>
      </c>
      <c r="F35" s="214">
        <v>0.5888171775076909</v>
      </c>
      <c r="G35" s="214">
        <v>0.7417450906087255</v>
      </c>
      <c r="H35" s="213">
        <v>1488.2973591757432</v>
      </c>
    </row>
    <row r="36" spans="1:8" ht="12" customHeight="1" thickBot="1">
      <c r="A36" s="123" t="s">
        <v>98</v>
      </c>
      <c r="B36" s="213">
        <v>8346332</v>
      </c>
      <c r="C36" s="214">
        <v>0.040158359384697376</v>
      </c>
      <c r="D36" s="214">
        <v>0.0006332536071598227</v>
      </c>
      <c r="E36" s="214">
        <v>0.15694378484460964</v>
      </c>
      <c r="F36" s="214">
        <v>0.5599905443493022</v>
      </c>
      <c r="G36" s="214">
        <v>0.7349779519913658</v>
      </c>
      <c r="H36" s="213">
        <v>1494.2521470606532</v>
      </c>
    </row>
    <row r="37" spans="1:8" ht="12" customHeight="1" thickBot="1">
      <c r="A37" s="123" t="s">
        <v>99</v>
      </c>
      <c r="B37" s="213">
        <v>2813937</v>
      </c>
      <c r="C37" s="214">
        <v>0.02406272777251232</v>
      </c>
      <c r="D37" s="214">
        <v>0.1722563941269224</v>
      </c>
      <c r="E37" s="214">
        <v>0.052913054871803124</v>
      </c>
      <c r="F37" s="214">
        <v>0.5608608152918847</v>
      </c>
      <c r="G37" s="214">
        <v>0.8413045494621948</v>
      </c>
      <c r="H37" s="213">
        <v>1492.9123452437038</v>
      </c>
    </row>
    <row r="38" spans="1:8" ht="12" customHeight="1" thickBot="1">
      <c r="A38" s="123" t="s">
        <v>100</v>
      </c>
      <c r="B38" s="213">
        <v>1655623</v>
      </c>
      <c r="C38" s="214">
        <v>0.0027415661657273424</v>
      </c>
      <c r="D38" s="214">
        <v>-0.4702665812159702</v>
      </c>
      <c r="E38" s="214">
        <v>0.031132207524908806</v>
      </c>
      <c r="F38" s="214">
        <v>0.8199928365334379</v>
      </c>
      <c r="G38" s="214">
        <v>0.9461097121748128</v>
      </c>
      <c r="H38" s="213">
        <v>2530.3746922551136</v>
      </c>
    </row>
    <row r="39" spans="1:8" ht="12" customHeight="1" thickBot="1">
      <c r="A39" s="123" t="s">
        <v>101</v>
      </c>
      <c r="B39" s="213">
        <v>1409983</v>
      </c>
      <c r="C39" s="214">
        <v>0.06349792869843111</v>
      </c>
      <c r="D39" s="214" t="s">
        <v>437</v>
      </c>
      <c r="E39" s="214">
        <v>0.026513211861996053</v>
      </c>
      <c r="F39" s="214">
        <v>0.5530456750187768</v>
      </c>
      <c r="G39" s="214">
        <v>0.7401819738252163</v>
      </c>
      <c r="H39" s="213">
        <v>1371.3533446572212</v>
      </c>
    </row>
    <row r="40" spans="1:8" ht="12" customHeight="1" thickBot="1">
      <c r="A40" s="123" t="s">
        <v>102</v>
      </c>
      <c r="B40" s="213">
        <v>5650592</v>
      </c>
      <c r="C40" s="214">
        <v>0.08399155345139057</v>
      </c>
      <c r="D40" s="214">
        <v>0.4435961757140008</v>
      </c>
      <c r="E40" s="214">
        <v>0.10625329726791033</v>
      </c>
      <c r="F40" s="214">
        <v>0.5906036040117566</v>
      </c>
      <c r="G40" s="214">
        <v>0.7417205135320335</v>
      </c>
      <c r="H40" s="213">
        <v>1507.8864499442254</v>
      </c>
    </row>
    <row r="41" spans="1:8" ht="12" customHeight="1" thickBot="1">
      <c r="A41" s="123" t="s">
        <v>103</v>
      </c>
      <c r="B41" s="213">
        <v>1959642</v>
      </c>
      <c r="C41" s="214">
        <v>0</v>
      </c>
      <c r="D41" s="214">
        <v>10.438489376605183</v>
      </c>
      <c r="E41" s="214">
        <v>0.0368489574127246</v>
      </c>
      <c r="F41" s="214">
        <v>0.8913551556866</v>
      </c>
      <c r="G41" s="214">
        <v>0.9691229316375134</v>
      </c>
      <c r="H41" s="213">
        <v>4256.769646216704</v>
      </c>
    </row>
    <row r="42" spans="1:8" ht="12" customHeight="1" thickBot="1">
      <c r="A42" s="123" t="s">
        <v>104</v>
      </c>
      <c r="B42" s="213">
        <v>2911742</v>
      </c>
      <c r="C42" s="214">
        <v>0.15497458222603513</v>
      </c>
      <c r="D42" s="214">
        <v>0.12642798616908602</v>
      </c>
      <c r="E42" s="214">
        <v>0.05475217256766366</v>
      </c>
      <c r="F42" s="214">
        <v>0.46423069076861895</v>
      </c>
      <c r="G42" s="214">
        <v>0.6502615959793141</v>
      </c>
      <c r="H42" s="213">
        <v>1058.7062393173458</v>
      </c>
    </row>
    <row r="43" spans="1:8" ht="12" customHeight="1" thickBot="1">
      <c r="A43" s="123" t="s">
        <v>105</v>
      </c>
      <c r="B43" s="213">
        <v>4271608.99</v>
      </c>
      <c r="C43" s="214">
        <v>0.025626175114871644</v>
      </c>
      <c r="D43" s="214">
        <v>-0.02914778100641946</v>
      </c>
      <c r="E43" s="214">
        <v>0.08032300683304479</v>
      </c>
      <c r="F43" s="214">
        <v>0.7053662910284305</v>
      </c>
      <c r="G43" s="214">
        <v>0.8662246471206158</v>
      </c>
      <c r="H43" s="213">
        <v>2052.279906598429</v>
      </c>
    </row>
    <row r="44" spans="1:8" ht="12" customHeight="1" thickBot="1">
      <c r="A44" s="123" t="s">
        <v>106</v>
      </c>
      <c r="B44" s="213">
        <v>3242922</v>
      </c>
      <c r="C44" s="214">
        <v>0.03108739587322791</v>
      </c>
      <c r="D44" s="214">
        <v>0.009482452699800081</v>
      </c>
      <c r="E44" s="214">
        <v>0.0609796558099835</v>
      </c>
      <c r="F44" s="214">
        <v>0.7638974973804489</v>
      </c>
      <c r="G44" s="214">
        <v>0.8946070858318517</v>
      </c>
      <c r="H44" s="213">
        <v>2418.8971235476233</v>
      </c>
    </row>
    <row r="45" spans="1:8" ht="12" customHeight="1" thickBot="1">
      <c r="A45" s="123" t="s">
        <v>107</v>
      </c>
      <c r="B45" s="213">
        <v>211755</v>
      </c>
      <c r="C45" s="214">
        <v>0.040853816911052866</v>
      </c>
      <c r="D45" s="214">
        <v>-0.16824437915377</v>
      </c>
      <c r="E45" s="214">
        <v>0.003981824729686084</v>
      </c>
      <c r="F45" s="214">
        <v>0.7532053552454487</v>
      </c>
      <c r="G45" s="214">
        <v>0.9955420178980425</v>
      </c>
      <c r="H45" s="213">
        <v>2738.1669172948427</v>
      </c>
    </row>
    <row r="46" spans="1:8" ht="12" customHeight="1" thickBot="1">
      <c r="A46" s="221" t="s">
        <v>108</v>
      </c>
      <c r="B46" s="222">
        <v>229133.99</v>
      </c>
      <c r="C46" s="214">
        <v>0</v>
      </c>
      <c r="D46" s="214">
        <v>0.06416057105968354</v>
      </c>
      <c r="E46" s="214">
        <v>0.0043086179206802385</v>
      </c>
      <c r="F46" s="214">
        <v>0.9232806970279704</v>
      </c>
      <c r="G46" s="214">
        <v>1</v>
      </c>
      <c r="H46" s="222">
        <v>3692.801547320259</v>
      </c>
    </row>
    <row r="47" spans="1:8" ht="12" customHeight="1" thickBot="1">
      <c r="A47" s="223" t="s">
        <v>109</v>
      </c>
      <c r="B47" s="224">
        <v>587798</v>
      </c>
      <c r="C47" s="218">
        <v>0</v>
      </c>
      <c r="D47" s="218">
        <v>-0.18075563633119995</v>
      </c>
      <c r="E47" s="218">
        <v>0.011052908372694958</v>
      </c>
      <c r="F47" s="218">
        <v>0.6894681506231732</v>
      </c>
      <c r="G47" s="218">
        <v>0.8916158272059449</v>
      </c>
      <c r="H47" s="224">
        <v>2054.875416949855</v>
      </c>
    </row>
    <row r="48" spans="1:8" ht="12" customHeight="1" thickBot="1">
      <c r="A48" s="225" t="s">
        <v>1</v>
      </c>
      <c r="B48" s="226">
        <v>29007059.37825</v>
      </c>
      <c r="C48" s="227"/>
      <c r="D48" s="228">
        <v>-0.0003566511048993526</v>
      </c>
      <c r="E48" s="228">
        <v>0.5454465130352931</v>
      </c>
      <c r="F48" s="228">
        <v>0.610284498995913</v>
      </c>
      <c r="G48" s="228">
        <v>0.780458923112178</v>
      </c>
      <c r="H48" s="226">
        <v>1467.9774772553017</v>
      </c>
    </row>
    <row r="49" spans="1:8" ht="12" customHeight="1" thickBot="1">
      <c r="A49" s="123" t="s">
        <v>2</v>
      </c>
      <c r="B49" s="213">
        <v>1098873.0865</v>
      </c>
      <c r="C49" s="214"/>
      <c r="D49" s="214">
        <v>-0.16502641146399932</v>
      </c>
      <c r="E49" s="214">
        <v>0.02066312498223029</v>
      </c>
      <c r="F49" s="214">
        <v>0.6839506847818317</v>
      </c>
      <c r="G49" s="214">
        <v>0.8922322441464218</v>
      </c>
      <c r="H49" s="213">
        <v>2257.541170072187</v>
      </c>
    </row>
    <row r="50" spans="1:8" ht="12" customHeight="1" thickBot="1">
      <c r="A50" s="123" t="s">
        <v>3</v>
      </c>
      <c r="B50" s="213">
        <v>3089750</v>
      </c>
      <c r="C50" s="214"/>
      <c r="D50" s="214">
        <v>-0.025780286219902915</v>
      </c>
      <c r="E50" s="214">
        <v>0.058099421305506736</v>
      </c>
      <c r="F50" s="214">
        <v>0.5992475119346226</v>
      </c>
      <c r="G50" s="214">
        <v>0.7722631280847965</v>
      </c>
      <c r="H50" s="213">
        <v>1472.101739697581</v>
      </c>
    </row>
    <row r="51" spans="1:8" ht="11.25" customHeight="1" thickBot="1">
      <c r="A51" s="229" t="s">
        <v>197</v>
      </c>
      <c r="B51" s="217">
        <v>4201496.2</v>
      </c>
      <c r="C51" s="218"/>
      <c r="D51" s="218">
        <v>0.08764514762527886</v>
      </c>
      <c r="E51" s="218">
        <v>0.07900461132366231</v>
      </c>
      <c r="F51" s="218">
        <v>0.530149949915461</v>
      </c>
      <c r="G51" s="218">
        <v>0.7299947099797448</v>
      </c>
      <c r="H51" s="217">
        <v>1255.1975907451617</v>
      </c>
    </row>
    <row r="52" spans="1:10" ht="69" customHeight="1">
      <c r="A52" s="230" t="s">
        <v>392</v>
      </c>
      <c r="B52" s="230"/>
      <c r="C52" s="230"/>
      <c r="D52" s="230"/>
      <c r="E52" s="230"/>
      <c r="F52" s="230"/>
      <c r="G52" s="230"/>
      <c r="H52" s="230"/>
      <c r="I52" s="230"/>
      <c r="J52" s="230"/>
    </row>
    <row r="53" ht="16.5" thickBot="1">
      <c r="A53" s="203" t="s">
        <v>241</v>
      </c>
    </row>
    <row r="54" spans="1:6" ht="9.75" customHeight="1">
      <c r="A54" s="28"/>
      <c r="B54" s="231"/>
      <c r="C54" s="231"/>
      <c r="D54" s="231"/>
      <c r="E54" s="231"/>
      <c r="F54" s="231"/>
    </row>
    <row r="55" spans="1:8" ht="38.25" customHeight="1">
      <c r="A55" s="31"/>
      <c r="B55" s="207" t="s">
        <v>393</v>
      </c>
      <c r="C55" s="207" t="s">
        <v>394</v>
      </c>
      <c r="D55" s="207" t="s">
        <v>51</v>
      </c>
      <c r="E55" s="207" t="s">
        <v>52</v>
      </c>
      <c r="F55" s="208" t="s">
        <v>53</v>
      </c>
      <c r="G55" s="232"/>
      <c r="H55" s="232"/>
    </row>
    <row r="56" spans="1:8" ht="9.75" customHeight="1" thickBot="1">
      <c r="A56" s="32"/>
      <c r="B56" s="32"/>
      <c r="C56" s="32"/>
      <c r="D56" s="32"/>
      <c r="E56" s="32"/>
      <c r="F56" s="32"/>
      <c r="G56" s="232"/>
      <c r="H56" s="232"/>
    </row>
    <row r="57" spans="1:8" ht="12.75" customHeight="1" thickBot="1">
      <c r="A57" s="233" t="s">
        <v>113</v>
      </c>
      <c r="B57" s="210">
        <v>276521</v>
      </c>
      <c r="C57" s="210">
        <v>295704</v>
      </c>
      <c r="D57" s="228">
        <v>0.5651144036076826</v>
      </c>
      <c r="E57" s="228">
        <v>0.7417194354135852</v>
      </c>
      <c r="F57" s="210">
        <v>1325.6293089115504</v>
      </c>
      <c r="G57" s="232"/>
      <c r="H57" s="232"/>
    </row>
    <row r="58" spans="1:8" ht="12" customHeight="1" thickBot="1">
      <c r="A58" s="123" t="s">
        <v>114</v>
      </c>
      <c r="B58" s="213">
        <v>231459</v>
      </c>
      <c r="C58" s="213">
        <v>249812</v>
      </c>
      <c r="D58" s="214">
        <v>0.5568027166798439</v>
      </c>
      <c r="E58" s="214">
        <v>0.7324839388401402</v>
      </c>
      <c r="F58" s="213">
        <v>1297.1255015963845</v>
      </c>
      <c r="G58" s="232"/>
      <c r="H58" s="232"/>
    </row>
    <row r="59" spans="1:8" ht="12" customHeight="1" thickBot="1">
      <c r="A59" s="123" t="s">
        <v>115</v>
      </c>
      <c r="B59" s="213">
        <v>112263</v>
      </c>
      <c r="C59" s="213">
        <v>121345</v>
      </c>
      <c r="D59" s="214">
        <v>0.5475267897704498</v>
      </c>
      <c r="E59" s="214">
        <v>0.7161932248381034</v>
      </c>
      <c r="F59" s="213">
        <v>1311.3590640484435</v>
      </c>
      <c r="G59" s="232"/>
      <c r="H59" s="232"/>
    </row>
    <row r="60" spans="1:8" ht="12" customHeight="1" thickBot="1">
      <c r="A60" s="123" t="s">
        <v>116</v>
      </c>
      <c r="B60" s="213">
        <v>119196</v>
      </c>
      <c r="C60" s="213">
        <v>128467</v>
      </c>
      <c r="D60" s="214">
        <v>0.5655391120507399</v>
      </c>
      <c r="E60" s="214">
        <v>0.7478271082922245</v>
      </c>
      <c r="F60" s="213">
        <v>1324.4601090581953</v>
      </c>
      <c r="G60" s="232"/>
      <c r="H60" s="232"/>
    </row>
    <row r="61" spans="1:8" ht="12" customHeight="1" thickBot="1">
      <c r="A61" s="123" t="s">
        <v>117</v>
      </c>
      <c r="B61" s="213">
        <v>38182</v>
      </c>
      <c r="C61" s="213">
        <v>40209</v>
      </c>
      <c r="D61" s="214">
        <v>0.5974804881881515</v>
      </c>
      <c r="E61" s="214">
        <v>0.7653868314912786</v>
      </c>
      <c r="F61" s="213">
        <v>1606.9648429287759</v>
      </c>
      <c r="G61" s="232"/>
      <c r="H61" s="232"/>
    </row>
    <row r="62" spans="1:8" ht="12" customHeight="1" thickBot="1">
      <c r="A62" s="123" t="s">
        <v>118</v>
      </c>
      <c r="B62" s="213">
        <v>6880</v>
      </c>
      <c r="C62" s="213">
        <v>5683</v>
      </c>
      <c r="D62" s="214">
        <v>0.8691860465116279</v>
      </c>
      <c r="E62" s="214">
        <v>0.9219476744186047</v>
      </c>
      <c r="F62" s="213">
        <v>4195.410103434288</v>
      </c>
      <c r="G62" s="232"/>
      <c r="H62" s="232"/>
    </row>
    <row r="63" spans="1:8" ht="12" customHeight="1" thickBot="1">
      <c r="A63" s="123" t="s">
        <v>119</v>
      </c>
      <c r="B63" s="213">
        <v>519302</v>
      </c>
      <c r="C63" s="213">
        <v>503094</v>
      </c>
      <c r="D63" s="214">
        <v>0.6147645925241076</v>
      </c>
      <c r="E63" s="214">
        <v>0.7827410337041032</v>
      </c>
      <c r="F63" s="213">
        <v>1539.7099272097807</v>
      </c>
      <c r="G63" s="232"/>
      <c r="H63" s="232"/>
    </row>
    <row r="64" spans="1:8" ht="12" customHeight="1" thickBot="1">
      <c r="A64" s="123" t="s">
        <v>120</v>
      </c>
      <c r="B64" s="213">
        <v>404202</v>
      </c>
      <c r="C64" s="213">
        <v>373005</v>
      </c>
      <c r="D64" s="214">
        <v>0.6097842168024898</v>
      </c>
      <c r="E64" s="214">
        <v>0.7808076159939832</v>
      </c>
      <c r="F64" s="213">
        <v>1493.191233527678</v>
      </c>
      <c r="G64" s="232"/>
      <c r="H64" s="232"/>
    </row>
    <row r="65" spans="1:8" ht="12" customHeight="1" thickBot="1">
      <c r="A65" s="123" t="s">
        <v>121</v>
      </c>
      <c r="B65" s="213">
        <v>140058</v>
      </c>
      <c r="C65" s="213">
        <v>277192</v>
      </c>
      <c r="D65" s="214">
        <v>0.46900569763954936</v>
      </c>
      <c r="E65" s="214">
        <v>0.6593911093975353</v>
      </c>
      <c r="F65" s="213">
        <v>1068.7859408634934</v>
      </c>
      <c r="G65" s="232"/>
      <c r="H65" s="234"/>
    </row>
    <row r="66" spans="1:8" ht="12" customHeight="1" thickBot="1">
      <c r="A66" s="123" t="s">
        <v>122</v>
      </c>
      <c r="B66" s="213">
        <v>544260</v>
      </c>
      <c r="C66" s="213">
        <v>650197</v>
      </c>
      <c r="D66" s="214">
        <v>0.5735567559622239</v>
      </c>
      <c r="E66" s="214">
        <v>0.7299911806857017</v>
      </c>
      <c r="F66" s="213">
        <v>1344.8339994034873</v>
      </c>
      <c r="G66" s="232"/>
      <c r="H66" s="232"/>
    </row>
    <row r="67" spans="1:8" ht="12" customHeight="1" thickBot="1">
      <c r="A67" s="123" t="s">
        <v>123</v>
      </c>
      <c r="B67" s="213">
        <v>122444</v>
      </c>
      <c r="C67" s="213">
        <v>115948</v>
      </c>
      <c r="D67" s="214">
        <v>0.5759449217601516</v>
      </c>
      <c r="E67" s="214">
        <v>0.806384959655026</v>
      </c>
      <c r="F67" s="213">
        <v>1500.0434680379954</v>
      </c>
      <c r="G67" s="232"/>
      <c r="H67" s="232"/>
    </row>
    <row r="68" spans="1:8" ht="12" customHeight="1" thickBot="1">
      <c r="A68" s="123" t="s">
        <v>124</v>
      </c>
      <c r="B68" s="213">
        <v>115100</v>
      </c>
      <c r="C68" s="213">
        <v>130089</v>
      </c>
      <c r="D68" s="214">
        <v>0.6261983700534061</v>
      </c>
      <c r="E68" s="214">
        <v>0.7827500040830325</v>
      </c>
      <c r="F68" s="213">
        <v>1799.0226788778089</v>
      </c>
      <c r="G68" s="232"/>
      <c r="H68" s="232"/>
    </row>
    <row r="69" spans="1:8" ht="12" customHeight="1" thickBot="1">
      <c r="A69" s="123" t="s">
        <v>125</v>
      </c>
      <c r="B69" s="213">
        <v>2352</v>
      </c>
      <c r="C69" s="213">
        <v>47</v>
      </c>
      <c r="D69" s="214">
        <v>0.9995748299319728</v>
      </c>
      <c r="E69" s="214">
        <v>1</v>
      </c>
      <c r="F69" s="213">
        <v>9940.599113795177</v>
      </c>
      <c r="G69" s="232"/>
      <c r="H69" s="232"/>
    </row>
    <row r="70" spans="1:8" ht="12" customHeight="1" thickBot="1">
      <c r="A70" s="123" t="s">
        <v>126</v>
      </c>
      <c r="B70" s="213">
        <v>105111</v>
      </c>
      <c r="C70" s="213">
        <v>100202</v>
      </c>
      <c r="D70" s="214">
        <v>0.654883191963228</v>
      </c>
      <c r="E70" s="214">
        <v>0.7857934890773823</v>
      </c>
      <c r="F70" s="213">
        <v>1645.6003818283243</v>
      </c>
      <c r="G70" s="232"/>
      <c r="H70" s="232"/>
    </row>
    <row r="71" spans="1:8" ht="12" customHeight="1" thickBot="1">
      <c r="A71" s="123" t="s">
        <v>127</v>
      </c>
      <c r="B71" s="213">
        <v>30038</v>
      </c>
      <c r="C71" s="213">
        <v>40464</v>
      </c>
      <c r="D71" s="214"/>
      <c r="E71" s="214"/>
      <c r="F71" s="213"/>
      <c r="G71" s="232"/>
      <c r="H71" s="232"/>
    </row>
    <row r="72" spans="1:8" ht="12" customHeight="1" thickBot="1">
      <c r="A72" s="123" t="s">
        <v>128</v>
      </c>
      <c r="B72" s="213">
        <v>-22401</v>
      </c>
      <c r="C72" s="213">
        <v>-10624</v>
      </c>
      <c r="D72" s="214"/>
      <c r="E72" s="214"/>
      <c r="F72" s="213"/>
      <c r="G72" s="232"/>
      <c r="H72" s="232"/>
    </row>
    <row r="73" spans="1:8" ht="12" customHeight="1" thickBot="1">
      <c r="A73" s="123" t="s">
        <v>129</v>
      </c>
      <c r="B73" s="213">
        <v>242781</v>
      </c>
      <c r="C73" s="213">
        <v>207390</v>
      </c>
      <c r="D73" s="214">
        <v>0.6663938157337826</v>
      </c>
      <c r="E73" s="214">
        <v>0.8416759169787815</v>
      </c>
      <c r="F73" s="213">
        <v>1895.95297731353</v>
      </c>
      <c r="G73" s="232"/>
      <c r="H73" s="232"/>
    </row>
    <row r="74" spans="1:8" ht="12" customHeight="1" thickBot="1">
      <c r="A74" s="123" t="s">
        <v>130</v>
      </c>
      <c r="B74" s="213">
        <v>92478</v>
      </c>
      <c r="C74" s="213">
        <v>81297</v>
      </c>
      <c r="D74" s="214"/>
      <c r="E74" s="214"/>
      <c r="F74" s="213"/>
      <c r="G74" s="232"/>
      <c r="H74" s="232"/>
    </row>
    <row r="75" spans="1:8" ht="12" customHeight="1" thickBot="1">
      <c r="A75" s="123" t="s">
        <v>131</v>
      </c>
      <c r="B75" s="213">
        <v>3662</v>
      </c>
      <c r="C75" s="213">
        <v>-12018</v>
      </c>
      <c r="D75" s="214"/>
      <c r="E75" s="214"/>
      <c r="F75" s="213"/>
      <c r="G75" s="232"/>
      <c r="H75" s="232"/>
    </row>
    <row r="76" spans="1:8" ht="12" customHeight="1" thickBot="1">
      <c r="A76" s="123" t="s">
        <v>132</v>
      </c>
      <c r="B76" s="213">
        <v>146641</v>
      </c>
      <c r="C76" s="213">
        <v>138111</v>
      </c>
      <c r="D76" s="214">
        <v>0.671481339282168</v>
      </c>
      <c r="E76" s="214">
        <v>0.8630863331259184</v>
      </c>
      <c r="F76" s="213">
        <v>1927.4732968626356</v>
      </c>
      <c r="G76" s="232"/>
      <c r="H76" s="232"/>
    </row>
    <row r="77" spans="1:8" ht="12" customHeight="1" thickBot="1">
      <c r="A77" s="123" t="s">
        <v>133</v>
      </c>
      <c r="B77" s="213">
        <v>0</v>
      </c>
      <c r="C77" s="213">
        <v>0</v>
      </c>
      <c r="D77" s="214"/>
      <c r="E77" s="214"/>
      <c r="F77" s="213"/>
      <c r="G77" s="232"/>
      <c r="H77" s="232"/>
    </row>
    <row r="78" spans="1:8" ht="12" customHeight="1" thickBot="1">
      <c r="A78" s="123" t="s">
        <v>134</v>
      </c>
      <c r="B78" s="213">
        <v>30174</v>
      </c>
      <c r="C78" s="213">
        <v>26052</v>
      </c>
      <c r="D78" s="214">
        <v>0.6835542981215251</v>
      </c>
      <c r="E78" s="214">
        <v>0.8371549823995789</v>
      </c>
      <c r="F78" s="213">
        <v>1758.7291119869578</v>
      </c>
      <c r="G78" s="232"/>
      <c r="H78" s="232"/>
    </row>
    <row r="79" spans="1:8" ht="12" customHeight="1" thickBot="1">
      <c r="A79" s="216" t="s">
        <v>395</v>
      </c>
      <c r="B79" s="217">
        <v>116467</v>
      </c>
      <c r="C79" s="217">
        <v>112059</v>
      </c>
      <c r="D79" s="218">
        <v>0.6671188010718894</v>
      </c>
      <c r="E79" s="218">
        <v>0.8707860522049823</v>
      </c>
      <c r="F79" s="217">
        <v>1991.3714672665387</v>
      </c>
      <c r="G79" s="232"/>
      <c r="H79" s="232"/>
    </row>
    <row r="80" spans="1:10" ht="57.75" customHeight="1">
      <c r="A80" s="230" t="s">
        <v>396</v>
      </c>
      <c r="B80" s="230"/>
      <c r="C80" s="230"/>
      <c r="D80" s="230"/>
      <c r="E80" s="230"/>
      <c r="F80" s="230"/>
      <c r="G80" s="230"/>
      <c r="H80" s="230"/>
      <c r="I80" s="230"/>
      <c r="J80" s="230"/>
    </row>
    <row r="81" spans="1:9" ht="9.75" customHeight="1">
      <c r="A81" s="235"/>
      <c r="B81" s="235"/>
      <c r="C81" s="235"/>
      <c r="D81" s="235"/>
      <c r="E81" s="235"/>
      <c r="F81" s="235"/>
      <c r="G81" s="235"/>
      <c r="H81" s="235"/>
      <c r="I81" s="236"/>
    </row>
    <row r="82" spans="1:9" ht="18" customHeight="1" thickBot="1">
      <c r="A82" s="203" t="s">
        <v>135</v>
      </c>
      <c r="B82" s="232"/>
      <c r="C82" s="232"/>
      <c r="D82" s="232"/>
      <c r="E82" s="232"/>
      <c r="F82" s="232"/>
      <c r="G82" s="232"/>
      <c r="H82" s="232"/>
      <c r="I82" s="232"/>
    </row>
    <row r="83" spans="1:9" ht="9" customHeight="1">
      <c r="A83" s="28"/>
      <c r="B83" s="231"/>
      <c r="C83" s="231"/>
      <c r="D83" s="231"/>
      <c r="E83" s="231"/>
      <c r="F83" s="231"/>
      <c r="G83" s="231"/>
      <c r="H83" s="231"/>
      <c r="I83" s="231"/>
    </row>
    <row r="84" spans="1:9" s="237" customFormat="1" ht="46.5" customHeight="1">
      <c r="A84" s="31"/>
      <c r="B84" s="207" t="s">
        <v>397</v>
      </c>
      <c r="C84" s="207" t="s">
        <v>398</v>
      </c>
      <c r="D84" s="207" t="s">
        <v>145</v>
      </c>
      <c r="E84" s="207" t="s">
        <v>54</v>
      </c>
      <c r="F84" s="207" t="s">
        <v>146</v>
      </c>
      <c r="G84" s="207" t="s">
        <v>72</v>
      </c>
      <c r="H84" s="207" t="s">
        <v>147</v>
      </c>
      <c r="I84" s="208" t="s">
        <v>55</v>
      </c>
    </row>
    <row r="85" spans="1:9" ht="10.5" customHeight="1" thickBot="1">
      <c r="A85" s="32"/>
      <c r="B85" s="238"/>
      <c r="C85" s="238"/>
      <c r="D85" s="238"/>
      <c r="E85" s="238"/>
      <c r="F85" s="238"/>
      <c r="G85" s="238"/>
      <c r="H85" s="238"/>
      <c r="I85" s="238"/>
    </row>
    <row r="86" spans="1:9" ht="21" customHeight="1" thickBot="1">
      <c r="A86" s="225" t="s">
        <v>56</v>
      </c>
      <c r="B86" s="161">
        <v>0.0022005908</v>
      </c>
      <c r="C86" s="161">
        <v>0.0021145559</v>
      </c>
      <c r="D86" s="161">
        <v>0.0022111327969062187</v>
      </c>
      <c r="E86" s="163">
        <v>-0.082266912</v>
      </c>
      <c r="F86" s="170" t="s">
        <v>262</v>
      </c>
      <c r="G86" s="175" t="s">
        <v>263</v>
      </c>
      <c r="H86" s="170" t="s">
        <v>264</v>
      </c>
      <c r="I86" s="175" t="s">
        <v>265</v>
      </c>
    </row>
    <row r="87" spans="1:9" ht="21" customHeight="1" thickBot="1">
      <c r="A87" s="123" t="s">
        <v>136</v>
      </c>
      <c r="B87" s="162">
        <v>0.026621740782880224</v>
      </c>
      <c r="C87" s="162">
        <v>0.027527297212260014</v>
      </c>
      <c r="D87" s="162">
        <v>0.0318159198108852</v>
      </c>
      <c r="E87" s="163">
        <v>-0.10218435</v>
      </c>
      <c r="F87" s="170" t="s">
        <v>266</v>
      </c>
      <c r="G87" s="175" t="s">
        <v>267</v>
      </c>
      <c r="H87" s="170" t="s">
        <v>268</v>
      </c>
      <c r="I87" s="175" t="s">
        <v>269</v>
      </c>
    </row>
    <row r="88" spans="1:9" ht="21" customHeight="1" thickBot="1">
      <c r="A88" s="123" t="s">
        <v>137</v>
      </c>
      <c r="B88" s="162">
        <v>0.53248591</v>
      </c>
      <c r="C88" s="162">
        <v>0.58777087</v>
      </c>
      <c r="D88" s="162">
        <v>0.5699502334308959</v>
      </c>
      <c r="E88" s="163">
        <v>-0.20437038</v>
      </c>
      <c r="F88" s="170" t="s">
        <v>270</v>
      </c>
      <c r="G88" s="175" t="s">
        <v>271</v>
      </c>
      <c r="H88" s="170" t="s">
        <v>272</v>
      </c>
      <c r="I88" s="175" t="s">
        <v>273</v>
      </c>
    </row>
    <row r="89" spans="1:9" ht="21" customHeight="1" thickBot="1">
      <c r="A89" s="123" t="s">
        <v>138</v>
      </c>
      <c r="B89" s="162">
        <v>0.77835633</v>
      </c>
      <c r="C89" s="162">
        <v>0.74142208</v>
      </c>
      <c r="D89" s="162">
        <v>0.7770232647256947</v>
      </c>
      <c r="E89" s="163">
        <v>-0.15673636</v>
      </c>
      <c r="F89" s="170" t="s">
        <v>274</v>
      </c>
      <c r="G89" s="175" t="s">
        <v>275</v>
      </c>
      <c r="H89" s="170" t="s">
        <v>276</v>
      </c>
      <c r="I89" s="175" t="s">
        <v>277</v>
      </c>
    </row>
    <row r="90" spans="1:9" ht="21" customHeight="1" thickBot="1">
      <c r="A90" s="123" t="s">
        <v>139</v>
      </c>
      <c r="B90" s="162">
        <v>0.0072893741</v>
      </c>
      <c r="C90" s="162">
        <v>0.0063769321</v>
      </c>
      <c r="D90" s="162">
        <v>0.007280679147754604</v>
      </c>
      <c r="E90" s="163">
        <v>-0.0083561646</v>
      </c>
      <c r="F90" s="170" t="s">
        <v>278</v>
      </c>
      <c r="G90" s="175" t="s">
        <v>279</v>
      </c>
      <c r="H90" s="170" t="s">
        <v>280</v>
      </c>
      <c r="I90" s="175" t="s">
        <v>281</v>
      </c>
    </row>
    <row r="91" spans="1:9" ht="21" customHeight="1" thickBot="1">
      <c r="A91" s="123" t="s">
        <v>140</v>
      </c>
      <c r="B91" s="162">
        <v>0.013861952</v>
      </c>
      <c r="C91" s="162">
        <v>0.012438015</v>
      </c>
      <c r="D91" s="162">
        <v>0.013608488716795764</v>
      </c>
      <c r="E91" s="163">
        <v>0.002162422</v>
      </c>
      <c r="F91" s="170" t="s">
        <v>282</v>
      </c>
      <c r="G91" s="175" t="s">
        <v>283</v>
      </c>
      <c r="H91" s="170" t="s">
        <v>284</v>
      </c>
      <c r="I91" s="175" t="s">
        <v>285</v>
      </c>
    </row>
    <row r="92" spans="1:9" ht="21" customHeight="1" thickBot="1">
      <c r="A92" s="123" t="s">
        <v>141</v>
      </c>
      <c r="B92" s="162">
        <v>0.0073313827</v>
      </c>
      <c r="C92" s="162">
        <v>0.0058431783</v>
      </c>
      <c r="D92" s="162">
        <v>0.007322871493591604</v>
      </c>
      <c r="E92" s="163">
        <v>0</v>
      </c>
      <c r="F92" s="170" t="s">
        <v>286</v>
      </c>
      <c r="G92" s="175" t="s">
        <v>287</v>
      </c>
      <c r="H92" s="170" t="s">
        <v>288</v>
      </c>
      <c r="I92" s="175" t="s">
        <v>289</v>
      </c>
    </row>
    <row r="93" spans="1:9" ht="21" customHeight="1" thickBot="1">
      <c r="A93" s="123" t="s">
        <v>142</v>
      </c>
      <c r="B93" s="162">
        <v>0.0062304249</v>
      </c>
      <c r="C93" s="162">
        <v>0.0060490472</v>
      </c>
      <c r="D93" s="162">
        <v>0.006399047266357986</v>
      </c>
      <c r="E93" s="163">
        <v>-0.06105374</v>
      </c>
      <c r="F93" s="170" t="s">
        <v>290</v>
      </c>
      <c r="G93" s="175" t="s">
        <v>291</v>
      </c>
      <c r="H93" s="170" t="s">
        <v>399</v>
      </c>
      <c r="I93" s="175" t="s">
        <v>292</v>
      </c>
    </row>
    <row r="94" spans="1:9" ht="21" customHeight="1" thickBot="1">
      <c r="A94" s="123" t="s">
        <v>143</v>
      </c>
      <c r="B94" s="162">
        <v>-0.00054331054</v>
      </c>
      <c r="C94" s="162">
        <v>-0.0032084989</v>
      </c>
      <c r="D94" s="162">
        <v>-0.030705728991582405</v>
      </c>
      <c r="E94" s="163">
        <v>-2.4225225</v>
      </c>
      <c r="F94" s="170" t="s">
        <v>293</v>
      </c>
      <c r="G94" s="175" t="s">
        <v>294</v>
      </c>
      <c r="H94" s="170" t="s">
        <v>295</v>
      </c>
      <c r="I94" s="175" t="s">
        <v>296</v>
      </c>
    </row>
    <row r="95" spans="1:9" ht="23.25" customHeight="1" thickBot="1">
      <c r="A95" s="216" t="s">
        <v>144</v>
      </c>
      <c r="B95" s="164">
        <v>0.0072102522</v>
      </c>
      <c r="C95" s="164">
        <v>0.0066874042</v>
      </c>
      <c r="D95" s="164">
        <v>0.007217192863774915</v>
      </c>
      <c r="E95" s="163">
        <v>-0.0067395569</v>
      </c>
      <c r="F95" s="170" t="s">
        <v>297</v>
      </c>
      <c r="G95" s="175" t="s">
        <v>400</v>
      </c>
      <c r="H95" s="170" t="s">
        <v>298</v>
      </c>
      <c r="I95" s="175" t="s">
        <v>299</v>
      </c>
    </row>
    <row r="96" spans="1:9" ht="24" customHeight="1">
      <c r="A96" s="239" t="s">
        <v>148</v>
      </c>
      <c r="B96" s="239"/>
      <c r="C96" s="239"/>
      <c r="D96" s="239"/>
      <c r="E96" s="239"/>
      <c r="F96" s="239"/>
      <c r="G96" s="239"/>
      <c r="H96" s="239"/>
      <c r="I96" s="239"/>
    </row>
    <row r="97" spans="1:9" ht="12" customHeight="1">
      <c r="A97" s="232"/>
      <c r="B97" s="232"/>
      <c r="C97" s="232"/>
      <c r="D97" s="232"/>
      <c r="E97" s="232"/>
      <c r="F97" s="232"/>
      <c r="G97" s="232"/>
      <c r="H97" s="232"/>
      <c r="I97" s="232"/>
    </row>
    <row r="98" spans="1:10" ht="13.5" thickBot="1">
      <c r="A98" s="42" t="s">
        <v>217</v>
      </c>
      <c r="B98" s="240"/>
      <c r="C98" s="240"/>
      <c r="D98" s="240"/>
      <c r="E98" s="240"/>
      <c r="F98" s="240"/>
      <c r="G98" s="240"/>
      <c r="H98" s="240"/>
      <c r="I98" s="240"/>
      <c r="J98" s="240"/>
    </row>
    <row r="99" ht="10.5" customHeight="1">
      <c r="A99" s="27"/>
    </row>
    <row r="100" spans="1:10" s="237" customFormat="1" ht="54" customHeight="1">
      <c r="A100" s="31"/>
      <c r="B100" s="207" t="s">
        <v>397</v>
      </c>
      <c r="C100" s="207" t="s">
        <v>398</v>
      </c>
      <c r="D100" s="207" t="s">
        <v>145</v>
      </c>
      <c r="E100" s="207" t="s">
        <v>54</v>
      </c>
      <c r="F100" s="207" t="s">
        <v>146</v>
      </c>
      <c r="G100" s="207" t="s">
        <v>72</v>
      </c>
      <c r="H100" s="207" t="s">
        <v>147</v>
      </c>
      <c r="I100" s="207" t="s">
        <v>55</v>
      </c>
      <c r="J100" s="208" t="s">
        <v>213</v>
      </c>
    </row>
    <row r="101" spans="1:10" ht="8.25" customHeight="1" thickBot="1">
      <c r="A101" s="32"/>
      <c r="B101" s="241"/>
      <c r="C101" s="241"/>
      <c r="D101" s="241"/>
      <c r="E101" s="241"/>
      <c r="F101" s="241"/>
      <c r="G101" s="241"/>
      <c r="H101" s="241"/>
      <c r="I101" s="241"/>
      <c r="J101" s="241"/>
    </row>
    <row r="102" spans="1:10" ht="10.5" customHeight="1" thickBot="1">
      <c r="A102" s="219" t="s">
        <v>149</v>
      </c>
      <c r="B102" s="242"/>
      <c r="C102" s="243"/>
      <c r="D102" s="242"/>
      <c r="E102" s="243"/>
      <c r="F102" s="242"/>
      <c r="G102" s="243"/>
      <c r="H102" s="242"/>
      <c r="I102" s="243"/>
      <c r="J102" s="244"/>
    </row>
    <row r="103" spans="1:10" ht="24.75" customHeight="1" thickBot="1">
      <c r="A103" s="123" t="s">
        <v>150</v>
      </c>
      <c r="B103" s="162">
        <v>0.059373726</v>
      </c>
      <c r="C103" s="162">
        <v>0.035524721</v>
      </c>
      <c r="D103" s="162">
        <v>0.060358213879129125</v>
      </c>
      <c r="E103" s="163">
        <v>0</v>
      </c>
      <c r="F103" s="170" t="s">
        <v>305</v>
      </c>
      <c r="G103" s="175" t="s">
        <v>306</v>
      </c>
      <c r="H103" s="170" t="s">
        <v>307</v>
      </c>
      <c r="I103" s="175" t="s">
        <v>308</v>
      </c>
      <c r="J103" s="245"/>
    </row>
    <row r="104" spans="1:10" ht="24.75" customHeight="1" thickBot="1">
      <c r="A104" s="123" t="s">
        <v>151</v>
      </c>
      <c r="B104" s="162">
        <v>0.057577011</v>
      </c>
      <c r="C104" s="162">
        <v>0.04321896</v>
      </c>
      <c r="D104" s="162">
        <v>0.06097722020464022</v>
      </c>
      <c r="E104" s="163">
        <v>0</v>
      </c>
      <c r="F104" s="170" t="s">
        <v>309</v>
      </c>
      <c r="G104" s="175" t="s">
        <v>310</v>
      </c>
      <c r="H104" s="170" t="s">
        <v>311</v>
      </c>
      <c r="I104" s="175" t="s">
        <v>312</v>
      </c>
      <c r="J104" s="245"/>
    </row>
    <row r="105" spans="1:10" ht="24.75" customHeight="1" thickBot="1">
      <c r="A105" s="123" t="s">
        <v>152</v>
      </c>
      <c r="B105" s="162">
        <v>0.070641896</v>
      </c>
      <c r="C105" s="162">
        <v>0.035220435</v>
      </c>
      <c r="D105" s="162">
        <v>0.06924676382824224</v>
      </c>
      <c r="E105" s="163">
        <v>0</v>
      </c>
      <c r="F105" s="170" t="s">
        <v>313</v>
      </c>
      <c r="G105" s="175" t="s">
        <v>314</v>
      </c>
      <c r="H105" s="170" t="s">
        <v>315</v>
      </c>
      <c r="I105" s="175" t="s">
        <v>316</v>
      </c>
      <c r="J105" s="245"/>
    </row>
    <row r="106" spans="1:10" ht="24.75" customHeight="1" thickBot="1">
      <c r="A106" s="123" t="s">
        <v>153</v>
      </c>
      <c r="B106" s="162">
        <v>0.0032311901</v>
      </c>
      <c r="C106" s="162">
        <v>0.00033163282</v>
      </c>
      <c r="D106" s="162">
        <v>0.005230432221755917</v>
      </c>
      <c r="E106" s="163">
        <v>0</v>
      </c>
      <c r="F106" s="170" t="s">
        <v>317</v>
      </c>
      <c r="G106" s="175" t="s">
        <v>318</v>
      </c>
      <c r="H106" s="170" t="s">
        <v>319</v>
      </c>
      <c r="I106" s="175" t="s">
        <v>320</v>
      </c>
      <c r="J106" s="245"/>
    </row>
    <row r="107" spans="1:10" ht="24.75" customHeight="1" thickBot="1">
      <c r="A107" s="123" t="s">
        <v>154</v>
      </c>
      <c r="B107" s="162">
        <v>0.74400895</v>
      </c>
      <c r="C107" s="162">
        <v>0.90714711</v>
      </c>
      <c r="D107" s="162">
        <v>1.0685532748801647</v>
      </c>
      <c r="E107" s="163">
        <v>0.37634824</v>
      </c>
      <c r="F107" s="170" t="s">
        <v>321</v>
      </c>
      <c r="G107" s="175" t="s">
        <v>322</v>
      </c>
      <c r="H107" s="170" t="s">
        <v>323</v>
      </c>
      <c r="I107" s="175" t="s">
        <v>324</v>
      </c>
      <c r="J107" s="245"/>
    </row>
    <row r="108" spans="1:10" ht="24.75" customHeight="1" thickBot="1">
      <c r="A108" s="123" t="s">
        <v>155</v>
      </c>
      <c r="B108" s="162">
        <v>1.220243162068227</v>
      </c>
      <c r="C108" s="162">
        <v>1.5999102648554495</v>
      </c>
      <c r="D108" s="162">
        <v>1.3529353378930664</v>
      </c>
      <c r="E108" s="163">
        <v>0</v>
      </c>
      <c r="F108" s="170" t="s">
        <v>325</v>
      </c>
      <c r="G108" s="175" t="s">
        <v>326</v>
      </c>
      <c r="H108" s="170" t="s">
        <v>327</v>
      </c>
      <c r="I108" s="175" t="s">
        <v>328</v>
      </c>
      <c r="J108" s="170"/>
    </row>
    <row r="109" spans="1:10" ht="24.75" customHeight="1" thickBot="1">
      <c r="A109" s="123" t="s">
        <v>214</v>
      </c>
      <c r="B109" s="162" t="s">
        <v>401</v>
      </c>
      <c r="C109" s="162" t="s">
        <v>401</v>
      </c>
      <c r="D109" s="162"/>
      <c r="E109" s="163"/>
      <c r="F109" s="170"/>
      <c r="G109" s="175"/>
      <c r="H109" s="170"/>
      <c r="I109" s="175"/>
      <c r="J109" s="171">
        <v>3</v>
      </c>
    </row>
    <row r="110" spans="1:10" ht="24.75" customHeight="1" thickBot="1">
      <c r="A110" s="216" t="s">
        <v>218</v>
      </c>
      <c r="B110" s="162">
        <v>0.40725548</v>
      </c>
      <c r="C110" s="162">
        <v>0.27722434</v>
      </c>
      <c r="D110" s="162">
        <v>0.4189924870998725</v>
      </c>
      <c r="E110" s="163">
        <v>0</v>
      </c>
      <c r="F110" s="170" t="s">
        <v>329</v>
      </c>
      <c r="G110" s="175" t="s">
        <v>330</v>
      </c>
      <c r="H110" s="170" t="s">
        <v>331</v>
      </c>
      <c r="I110" s="175" t="s">
        <v>332</v>
      </c>
      <c r="J110" s="246"/>
    </row>
    <row r="111" spans="1:10" ht="12" customHeight="1" thickBot="1">
      <c r="A111" s="219" t="s">
        <v>156</v>
      </c>
      <c r="B111" s="168"/>
      <c r="C111" s="169"/>
      <c r="D111" s="168"/>
      <c r="E111" s="169"/>
      <c r="F111" s="242"/>
      <c r="G111" s="243"/>
      <c r="H111" s="242"/>
      <c r="I111" s="243"/>
      <c r="J111" s="244"/>
    </row>
    <row r="112" spans="1:10" ht="24.75" customHeight="1" thickBot="1">
      <c r="A112" s="221" t="s">
        <v>168</v>
      </c>
      <c r="B112" s="162">
        <v>-0.028740475712202992</v>
      </c>
      <c r="C112" s="162">
        <v>0.08589466301928635</v>
      </c>
      <c r="D112" s="162">
        <v>-0.02143594519302754</v>
      </c>
      <c r="E112" s="163">
        <v>-0.23676237</v>
      </c>
      <c r="F112" s="170" t="s">
        <v>333</v>
      </c>
      <c r="G112" s="175" t="s">
        <v>334</v>
      </c>
      <c r="H112" s="170" t="s">
        <v>335</v>
      </c>
      <c r="I112" s="175" t="s">
        <v>336</v>
      </c>
      <c r="J112" s="245"/>
    </row>
    <row r="113" spans="1:10" ht="24.75" customHeight="1" thickBot="1">
      <c r="A113" s="225" t="s">
        <v>169</v>
      </c>
      <c r="B113" s="162">
        <v>0.060357071979538025</v>
      </c>
      <c r="C113" s="162">
        <v>-0.139287048167505</v>
      </c>
      <c r="D113" s="162">
        <v>0.055820116566119155</v>
      </c>
      <c r="E113" s="163">
        <v>-1.2457782</v>
      </c>
      <c r="F113" s="170" t="s">
        <v>337</v>
      </c>
      <c r="G113" s="175" t="s">
        <v>338</v>
      </c>
      <c r="H113" s="170" t="s">
        <v>339</v>
      </c>
      <c r="I113" s="175" t="s">
        <v>340</v>
      </c>
      <c r="J113" s="245"/>
    </row>
    <row r="114" spans="1:10" ht="24.75" customHeight="1" thickBot="1">
      <c r="A114" s="221" t="s">
        <v>157</v>
      </c>
      <c r="B114" s="162">
        <v>0.03161659626733504</v>
      </c>
      <c r="C114" s="162">
        <v>-0.05339238514821864</v>
      </c>
      <c r="D114" s="162">
        <v>0.03438417137309161</v>
      </c>
      <c r="E114" s="163">
        <v>-1.263480155</v>
      </c>
      <c r="F114" s="170" t="s">
        <v>341</v>
      </c>
      <c r="G114" s="175" t="s">
        <v>338</v>
      </c>
      <c r="H114" s="170" t="s">
        <v>342</v>
      </c>
      <c r="I114" s="175" t="s">
        <v>343</v>
      </c>
      <c r="J114" s="245"/>
    </row>
    <row r="115" spans="1:10" ht="24.75" customHeight="1" thickBot="1">
      <c r="A115" s="223" t="s">
        <v>158</v>
      </c>
      <c r="B115" s="247">
        <v>0.033207932</v>
      </c>
      <c r="C115" s="247">
        <v>0.041515646</v>
      </c>
      <c r="D115" s="247"/>
      <c r="E115" s="165"/>
      <c r="F115" s="248"/>
      <c r="G115" s="249"/>
      <c r="H115" s="248"/>
      <c r="I115" s="249"/>
      <c r="J115" s="250"/>
    </row>
    <row r="116" spans="1:10" ht="12.75" customHeight="1" thickBot="1">
      <c r="A116" s="219" t="s">
        <v>159</v>
      </c>
      <c r="B116" s="166"/>
      <c r="C116" s="166"/>
      <c r="D116" s="166"/>
      <c r="E116" s="167"/>
      <c r="F116" s="246"/>
      <c r="G116" s="251"/>
      <c r="H116" s="246"/>
      <c r="I116" s="251"/>
      <c r="J116" s="245"/>
    </row>
    <row r="117" spans="1:10" ht="24.75" customHeight="1" thickBot="1">
      <c r="A117" s="188" t="s">
        <v>300</v>
      </c>
      <c r="B117" s="252">
        <v>0.009314580227584333</v>
      </c>
      <c r="C117" s="162"/>
      <c r="D117" s="162">
        <v>0.008792167836337409</v>
      </c>
      <c r="E117" s="163">
        <v>-0.014851262</v>
      </c>
      <c r="F117" s="170" t="s">
        <v>402</v>
      </c>
      <c r="G117" s="175" t="s">
        <v>318</v>
      </c>
      <c r="H117" s="170" t="s">
        <v>403</v>
      </c>
      <c r="I117" s="175" t="s">
        <v>404</v>
      </c>
      <c r="J117" s="245"/>
    </row>
    <row r="118" spans="1:10" ht="24.75" customHeight="1" thickBot="1">
      <c r="A118" s="188" t="s">
        <v>301</v>
      </c>
      <c r="B118" s="252">
        <v>0.005838851657149085</v>
      </c>
      <c r="C118" s="162"/>
      <c r="D118" s="162">
        <v>0.005305099940211321</v>
      </c>
      <c r="E118" s="163">
        <v>-0.014851154</v>
      </c>
      <c r="F118" s="170" t="s">
        <v>405</v>
      </c>
      <c r="G118" s="175" t="s">
        <v>318</v>
      </c>
      <c r="H118" s="170" t="s">
        <v>406</v>
      </c>
      <c r="I118" s="175" t="s">
        <v>407</v>
      </c>
      <c r="J118" s="245"/>
    </row>
    <row r="119" spans="1:10" ht="24.75" customHeight="1" thickBot="1">
      <c r="A119" s="188" t="s">
        <v>302</v>
      </c>
      <c r="B119" s="252">
        <v>0.1082900560288795</v>
      </c>
      <c r="C119" s="162"/>
      <c r="D119" s="162">
        <v>0.11153933929150776</v>
      </c>
      <c r="E119" s="163">
        <v>0.012108534</v>
      </c>
      <c r="F119" s="170" t="s">
        <v>408</v>
      </c>
      <c r="G119" s="175" t="s">
        <v>409</v>
      </c>
      <c r="H119" s="170" t="s">
        <v>410</v>
      </c>
      <c r="I119" s="175" t="s">
        <v>411</v>
      </c>
      <c r="J119" s="245"/>
    </row>
    <row r="120" spans="1:10" ht="24.75" customHeight="1" thickBot="1">
      <c r="A120" s="188" t="s">
        <v>303</v>
      </c>
      <c r="B120" s="252">
        <v>0.10072140085803755</v>
      </c>
      <c r="C120" s="162"/>
      <c r="D120" s="162">
        <v>0.10117620008942052</v>
      </c>
      <c r="E120" s="163">
        <v>-0.020213494</v>
      </c>
      <c r="F120" s="170" t="s">
        <v>412</v>
      </c>
      <c r="G120" s="175" t="s">
        <v>413</v>
      </c>
      <c r="H120" s="170" t="s">
        <v>414</v>
      </c>
      <c r="I120" s="175" t="s">
        <v>415</v>
      </c>
      <c r="J120" s="245"/>
    </row>
    <row r="121" spans="1:10" ht="24.75" customHeight="1" thickBot="1">
      <c r="A121" s="253" t="s">
        <v>160</v>
      </c>
      <c r="B121" s="252">
        <v>-1.1929900527847574</v>
      </c>
      <c r="C121" s="162">
        <v>-1.2287387457165926</v>
      </c>
      <c r="D121" s="162">
        <v>-1.4313900444012633</v>
      </c>
      <c r="E121" s="163">
        <v>-10.361303</v>
      </c>
      <c r="F121" s="170" t="s">
        <v>344</v>
      </c>
      <c r="G121" s="175" t="s">
        <v>345</v>
      </c>
      <c r="H121" s="170" t="s">
        <v>346</v>
      </c>
      <c r="I121" s="175" t="s">
        <v>347</v>
      </c>
      <c r="J121" s="245"/>
    </row>
    <row r="122" spans="1:10" ht="24.75" customHeight="1" thickBot="1">
      <c r="A122" s="253" t="s">
        <v>161</v>
      </c>
      <c r="B122" s="252">
        <v>-1.1881799179810544</v>
      </c>
      <c r="C122" s="162">
        <v>-1.0238284149758685</v>
      </c>
      <c r="D122" s="162">
        <v>-1.3795459485575503</v>
      </c>
      <c r="E122" s="163">
        <v>-8.4375513</v>
      </c>
      <c r="F122" s="170" t="s">
        <v>348</v>
      </c>
      <c r="G122" s="175" t="s">
        <v>349</v>
      </c>
      <c r="H122" s="170" t="s">
        <v>350</v>
      </c>
      <c r="I122" s="175" t="s">
        <v>351</v>
      </c>
      <c r="J122" s="245"/>
    </row>
    <row r="123" spans="1:10" ht="24.75" customHeight="1" thickBot="1">
      <c r="A123" s="254" t="s">
        <v>162</v>
      </c>
      <c r="B123" s="252">
        <v>-0.17637732675969456</v>
      </c>
      <c r="C123" s="162">
        <v>0.15080889134597653</v>
      </c>
      <c r="D123" s="162">
        <v>-0.2524656674176585</v>
      </c>
      <c r="E123" s="163">
        <v>-1.4078203</v>
      </c>
      <c r="F123" s="170" t="s">
        <v>352</v>
      </c>
      <c r="G123" s="175" t="s">
        <v>353</v>
      </c>
      <c r="H123" s="170" t="s">
        <v>354</v>
      </c>
      <c r="I123" s="175" t="s">
        <v>355</v>
      </c>
      <c r="J123" s="246"/>
    </row>
    <row r="124" spans="1:10" ht="10.5" customHeight="1" thickBot="1">
      <c r="A124" s="255" t="s">
        <v>163</v>
      </c>
      <c r="B124" s="168"/>
      <c r="C124" s="169"/>
      <c r="D124" s="168"/>
      <c r="E124" s="169"/>
      <c r="F124" s="242"/>
      <c r="G124" s="243"/>
      <c r="H124" s="242"/>
      <c r="I124" s="243"/>
      <c r="J124" s="244"/>
    </row>
    <row r="125" spans="1:10" ht="23.25" thickBot="1">
      <c r="A125" s="188" t="s">
        <v>304</v>
      </c>
      <c r="B125" s="162">
        <v>1.3858842</v>
      </c>
      <c r="C125" s="162">
        <v>1.3954185143435587</v>
      </c>
      <c r="D125" s="162">
        <v>1.4583224014695773</v>
      </c>
      <c r="E125" s="163">
        <v>0.125</v>
      </c>
      <c r="F125" s="170" t="s">
        <v>356</v>
      </c>
      <c r="G125" s="175" t="s">
        <v>357</v>
      </c>
      <c r="H125" s="170" t="s">
        <v>358</v>
      </c>
      <c r="I125" s="175" t="s">
        <v>359</v>
      </c>
      <c r="J125" s="245">
        <v>2</v>
      </c>
    </row>
    <row r="126" spans="1:10" ht="23.25" customHeight="1" thickBot="1">
      <c r="A126" s="123" t="s">
        <v>164</v>
      </c>
      <c r="B126" s="162">
        <v>0.099771068</v>
      </c>
      <c r="C126" s="162">
        <v>0.14343464</v>
      </c>
      <c r="D126" s="162">
        <v>5.606898372750198</v>
      </c>
      <c r="E126" s="163">
        <v>0.001541198</v>
      </c>
      <c r="F126" s="170" t="s">
        <v>360</v>
      </c>
      <c r="G126" s="175" t="s">
        <v>416</v>
      </c>
      <c r="H126" s="170" t="s">
        <v>417</v>
      </c>
      <c r="I126" s="175" t="s">
        <v>418</v>
      </c>
      <c r="J126" s="245"/>
    </row>
    <row r="127" spans="1:10" ht="23.25" customHeight="1" thickBot="1">
      <c r="A127" s="123" t="s">
        <v>165</v>
      </c>
      <c r="B127" s="162">
        <v>0.24644051</v>
      </c>
      <c r="C127" s="162">
        <v>0.22903069</v>
      </c>
      <c r="D127" s="162">
        <v>0.25379397951493377</v>
      </c>
      <c r="E127" s="163">
        <v>-0.14857876</v>
      </c>
      <c r="F127" s="170" t="s">
        <v>361</v>
      </c>
      <c r="G127" s="175" t="s">
        <v>362</v>
      </c>
      <c r="H127" s="170" t="s">
        <v>363</v>
      </c>
      <c r="I127" s="175" t="s">
        <v>364</v>
      </c>
      <c r="J127" s="245"/>
    </row>
    <row r="128" spans="1:10" ht="23.25" customHeight="1" thickBot="1">
      <c r="A128" s="123" t="s">
        <v>166</v>
      </c>
      <c r="B128" s="162">
        <v>0.4495103</v>
      </c>
      <c r="C128" s="162">
        <v>0.45086301</v>
      </c>
      <c r="D128" s="162">
        <v>0.4914462208731411</v>
      </c>
      <c r="E128" s="163">
        <v>0.051959346</v>
      </c>
      <c r="F128" s="170" t="s">
        <v>365</v>
      </c>
      <c r="G128" s="175" t="s">
        <v>366</v>
      </c>
      <c r="H128" s="170" t="s">
        <v>367</v>
      </c>
      <c r="I128" s="175" t="s">
        <v>368</v>
      </c>
      <c r="J128" s="245"/>
    </row>
    <row r="129" spans="1:10" ht="23.25" customHeight="1" thickBot="1">
      <c r="A129" s="123" t="s">
        <v>167</v>
      </c>
      <c r="B129" s="162">
        <v>0.78810566</v>
      </c>
      <c r="C129" s="162">
        <v>0.77446418</v>
      </c>
      <c r="D129" s="162">
        <v>0.8343098642714164</v>
      </c>
      <c r="E129" s="163">
        <v>0</v>
      </c>
      <c r="F129" s="170" t="s">
        <v>419</v>
      </c>
      <c r="G129" s="175" t="s">
        <v>369</v>
      </c>
      <c r="H129" s="170" t="s">
        <v>370</v>
      </c>
      <c r="I129" s="175" t="s">
        <v>371</v>
      </c>
      <c r="J129" s="245"/>
    </row>
    <row r="130" spans="1:10" ht="23.25" customHeight="1" thickBot="1">
      <c r="A130" s="123" t="s">
        <v>170</v>
      </c>
      <c r="B130" s="162">
        <v>-0.48691708</v>
      </c>
      <c r="C130" s="162">
        <v>-0.43262061</v>
      </c>
      <c r="D130" s="162">
        <v>-0.4869170753008951</v>
      </c>
      <c r="E130" s="163">
        <v>-0.94593288</v>
      </c>
      <c r="F130" s="170" t="s">
        <v>420</v>
      </c>
      <c r="G130" s="175" t="s">
        <v>421</v>
      </c>
      <c r="H130" s="170" t="s">
        <v>422</v>
      </c>
      <c r="I130" s="175" t="s">
        <v>423</v>
      </c>
      <c r="J130" s="246"/>
    </row>
    <row r="131" spans="1:10" ht="23.25" customHeight="1" thickBot="1">
      <c r="A131" s="123" t="s">
        <v>171</v>
      </c>
      <c r="B131" s="162">
        <v>-0.046199998</v>
      </c>
      <c r="C131" s="162">
        <v>-0.084079394</v>
      </c>
      <c r="D131" s="162">
        <v>-0.04619999910539442</v>
      </c>
      <c r="E131" s="163">
        <v>-0.54540047</v>
      </c>
      <c r="F131" s="170" t="s">
        <v>424</v>
      </c>
      <c r="G131" s="175" t="s">
        <v>425</v>
      </c>
      <c r="H131" s="170" t="s">
        <v>426</v>
      </c>
      <c r="I131" s="175" t="s">
        <v>427</v>
      </c>
      <c r="J131" s="170"/>
    </row>
    <row r="132" spans="1:10" ht="23.25" customHeight="1" thickBot="1">
      <c r="A132" s="123" t="s">
        <v>172</v>
      </c>
      <c r="B132" s="162">
        <v>-0.53140428</v>
      </c>
      <c r="C132" s="162">
        <v>-0.53273328</v>
      </c>
      <c r="D132" s="162">
        <v>-0.5314042817480583</v>
      </c>
      <c r="E132" s="163">
        <v>-0.92065883</v>
      </c>
      <c r="F132" s="170" t="s">
        <v>428</v>
      </c>
      <c r="G132" s="175" t="s">
        <v>429</v>
      </c>
      <c r="H132" s="170" t="s">
        <v>430</v>
      </c>
      <c r="I132" s="175" t="s">
        <v>431</v>
      </c>
      <c r="J132" s="170"/>
    </row>
    <row r="133" spans="1:10" ht="23.25" customHeight="1" thickBot="1">
      <c r="A133" s="216" t="s">
        <v>173</v>
      </c>
      <c r="B133" s="164">
        <v>-0.24525991</v>
      </c>
      <c r="C133" s="164">
        <v>-0.17774715</v>
      </c>
      <c r="D133" s="164">
        <v>-0.24525990711636858</v>
      </c>
      <c r="E133" s="165">
        <v>-1.479641</v>
      </c>
      <c r="F133" s="248" t="s">
        <v>432</v>
      </c>
      <c r="G133" s="249" t="s">
        <v>433</v>
      </c>
      <c r="H133" s="248" t="s">
        <v>434</v>
      </c>
      <c r="I133" s="249" t="s">
        <v>435</v>
      </c>
      <c r="J133" s="248"/>
    </row>
    <row r="134" spans="1:10" ht="10.5" customHeight="1" thickBot="1">
      <c r="A134" s="256" t="s">
        <v>238</v>
      </c>
      <c r="B134" s="166"/>
      <c r="C134" s="167"/>
      <c r="D134" s="166"/>
      <c r="E134" s="167"/>
      <c r="F134" s="246"/>
      <c r="G134" s="251"/>
      <c r="H134" s="246"/>
      <c r="I134" s="251"/>
      <c r="J134" s="246"/>
    </row>
    <row r="135" spans="1:10" ht="24.75" customHeight="1" thickBot="1">
      <c r="A135" s="257" t="s">
        <v>219</v>
      </c>
      <c r="B135" s="252">
        <v>0.12656754999574135</v>
      </c>
      <c r="C135" s="162">
        <v>0.1152941862539301</v>
      </c>
      <c r="D135" s="162">
        <v>0.12371546892442192</v>
      </c>
      <c r="E135" s="163">
        <v>0.094932809</v>
      </c>
      <c r="F135" s="170" t="s">
        <v>372</v>
      </c>
      <c r="G135" s="175" t="s">
        <v>373</v>
      </c>
      <c r="H135" s="170" t="s">
        <v>374</v>
      </c>
      <c r="I135" s="175" t="s">
        <v>375</v>
      </c>
      <c r="J135" s="170">
        <v>0</v>
      </c>
    </row>
    <row r="136" spans="1:10" ht="24.75" customHeight="1" thickBot="1">
      <c r="A136" s="258" t="s">
        <v>175</v>
      </c>
      <c r="B136" s="252">
        <v>0.8823213036166667</v>
      </c>
      <c r="C136" s="162">
        <v>0.8672369908283998</v>
      </c>
      <c r="D136" s="162">
        <v>0.8705975914463293</v>
      </c>
      <c r="E136" s="162">
        <v>0.67218053</v>
      </c>
      <c r="F136" s="170" t="s">
        <v>376</v>
      </c>
      <c r="G136" s="170" t="s">
        <v>377</v>
      </c>
      <c r="H136" s="170" t="s">
        <v>378</v>
      </c>
      <c r="I136" s="170" t="s">
        <v>379</v>
      </c>
      <c r="J136" s="259"/>
    </row>
    <row r="137" spans="1:10" ht="24.75" customHeight="1" thickBot="1">
      <c r="A137" s="260" t="s">
        <v>174</v>
      </c>
      <c r="B137" s="252">
        <v>0.0845838654263545</v>
      </c>
      <c r="C137" s="162">
        <v>0.07995080420744731</v>
      </c>
      <c r="D137" s="162">
        <v>0.08458386555075009</v>
      </c>
      <c r="E137" s="162">
        <v>0.050753548</v>
      </c>
      <c r="F137" s="170" t="s">
        <v>380</v>
      </c>
      <c r="G137" s="170" t="s">
        <v>381</v>
      </c>
      <c r="H137" s="170" t="s">
        <v>382</v>
      </c>
      <c r="I137" s="170" t="s">
        <v>383</v>
      </c>
      <c r="J137" s="259"/>
    </row>
    <row r="138" spans="1:10" ht="24.75" customHeight="1" thickBot="1">
      <c r="A138" s="261" t="s">
        <v>220</v>
      </c>
      <c r="B138" s="252">
        <v>0.3679264552103186</v>
      </c>
      <c r="C138" s="164">
        <v>0.30612286301325947</v>
      </c>
      <c r="D138" s="162">
        <v>0.32138443337982914</v>
      </c>
      <c r="E138" s="162">
        <v>0.15729871</v>
      </c>
      <c r="F138" s="170" t="s">
        <v>384</v>
      </c>
      <c r="G138" s="170" t="s">
        <v>385</v>
      </c>
      <c r="H138" s="170" t="s">
        <v>386</v>
      </c>
      <c r="I138" s="170" t="s">
        <v>387</v>
      </c>
      <c r="J138" s="262"/>
    </row>
    <row r="139" spans="1:9" ht="21" customHeight="1">
      <c r="A139" s="239" t="s">
        <v>436</v>
      </c>
      <c r="B139" s="239"/>
      <c r="C139" s="239"/>
      <c r="D139" s="239"/>
      <c r="E139" s="239"/>
      <c r="F139" s="239"/>
      <c r="G139" s="239"/>
      <c r="H139" s="239"/>
      <c r="I139" s="239"/>
    </row>
  </sheetData>
  <mergeCells count="4">
    <mergeCell ref="A52:J52"/>
    <mergeCell ref="A80:J80"/>
    <mergeCell ref="A96:I96"/>
    <mergeCell ref="A139:I139"/>
  </mergeCells>
  <printOptions/>
  <pageMargins left="0.75" right="0.75" top="1" bottom="1" header="0.5" footer="0.5"/>
  <pageSetup horizontalDpi="600" verticalDpi="600" orientation="portrait" paperSize="9" scale="77" r:id="rId1"/>
  <rowBreaks count="2" manualBreakCount="2">
    <brk id="52" max="9" man="1"/>
    <brk id="97"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3"/>
  <dimension ref="A1:H34"/>
  <sheetViews>
    <sheetView view="pageBreakPreview" zoomScaleSheetLayoutView="100" workbookViewId="0" topLeftCell="A1">
      <selection activeCell="D25" sqref="D25"/>
    </sheetView>
  </sheetViews>
  <sheetFormatPr defaultColWidth="9.00390625" defaultRowHeight="14.25"/>
  <cols>
    <col min="1" max="1" width="27.75390625" style="4" customWidth="1"/>
    <col min="2" max="13" width="11.00390625" style="4" customWidth="1"/>
    <col min="14" max="16384" width="8.00390625" style="4" customWidth="1"/>
  </cols>
  <sheetData>
    <row r="1" spans="1:8" ht="16.5" thickBot="1">
      <c r="A1" s="24" t="s">
        <v>249</v>
      </c>
      <c r="B1" s="25"/>
      <c r="C1" s="25"/>
      <c r="D1" s="25"/>
      <c r="E1" s="25"/>
      <c r="F1" s="25"/>
      <c r="G1" s="20"/>
      <c r="H1" s="20"/>
    </row>
    <row r="2" spans="1:6" ht="9" customHeight="1">
      <c r="A2" s="6"/>
      <c r="B2" s="5"/>
      <c r="C2" s="5"/>
      <c r="D2" s="5"/>
      <c r="E2" s="25"/>
      <c r="F2" s="25"/>
    </row>
    <row r="3" spans="1:6" ht="22.5">
      <c r="A3" s="3"/>
      <c r="B3" s="35" t="s">
        <v>178</v>
      </c>
      <c r="C3" s="36" t="s">
        <v>242</v>
      </c>
      <c r="D3" s="35" t="s">
        <v>179</v>
      </c>
      <c r="E3" s="25"/>
      <c r="F3" s="25"/>
    </row>
    <row r="4" spans="1:6" ht="9" customHeight="1" thickBot="1">
      <c r="A4" s="7"/>
      <c r="B4" s="3"/>
      <c r="C4" s="3"/>
      <c r="D4" s="3"/>
      <c r="E4" s="25"/>
      <c r="F4" s="25"/>
    </row>
    <row r="5" spans="1:6" ht="12" customHeight="1" thickBot="1">
      <c r="A5" s="93" t="s">
        <v>58</v>
      </c>
      <c r="B5" s="48">
        <v>0.373727476665236</v>
      </c>
      <c r="C5" s="45">
        <v>984609.89948</v>
      </c>
      <c r="D5" s="44"/>
      <c r="E5" s="25"/>
      <c r="F5" s="25"/>
    </row>
    <row r="6" spans="1:6" ht="12" customHeight="1" thickBot="1">
      <c r="A6" s="94" t="s">
        <v>204</v>
      </c>
      <c r="B6" s="50">
        <v>0.32221682859304107</v>
      </c>
      <c r="C6" s="51">
        <v>848901.6703900001</v>
      </c>
      <c r="D6" s="52"/>
      <c r="E6" s="25"/>
      <c r="F6" s="25"/>
    </row>
    <row r="7" spans="1:6" ht="12" customHeight="1" thickBot="1">
      <c r="A7" s="94" t="s">
        <v>59</v>
      </c>
      <c r="B7" s="50">
        <v>0.17263205735786274</v>
      </c>
      <c r="C7" s="51">
        <v>454810.6394499998</v>
      </c>
      <c r="D7" s="52"/>
      <c r="E7" s="25"/>
      <c r="F7" s="25"/>
    </row>
    <row r="8" spans="1:6" ht="12" customHeight="1" thickBot="1">
      <c r="A8" s="94" t="s">
        <v>60</v>
      </c>
      <c r="B8" s="50">
        <v>0.13142363738386034</v>
      </c>
      <c r="C8" s="51">
        <v>346244.31564000004</v>
      </c>
      <c r="D8" s="52"/>
      <c r="E8" s="25"/>
      <c r="F8" s="25"/>
    </row>
    <row r="9" spans="1:6" ht="12" customHeight="1" thickBot="1">
      <c r="A9" s="94" t="s">
        <v>62</v>
      </c>
      <c r="B9" s="50">
        <v>0.12184769613879934</v>
      </c>
      <c r="C9" s="51">
        <v>321015.86139077856</v>
      </c>
      <c r="D9" s="52"/>
      <c r="E9" s="25"/>
      <c r="F9" s="25"/>
    </row>
    <row r="10" spans="1:6" ht="12" customHeight="1" thickBot="1">
      <c r="A10" s="26" t="s">
        <v>61</v>
      </c>
      <c r="B10" s="53">
        <v>0.06657282145439715</v>
      </c>
      <c r="C10" s="54">
        <v>175390.52687589359</v>
      </c>
      <c r="D10" s="55"/>
      <c r="E10" s="25"/>
      <c r="F10" s="25"/>
    </row>
    <row r="11" spans="1:6" ht="10.5" customHeight="1">
      <c r="A11" s="95" t="s">
        <v>187</v>
      </c>
      <c r="B11" s="25"/>
      <c r="C11" s="25"/>
      <c r="D11" s="25"/>
      <c r="E11" s="25"/>
      <c r="F11" s="25"/>
    </row>
    <row r="12" spans="1:6" ht="10.5" customHeight="1">
      <c r="A12" s="96"/>
      <c r="B12" s="25"/>
      <c r="C12" s="25"/>
      <c r="D12" s="25"/>
      <c r="E12" s="25"/>
      <c r="F12" s="25"/>
    </row>
    <row r="13" spans="1:8" ht="25.5" customHeight="1" thickBot="1">
      <c r="A13" s="24" t="s">
        <v>243</v>
      </c>
      <c r="B13" s="25"/>
      <c r="C13" s="25"/>
      <c r="D13" s="25"/>
      <c r="E13" s="25"/>
      <c r="F13" s="25"/>
      <c r="G13" s="20"/>
      <c r="H13" s="20"/>
    </row>
    <row r="14" spans="1:6" ht="9" customHeight="1">
      <c r="A14" s="6"/>
      <c r="B14" s="6"/>
      <c r="C14" s="99"/>
      <c r="D14" s="25"/>
      <c r="E14" s="25"/>
      <c r="F14" s="25"/>
    </row>
    <row r="15" spans="1:6" ht="13.5">
      <c r="A15" s="3"/>
      <c r="B15" s="2" t="s">
        <v>250</v>
      </c>
      <c r="C15" s="100"/>
      <c r="D15" s="25"/>
      <c r="E15" s="25"/>
      <c r="F15" s="25"/>
    </row>
    <row r="16" spans="1:6" ht="9" customHeight="1" thickBot="1">
      <c r="A16" s="7"/>
      <c r="B16" s="7"/>
      <c r="C16" s="101"/>
      <c r="D16" s="25"/>
      <c r="E16" s="25"/>
      <c r="F16" s="25"/>
    </row>
    <row r="17" spans="1:6" ht="12" customHeight="1" thickBot="1">
      <c r="A17" s="39" t="s">
        <v>176</v>
      </c>
      <c r="B17" s="44">
        <v>3130972.913226672</v>
      </c>
      <c r="C17" s="150"/>
      <c r="D17" s="25"/>
      <c r="E17" s="25"/>
      <c r="F17" s="25"/>
    </row>
    <row r="18" spans="1:6" ht="12" customHeight="1" thickBot="1">
      <c r="A18" s="33" t="s">
        <v>184</v>
      </c>
      <c r="B18" s="52">
        <v>137994.51996018787</v>
      </c>
      <c r="C18" s="150"/>
      <c r="D18" s="25"/>
      <c r="E18" s="97"/>
      <c r="F18" s="25"/>
    </row>
    <row r="19" spans="1:6" ht="12" customHeight="1" thickBot="1">
      <c r="A19" s="33" t="s">
        <v>185</v>
      </c>
      <c r="B19" s="52">
        <v>907619.9749913976</v>
      </c>
      <c r="C19" s="150"/>
      <c r="D19" s="25"/>
      <c r="E19" s="25"/>
      <c r="F19" s="25"/>
    </row>
    <row r="20" spans="1:6" ht="12" customHeight="1" thickBot="1">
      <c r="A20" s="40" t="s">
        <v>186</v>
      </c>
      <c r="B20" s="55">
        <v>2085358.4182750867</v>
      </c>
      <c r="C20" s="150"/>
      <c r="D20" s="25"/>
      <c r="E20" s="25"/>
      <c r="F20" s="25"/>
    </row>
    <row r="21" spans="1:6" ht="10.5" customHeight="1">
      <c r="A21" s="98" t="s">
        <v>187</v>
      </c>
      <c r="B21" s="25"/>
      <c r="C21" s="25"/>
      <c r="D21" s="25"/>
      <c r="E21" s="97"/>
      <c r="F21" s="25"/>
    </row>
    <row r="22" spans="1:6" ht="9.75" customHeight="1">
      <c r="A22" s="96"/>
      <c r="B22" s="25"/>
      <c r="C22" s="25"/>
      <c r="D22" s="25"/>
      <c r="E22" s="25"/>
      <c r="F22" s="25"/>
    </row>
    <row r="23" spans="1:8" ht="27" customHeight="1" thickBot="1">
      <c r="A23" s="24" t="s">
        <v>244</v>
      </c>
      <c r="B23" s="25"/>
      <c r="C23" s="25"/>
      <c r="D23" s="25"/>
      <c r="E23" s="25"/>
      <c r="F23" s="99"/>
      <c r="G23" s="20"/>
      <c r="H23" s="20"/>
    </row>
    <row r="24" spans="1:6" ht="9" customHeight="1">
      <c r="A24" s="6"/>
      <c r="B24" s="6"/>
      <c r="C24" s="6"/>
      <c r="D24" s="99"/>
      <c r="E24" s="99"/>
      <c r="F24" s="100"/>
    </row>
    <row r="25" spans="1:6" ht="22.5">
      <c r="A25" s="3"/>
      <c r="B25" s="2" t="s">
        <v>251</v>
      </c>
      <c r="C25" s="2" t="s">
        <v>247</v>
      </c>
      <c r="D25" s="100"/>
      <c r="E25" s="100"/>
      <c r="F25" s="101"/>
    </row>
    <row r="26" spans="1:6" ht="9" customHeight="1" thickBot="1">
      <c r="A26" s="7"/>
      <c r="B26" s="7"/>
      <c r="C26" s="7"/>
      <c r="D26" s="101"/>
      <c r="E26" s="101"/>
      <c r="F26" s="102"/>
    </row>
    <row r="27" spans="1:6" ht="12" customHeight="1" thickBot="1">
      <c r="A27" s="39" t="s">
        <v>176</v>
      </c>
      <c r="B27" s="44">
        <v>3130972.9132266715</v>
      </c>
      <c r="C27" s="46"/>
      <c r="D27" s="150"/>
      <c r="E27" s="102"/>
      <c r="F27" s="102"/>
    </row>
    <row r="28" spans="1:6" ht="12" customHeight="1" thickBot="1">
      <c r="A28" s="33" t="s">
        <v>188</v>
      </c>
      <c r="B28" s="52">
        <v>930287.2708407743</v>
      </c>
      <c r="C28" s="58"/>
      <c r="D28" s="150"/>
      <c r="E28" s="102"/>
      <c r="F28" s="102"/>
    </row>
    <row r="29" spans="1:6" ht="12" customHeight="1" thickBot="1">
      <c r="A29" s="33" t="s">
        <v>189</v>
      </c>
      <c r="B29" s="52">
        <v>877182.1274600041</v>
      </c>
      <c r="C29" s="58"/>
      <c r="D29" s="150"/>
      <c r="E29" s="102"/>
      <c r="F29" s="102"/>
    </row>
    <row r="30" spans="1:6" ht="12" customHeight="1" thickBot="1">
      <c r="A30" s="33" t="s">
        <v>388</v>
      </c>
      <c r="B30" s="52">
        <v>1334170.37646</v>
      </c>
      <c r="C30" s="58"/>
      <c r="D30" s="150"/>
      <c r="E30" s="102"/>
      <c r="F30" s="102"/>
    </row>
    <row r="31" spans="1:6" ht="12" customHeight="1" thickBot="1">
      <c r="A31" s="33" t="s">
        <v>190</v>
      </c>
      <c r="B31" s="52">
        <v>2433.9462000000003</v>
      </c>
      <c r="C31" s="58"/>
      <c r="D31" s="150"/>
      <c r="E31" s="102"/>
      <c r="F31" s="102"/>
    </row>
    <row r="32" spans="1:6" ht="12" customHeight="1" thickBot="1">
      <c r="A32" s="33" t="s">
        <v>177</v>
      </c>
      <c r="B32" s="52">
        <v>9949.392735893613</v>
      </c>
      <c r="C32" s="58"/>
      <c r="D32" s="150"/>
      <c r="E32" s="102"/>
      <c r="F32" s="102"/>
    </row>
    <row r="33" spans="1:6" ht="12" customHeight="1" thickBot="1">
      <c r="A33" s="40" t="s">
        <v>191</v>
      </c>
      <c r="B33" s="55">
        <v>-23050.200470000003</v>
      </c>
      <c r="C33" s="60"/>
      <c r="D33" s="150"/>
      <c r="E33" s="102"/>
      <c r="F33" s="99"/>
    </row>
    <row r="34" spans="1:6" ht="12" customHeight="1">
      <c r="A34" s="96"/>
      <c r="B34" s="25"/>
      <c r="C34" s="25"/>
      <c r="E34" s="103"/>
      <c r="F34" s="102"/>
    </row>
  </sheetData>
  <printOptions/>
  <pageMargins left="0.5" right="0.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4"/>
  <dimension ref="A1:H32"/>
  <sheetViews>
    <sheetView view="pageBreakPreview" zoomScaleSheetLayoutView="100" workbookViewId="0" topLeftCell="A1">
      <selection activeCell="B28" sqref="B28"/>
    </sheetView>
  </sheetViews>
  <sheetFormatPr defaultColWidth="9.00390625" defaultRowHeight="14.25"/>
  <cols>
    <col min="1" max="1" width="28.625" style="4" customWidth="1"/>
    <col min="2" max="6" width="9.125" style="4" customWidth="1"/>
    <col min="7" max="13" width="11.00390625" style="4" customWidth="1"/>
    <col min="14" max="16384" width="8.00390625" style="4" customWidth="1"/>
  </cols>
  <sheetData>
    <row r="1" spans="1:8" ht="16.5" thickBot="1">
      <c r="A1" s="24" t="s">
        <v>252</v>
      </c>
      <c r="B1" s="25"/>
      <c r="C1" s="25"/>
      <c r="D1" s="25"/>
      <c r="E1" s="25"/>
      <c r="F1" s="25"/>
      <c r="G1" s="20"/>
      <c r="H1" s="20"/>
    </row>
    <row r="2" spans="1:6" ht="9" customHeight="1">
      <c r="A2" s="6"/>
      <c r="B2" s="5"/>
      <c r="C2" s="5"/>
      <c r="D2" s="5"/>
      <c r="E2" s="25"/>
      <c r="F2" s="25"/>
    </row>
    <row r="3" spans="1:6" ht="22.5">
      <c r="A3" s="3"/>
      <c r="B3" s="35" t="s">
        <v>178</v>
      </c>
      <c r="C3" s="36" t="s">
        <v>242</v>
      </c>
      <c r="D3" s="35" t="s">
        <v>179</v>
      </c>
      <c r="E3" s="25"/>
      <c r="F3" s="25"/>
    </row>
    <row r="4" spans="1:6" ht="9" customHeight="1" thickBot="1">
      <c r="A4" s="7"/>
      <c r="B4" s="3"/>
      <c r="C4" s="3"/>
      <c r="D4" s="3"/>
      <c r="E4" s="25"/>
      <c r="F4" s="25"/>
    </row>
    <row r="5" spans="1:6" ht="12" customHeight="1" thickBot="1">
      <c r="A5" s="38" t="s">
        <v>198</v>
      </c>
      <c r="B5" s="48">
        <v>0.37900953264719556</v>
      </c>
      <c r="C5" s="45">
        <v>411423.14459000004</v>
      </c>
      <c r="D5" s="44"/>
      <c r="E5" s="25"/>
      <c r="F5" s="25"/>
    </row>
    <row r="6" spans="1:6" ht="12" customHeight="1" thickBot="1">
      <c r="A6" s="34" t="s">
        <v>199</v>
      </c>
      <c r="B6" s="90">
        <v>0.2902279694763868</v>
      </c>
      <c r="C6" s="111">
        <v>315048.81424999994</v>
      </c>
      <c r="D6" s="135"/>
      <c r="E6" s="25"/>
      <c r="F6" s="25"/>
    </row>
    <row r="7" spans="1:6" ht="12" customHeight="1" thickBot="1">
      <c r="A7" s="34" t="s">
        <v>201</v>
      </c>
      <c r="B7" s="105">
        <v>0.19888899111847677</v>
      </c>
      <c r="C7" s="74">
        <v>215898.35374000002</v>
      </c>
      <c r="D7" s="73"/>
      <c r="E7" s="25"/>
      <c r="F7" s="25"/>
    </row>
    <row r="8" spans="1:6" ht="12" customHeight="1" thickBot="1">
      <c r="A8" s="104" t="s">
        <v>200</v>
      </c>
      <c r="B8" s="105">
        <v>0.12961166315042458</v>
      </c>
      <c r="C8" s="74">
        <v>140696.29768000002</v>
      </c>
      <c r="D8" s="73"/>
      <c r="E8" s="25"/>
      <c r="F8" s="25"/>
    </row>
    <row r="9" spans="1:6" ht="12" customHeight="1" thickBot="1">
      <c r="A9" s="106" t="s">
        <v>205</v>
      </c>
      <c r="B9" s="107">
        <v>0.0022618436075163236</v>
      </c>
      <c r="C9" s="112">
        <v>2455.28075</v>
      </c>
      <c r="D9" s="157"/>
      <c r="E9" s="25"/>
      <c r="F9" s="25"/>
    </row>
    <row r="10" spans="1:6" ht="9.75" customHeight="1">
      <c r="A10" s="95" t="s">
        <v>187</v>
      </c>
      <c r="B10" s="25"/>
      <c r="C10" s="25"/>
      <c r="D10" s="25"/>
      <c r="E10" s="25"/>
      <c r="F10" s="25"/>
    </row>
    <row r="11" spans="1:6" ht="9.75" customHeight="1">
      <c r="A11" s="108"/>
      <c r="B11" s="25"/>
      <c r="C11" s="25"/>
      <c r="D11" s="25"/>
      <c r="E11" s="25"/>
      <c r="F11" s="25"/>
    </row>
    <row r="12" spans="1:6" ht="26.25" customHeight="1" thickBot="1">
      <c r="A12" s="24" t="s">
        <v>245</v>
      </c>
      <c r="B12" s="25"/>
      <c r="C12" s="25"/>
      <c r="D12" s="25"/>
      <c r="E12" s="25"/>
      <c r="F12" s="25"/>
    </row>
    <row r="13" spans="1:6" ht="9" customHeight="1">
      <c r="A13" s="6"/>
      <c r="B13" s="6"/>
      <c r="C13" s="99"/>
      <c r="D13" s="25"/>
      <c r="E13" s="25"/>
      <c r="F13" s="25"/>
    </row>
    <row r="14" spans="1:6" ht="21" customHeight="1">
      <c r="A14" s="3"/>
      <c r="B14" s="2" t="s">
        <v>253</v>
      </c>
      <c r="C14" s="109"/>
      <c r="D14" s="25"/>
      <c r="E14" s="25"/>
      <c r="F14" s="25"/>
    </row>
    <row r="15" spans="1:8" ht="9" customHeight="1" thickBot="1">
      <c r="A15" s="7"/>
      <c r="B15" s="7"/>
      <c r="C15" s="101"/>
      <c r="D15" s="25"/>
      <c r="E15" s="25"/>
      <c r="F15" s="25"/>
      <c r="G15" s="20"/>
      <c r="H15" s="20"/>
    </row>
    <row r="16" spans="1:6" ht="12" customHeight="1" thickBot="1">
      <c r="A16" s="110" t="s">
        <v>194</v>
      </c>
      <c r="B16" s="44">
        <v>1085521.89101</v>
      </c>
      <c r="C16" s="103"/>
      <c r="D16" s="25"/>
      <c r="E16" s="25"/>
      <c r="F16" s="25"/>
    </row>
    <row r="17" spans="1:6" ht="12" customHeight="1" thickBot="1">
      <c r="A17" s="94" t="s">
        <v>202</v>
      </c>
      <c r="B17" s="52">
        <v>1042480.26853</v>
      </c>
      <c r="C17" s="103"/>
      <c r="D17" s="25"/>
      <c r="E17" s="25"/>
      <c r="F17" s="25"/>
    </row>
    <row r="18" spans="1:6" ht="12" customHeight="1" thickBot="1">
      <c r="A18" s="26" t="s">
        <v>203</v>
      </c>
      <c r="B18" s="55">
        <v>43041.622480000005</v>
      </c>
      <c r="C18" s="103"/>
      <c r="D18" s="25"/>
      <c r="E18" s="25"/>
      <c r="F18" s="25"/>
    </row>
    <row r="19" spans="1:6" ht="12" customHeight="1">
      <c r="A19" s="98" t="s">
        <v>187</v>
      </c>
      <c r="B19" s="25"/>
      <c r="C19" s="25"/>
      <c r="D19" s="25"/>
      <c r="E19" s="25"/>
      <c r="F19" s="25"/>
    </row>
    <row r="20" spans="1:6" ht="9.75" customHeight="1">
      <c r="A20" s="108"/>
      <c r="B20" s="25"/>
      <c r="C20" s="25"/>
      <c r="D20" s="25"/>
      <c r="E20" s="25"/>
      <c r="F20" s="25"/>
    </row>
    <row r="21" spans="1:6" ht="30.75" customHeight="1" thickBot="1">
      <c r="A21" s="24" t="s">
        <v>244</v>
      </c>
      <c r="B21" s="25"/>
      <c r="C21" s="25"/>
      <c r="D21" s="25"/>
      <c r="E21" s="25"/>
      <c r="F21" s="109"/>
    </row>
    <row r="22" spans="1:6" ht="9" customHeight="1">
      <c r="A22" s="6"/>
      <c r="B22" s="6"/>
      <c r="C22" s="6"/>
      <c r="D22" s="99"/>
      <c r="E22" s="99"/>
      <c r="F22" s="101"/>
    </row>
    <row r="23" spans="1:6" ht="22.5">
      <c r="A23" s="3"/>
      <c r="B23" s="2" t="s">
        <v>251</v>
      </c>
      <c r="C23" s="2" t="s">
        <v>247</v>
      </c>
      <c r="D23" s="109"/>
      <c r="E23" s="109"/>
      <c r="F23" s="102"/>
    </row>
    <row r="24" spans="1:7" ht="9" customHeight="1" thickBot="1">
      <c r="A24" s="7"/>
      <c r="B24" s="7"/>
      <c r="C24" s="7"/>
      <c r="D24" s="101"/>
      <c r="E24" s="101"/>
      <c r="F24" s="102"/>
      <c r="G24" s="20"/>
    </row>
    <row r="25" spans="1:6" ht="12" customHeight="1" thickBot="1">
      <c r="A25" s="39" t="s">
        <v>176</v>
      </c>
      <c r="B25" s="44">
        <v>1085521.89101</v>
      </c>
      <c r="C25" s="46"/>
      <c r="D25" s="102"/>
      <c r="E25" s="102"/>
      <c r="F25" s="102"/>
    </row>
    <row r="26" spans="1:6" ht="12" customHeight="1" thickBot="1">
      <c r="A26" s="33" t="s">
        <v>188</v>
      </c>
      <c r="B26" s="52">
        <v>207249.1857958972</v>
      </c>
      <c r="C26" s="58"/>
      <c r="D26" s="102"/>
      <c r="E26" s="102"/>
      <c r="F26" s="102"/>
    </row>
    <row r="27" spans="1:6" ht="12" customHeight="1" thickBot="1">
      <c r="A27" s="33" t="s">
        <v>189</v>
      </c>
      <c r="B27" s="52">
        <v>744890.2550332244</v>
      </c>
      <c r="C27" s="58"/>
      <c r="D27" s="102"/>
      <c r="E27" s="102"/>
      <c r="F27" s="109"/>
    </row>
    <row r="28" spans="1:6" ht="12" customHeight="1" thickBot="1">
      <c r="A28" s="33" t="s">
        <v>388</v>
      </c>
      <c r="B28" s="52">
        <v>782.4570799999999</v>
      </c>
      <c r="C28" s="58"/>
      <c r="D28" s="102"/>
      <c r="E28" s="102"/>
      <c r="F28" s="109"/>
    </row>
    <row r="29" spans="1:6" ht="12" customHeight="1" thickBot="1">
      <c r="A29" s="33" t="s">
        <v>190</v>
      </c>
      <c r="B29" s="52">
        <v>135813.41989875233</v>
      </c>
      <c r="C29" s="58"/>
      <c r="D29" s="102"/>
      <c r="E29" s="102"/>
      <c r="F29" s="101"/>
    </row>
    <row r="30" spans="1:6" ht="12" customHeight="1" thickBot="1">
      <c r="A30" s="33" t="s">
        <v>177</v>
      </c>
      <c r="B30" s="52">
        <v>58863.78603385056</v>
      </c>
      <c r="C30" s="58"/>
      <c r="D30" s="102"/>
      <c r="E30" s="102"/>
      <c r="F30" s="102"/>
    </row>
    <row r="31" spans="1:6" ht="12" customHeight="1" thickBot="1">
      <c r="A31" s="40" t="s">
        <v>191</v>
      </c>
      <c r="B31" s="55">
        <v>-62077.21284168271</v>
      </c>
      <c r="C31" s="60"/>
      <c r="D31" s="102"/>
      <c r="E31" s="102"/>
      <c r="F31" s="102"/>
    </row>
    <row r="32" spans="1:6" ht="9.75" customHeight="1">
      <c r="A32" s="108"/>
      <c r="B32" s="25"/>
      <c r="C32" s="25"/>
      <c r="E32" s="102"/>
      <c r="F32" s="102"/>
    </row>
    <row r="33" ht="12" customHeight="1"/>
    <row r="34" ht="12" customHeight="1"/>
    <row r="35" ht="12" customHeight="1"/>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5"/>
  <dimension ref="A1:J426"/>
  <sheetViews>
    <sheetView view="pageBreakPreview" zoomScaleSheetLayoutView="100" workbookViewId="0" topLeftCell="A25">
      <selection activeCell="C46" sqref="C46"/>
    </sheetView>
  </sheetViews>
  <sheetFormatPr defaultColWidth="9.00390625" defaultRowHeight="14.25"/>
  <cols>
    <col min="1" max="1" width="23.75390625" style="4" customWidth="1"/>
    <col min="2" max="2" width="8.75390625" style="4" bestFit="1" customWidth="1"/>
    <col min="3" max="3" width="9.75390625" style="4" bestFit="1" customWidth="1"/>
    <col min="4" max="4" width="10.625" style="4" bestFit="1" customWidth="1"/>
    <col min="5" max="7" width="8.125" style="4" customWidth="1"/>
    <col min="8" max="8" width="8.375" style="4" customWidth="1"/>
    <col min="9" max="10" width="8.125" style="4" customWidth="1"/>
    <col min="11" max="12" width="11.00390625" style="4" customWidth="1"/>
    <col min="13" max="16384" width="8.00390625" style="4" customWidth="1"/>
  </cols>
  <sheetData>
    <row r="1" spans="1:10" ht="16.5" thickBot="1">
      <c r="A1" s="21" t="s">
        <v>254</v>
      </c>
      <c r="B1" s="1"/>
      <c r="C1" s="1"/>
      <c r="D1" s="22"/>
      <c r="E1" s="22"/>
      <c r="F1" s="22"/>
      <c r="G1" s="22"/>
      <c r="H1" s="22"/>
      <c r="I1" s="22"/>
      <c r="J1" s="22"/>
    </row>
    <row r="2" spans="1:10" ht="7.5" customHeight="1">
      <c r="A2" s="8"/>
      <c r="B2" s="8"/>
      <c r="C2" s="8"/>
      <c r="D2" s="22"/>
      <c r="E2" s="22"/>
      <c r="F2" s="22"/>
      <c r="G2" s="22"/>
      <c r="H2" s="22"/>
      <c r="I2" s="22"/>
      <c r="J2" s="22"/>
    </row>
    <row r="3" spans="1:10" ht="33.75">
      <c r="A3" s="37" t="s">
        <v>192</v>
      </c>
      <c r="B3" s="122" t="s">
        <v>246</v>
      </c>
      <c r="C3" s="36" t="s">
        <v>193</v>
      </c>
      <c r="D3" s="22"/>
      <c r="E3" s="22"/>
      <c r="F3" s="22"/>
      <c r="G3" s="22"/>
      <c r="H3" s="22"/>
      <c r="I3" s="22"/>
      <c r="J3" s="22"/>
    </row>
    <row r="4" spans="1:10" ht="8.25" customHeight="1" thickBot="1">
      <c r="A4" s="9"/>
      <c r="B4" s="9"/>
      <c r="C4" s="9"/>
      <c r="D4" s="22"/>
      <c r="E4" s="22"/>
      <c r="F4" s="22"/>
      <c r="G4" s="22"/>
      <c r="H4" s="22"/>
      <c r="I4" s="22"/>
      <c r="J4" s="22"/>
    </row>
    <row r="5" spans="1:10" ht="15" thickBot="1">
      <c r="A5" s="10" t="s">
        <v>194</v>
      </c>
      <c r="B5" s="44">
        <v>3584057.878033316</v>
      </c>
      <c r="C5" s="47">
        <v>1</v>
      </c>
      <c r="D5" s="22"/>
      <c r="E5" s="22"/>
      <c r="F5" s="22"/>
      <c r="G5" s="22"/>
      <c r="H5" s="22"/>
      <c r="I5" s="22"/>
      <c r="J5" s="22"/>
    </row>
    <row r="6" spans="1:10" ht="15.75" thickBot="1">
      <c r="A6" s="69" t="s">
        <v>63</v>
      </c>
      <c r="B6" s="86">
        <v>1351062.9091890487</v>
      </c>
      <c r="C6" s="153">
        <v>0.37696459018413475</v>
      </c>
      <c r="D6" s="22"/>
      <c r="E6" s="22"/>
      <c r="F6" s="22"/>
      <c r="G6" s="22"/>
      <c r="H6" s="22"/>
      <c r="I6" s="22"/>
      <c r="J6" s="22"/>
    </row>
    <row r="7" spans="1:10" ht="15.75" thickBot="1">
      <c r="A7" s="69" t="s">
        <v>64</v>
      </c>
      <c r="B7" s="86">
        <v>910156.544450331</v>
      </c>
      <c r="C7" s="153">
        <v>0.2539458277246801</v>
      </c>
      <c r="D7" s="22"/>
      <c r="E7" s="22"/>
      <c r="F7" s="22"/>
      <c r="G7" s="22"/>
      <c r="H7" s="22"/>
      <c r="I7" s="22"/>
      <c r="J7" s="22"/>
    </row>
    <row r="8" spans="1:10" ht="15.75" thickBot="1">
      <c r="A8" s="70" t="s">
        <v>65</v>
      </c>
      <c r="B8" s="86">
        <v>866023.3969198035</v>
      </c>
      <c r="C8" s="153">
        <v>0.24163209032634744</v>
      </c>
      <c r="D8" s="22"/>
      <c r="E8" s="22"/>
      <c r="F8" s="22"/>
      <c r="G8" s="22"/>
      <c r="H8" s="22"/>
      <c r="I8" s="22"/>
      <c r="J8" s="22"/>
    </row>
    <row r="9" spans="1:10" ht="15.75" thickBot="1">
      <c r="A9" s="71" t="s">
        <v>239</v>
      </c>
      <c r="B9" s="86">
        <v>149497.67575682854</v>
      </c>
      <c r="C9" s="153">
        <v>0.041711847532680625</v>
      </c>
      <c r="D9" s="22"/>
      <c r="E9" s="22"/>
      <c r="F9" s="22"/>
      <c r="G9" s="22"/>
      <c r="H9" s="22"/>
      <c r="I9" s="22"/>
      <c r="J9" s="22"/>
    </row>
    <row r="10" spans="1:10" ht="15.75" thickBot="1">
      <c r="A10" s="71" t="s">
        <v>66</v>
      </c>
      <c r="B10" s="86">
        <v>148031.42490824717</v>
      </c>
      <c r="C10" s="153">
        <v>0.041302743969490976</v>
      </c>
      <c r="D10" s="22"/>
      <c r="E10" s="22"/>
      <c r="F10" s="22"/>
      <c r="G10" s="22"/>
      <c r="H10" s="22"/>
      <c r="I10" s="22"/>
      <c r="J10" s="22"/>
    </row>
    <row r="11" spans="1:10" ht="15.75" thickBot="1">
      <c r="A11" s="70" t="s">
        <v>389</v>
      </c>
      <c r="B11" s="86">
        <v>68992.62953437143</v>
      </c>
      <c r="C11" s="153">
        <v>0.01924986478517189</v>
      </c>
      <c r="D11" s="22"/>
      <c r="E11" s="22"/>
      <c r="F11" s="22"/>
      <c r="G11" s="22"/>
      <c r="H11" s="22"/>
      <c r="I11" s="22"/>
      <c r="J11" s="22"/>
    </row>
    <row r="12" spans="1:10" ht="15.75" thickBot="1">
      <c r="A12" s="124" t="s">
        <v>248</v>
      </c>
      <c r="B12" s="86">
        <v>49432.24101217341</v>
      </c>
      <c r="C12" s="153">
        <v>0.01379225522978954</v>
      </c>
      <c r="D12" s="22"/>
      <c r="E12" s="22"/>
      <c r="F12" s="22"/>
      <c r="G12" s="22"/>
      <c r="H12" s="22"/>
      <c r="I12" s="22"/>
      <c r="J12" s="22"/>
    </row>
    <row r="13" spans="1:10" ht="15.75" thickBot="1">
      <c r="A13" s="72" t="s">
        <v>206</v>
      </c>
      <c r="B13" s="88">
        <v>40861.05626251335</v>
      </c>
      <c r="C13" s="154">
        <v>0.011400780247704896</v>
      </c>
      <c r="D13" s="22"/>
      <c r="E13" s="22"/>
      <c r="F13" s="22"/>
      <c r="G13" s="22"/>
      <c r="H13" s="22"/>
      <c r="I13" s="22"/>
      <c r="J13" s="22"/>
    </row>
    <row r="14" spans="1:10" ht="14.25">
      <c r="A14" s="19" t="s">
        <v>180</v>
      </c>
      <c r="B14" s="22"/>
      <c r="C14" s="22"/>
      <c r="D14" s="22"/>
      <c r="E14" s="22"/>
      <c r="F14" s="22"/>
      <c r="G14" s="22"/>
      <c r="H14" s="22"/>
      <c r="I14" s="22"/>
      <c r="J14" s="22"/>
    </row>
    <row r="15" spans="1:10" ht="14.25">
      <c r="A15" s="62"/>
      <c r="B15" s="22"/>
      <c r="C15" s="22"/>
      <c r="D15" s="22"/>
      <c r="E15" s="22"/>
      <c r="F15" s="22"/>
      <c r="G15" s="22"/>
      <c r="H15" s="22"/>
      <c r="I15" s="22"/>
      <c r="J15" s="22"/>
    </row>
    <row r="16" spans="1:10" ht="16.5" thickBot="1">
      <c r="A16" s="21" t="s">
        <v>255</v>
      </c>
      <c r="B16" s="22"/>
      <c r="C16" s="22"/>
      <c r="D16" s="22"/>
      <c r="E16" s="22"/>
      <c r="F16" s="22"/>
      <c r="G16" s="22"/>
      <c r="H16" s="22"/>
      <c r="I16" s="22"/>
      <c r="J16" s="22"/>
    </row>
    <row r="17" spans="1:10" ht="7.5" customHeight="1">
      <c r="A17" s="11"/>
      <c r="B17" s="11"/>
      <c r="C17" s="11"/>
      <c r="D17" s="11"/>
      <c r="E17" s="11"/>
      <c r="F17" s="11"/>
      <c r="G17" s="22"/>
      <c r="H17" s="22"/>
      <c r="I17" s="22"/>
      <c r="J17" s="22"/>
    </row>
    <row r="18" spans="1:10" ht="14.25">
      <c r="A18" s="36" t="s">
        <v>195</v>
      </c>
      <c r="B18" s="35" t="s">
        <v>181</v>
      </c>
      <c r="C18" s="36" t="s">
        <v>182</v>
      </c>
      <c r="D18" s="35" t="s">
        <v>183</v>
      </c>
      <c r="E18" s="36" t="s">
        <v>56</v>
      </c>
      <c r="F18" s="35" t="s">
        <v>57</v>
      </c>
      <c r="G18" s="22"/>
      <c r="H18" s="22"/>
      <c r="I18" s="22"/>
      <c r="J18" s="22"/>
    </row>
    <row r="19" spans="1:10" ht="8.25" customHeight="1" thickBot="1">
      <c r="A19" s="68"/>
      <c r="B19" s="12"/>
      <c r="C19" s="12"/>
      <c r="D19" s="12"/>
      <c r="E19" s="12"/>
      <c r="F19" s="12"/>
      <c r="G19" s="22"/>
      <c r="H19" s="22"/>
      <c r="I19" s="22"/>
      <c r="J19" s="22"/>
    </row>
    <row r="20" spans="1:10" ht="15.75" thickBot="1">
      <c r="A20" s="13" t="s">
        <v>194</v>
      </c>
      <c r="B20" s="125">
        <v>10357</v>
      </c>
      <c r="C20" s="158">
        <v>8777</v>
      </c>
      <c r="D20" s="125">
        <v>1580</v>
      </c>
      <c r="E20" s="179">
        <v>0.02572828972008272</v>
      </c>
      <c r="F20" s="180">
        <v>0.02911208151382824</v>
      </c>
      <c r="G20" s="22"/>
      <c r="H20" s="22"/>
      <c r="I20" s="22"/>
      <c r="J20" s="22"/>
    </row>
    <row r="21" spans="1:10" ht="15.75" thickBot="1">
      <c r="A21" s="13" t="s">
        <v>63</v>
      </c>
      <c r="B21" s="127">
        <v>696</v>
      </c>
      <c r="C21" s="159">
        <v>475</v>
      </c>
      <c r="D21" s="174">
        <v>221</v>
      </c>
      <c r="E21" s="181">
        <v>0.05885486018641811</v>
      </c>
      <c r="F21" s="182">
        <v>0.0763385146804836</v>
      </c>
      <c r="G21" s="22"/>
      <c r="H21" s="22"/>
      <c r="I21" s="22"/>
      <c r="J21" s="22"/>
    </row>
    <row r="22" spans="1:10" ht="15.75" thickBot="1">
      <c r="A22" s="13" t="s">
        <v>64</v>
      </c>
      <c r="B22" s="127">
        <v>115</v>
      </c>
      <c r="C22" s="159">
        <v>321</v>
      </c>
      <c r="D22" s="174">
        <v>-206</v>
      </c>
      <c r="E22" s="181">
        <v>-0.06000582580833091</v>
      </c>
      <c r="F22" s="182">
        <v>-0.06071323312702623</v>
      </c>
      <c r="G22" s="22"/>
      <c r="H22" s="22"/>
      <c r="I22" s="22"/>
      <c r="J22" s="22"/>
    </row>
    <row r="23" spans="1:10" ht="15.75" thickBot="1">
      <c r="A23" s="13" t="s">
        <v>65</v>
      </c>
      <c r="B23" s="127">
        <v>1927</v>
      </c>
      <c r="C23" s="159">
        <v>1660</v>
      </c>
      <c r="D23" s="127">
        <v>267</v>
      </c>
      <c r="E23" s="181">
        <v>0.05134615384615385</v>
      </c>
      <c r="F23" s="182">
        <v>0.06676669167291822</v>
      </c>
      <c r="G23" s="22"/>
      <c r="H23" s="22"/>
      <c r="I23" s="22"/>
      <c r="J23" s="22"/>
    </row>
    <row r="24" spans="1:10" ht="15.75" thickBot="1">
      <c r="A24" s="13" t="s">
        <v>239</v>
      </c>
      <c r="B24" s="127">
        <v>1748</v>
      </c>
      <c r="C24" s="159">
        <v>1661</v>
      </c>
      <c r="D24" s="127">
        <v>87</v>
      </c>
      <c r="E24" s="181">
        <v>0.008808342614154096</v>
      </c>
      <c r="F24" s="182">
        <v>0.011390416339355853</v>
      </c>
      <c r="G24" s="22"/>
      <c r="H24" s="22"/>
      <c r="I24" s="22"/>
      <c r="J24" s="22"/>
    </row>
    <row r="25" spans="1:10" ht="15.75" thickBot="1">
      <c r="A25" s="13" t="s">
        <v>66</v>
      </c>
      <c r="B25" s="127">
        <v>267</v>
      </c>
      <c r="C25" s="159">
        <v>266</v>
      </c>
      <c r="D25" s="127">
        <v>1</v>
      </c>
      <c r="E25" s="181">
        <v>0.0004426737494466578</v>
      </c>
      <c r="F25" s="182">
        <v>0.00046685340802987864</v>
      </c>
      <c r="G25" s="22"/>
      <c r="H25" s="22"/>
      <c r="I25" s="22"/>
      <c r="J25" s="22"/>
    </row>
    <row r="26" spans="1:10" ht="15.75" thickBot="1">
      <c r="A26" s="13" t="s">
        <v>389</v>
      </c>
      <c r="B26" s="127">
        <v>660</v>
      </c>
      <c r="C26" s="159">
        <v>417</v>
      </c>
      <c r="D26" s="127">
        <v>243</v>
      </c>
      <c r="E26" s="181">
        <v>0.05967583497053045</v>
      </c>
      <c r="F26" s="182">
        <v>0.07336956521739131</v>
      </c>
      <c r="G26" s="22"/>
      <c r="H26" s="22"/>
      <c r="I26" s="22"/>
      <c r="J26" s="22"/>
    </row>
    <row r="27" spans="1:10" ht="15.75" thickBot="1">
      <c r="A27" s="13" t="s">
        <v>248</v>
      </c>
      <c r="B27" s="127">
        <v>3304</v>
      </c>
      <c r="C27" s="159">
        <v>2539</v>
      </c>
      <c r="D27" s="127">
        <v>765</v>
      </c>
      <c r="E27" s="181">
        <v>0.02718936593687802</v>
      </c>
      <c r="F27" s="182">
        <v>0.028491620111731845</v>
      </c>
      <c r="G27" s="22"/>
      <c r="H27" s="22"/>
      <c r="I27" s="22"/>
      <c r="J27" s="22"/>
    </row>
    <row r="28" spans="1:10" ht="15.75" thickBot="1">
      <c r="A28" s="178" t="s">
        <v>206</v>
      </c>
      <c r="B28" s="130">
        <v>1640</v>
      </c>
      <c r="C28" s="155">
        <v>1438</v>
      </c>
      <c r="D28" s="130">
        <v>202</v>
      </c>
      <c r="E28" s="177">
        <v>0.04317161786706561</v>
      </c>
      <c r="F28" s="176">
        <v>0.049950544015825916</v>
      </c>
      <c r="G28" s="22"/>
      <c r="H28" s="22"/>
      <c r="I28" s="22"/>
      <c r="J28" s="22"/>
    </row>
    <row r="29" spans="1:10" ht="14.25">
      <c r="A29" s="62"/>
      <c r="B29" s="22"/>
      <c r="C29" s="22"/>
      <c r="D29" s="22"/>
      <c r="E29" s="22"/>
      <c r="F29" s="22"/>
      <c r="G29" s="22"/>
      <c r="H29" s="22"/>
      <c r="I29" s="22"/>
      <c r="J29" s="22"/>
    </row>
    <row r="30" spans="1:10" ht="16.5" thickBot="1">
      <c r="A30" s="21" t="s">
        <v>256</v>
      </c>
      <c r="B30" s="22"/>
      <c r="C30" s="22"/>
      <c r="D30" s="22"/>
      <c r="E30" s="22"/>
      <c r="F30" s="22"/>
      <c r="G30" s="22"/>
      <c r="H30" s="22"/>
      <c r="I30" s="22"/>
      <c r="J30" s="22"/>
    </row>
    <row r="31" spans="1:10" ht="8.25" customHeight="1">
      <c r="A31" s="66"/>
      <c r="B31" s="14"/>
      <c r="C31" s="14"/>
      <c r="D31" s="14"/>
      <c r="E31" s="14"/>
      <c r="F31" s="14"/>
      <c r="G31" s="15"/>
      <c r="H31" s="14"/>
      <c r="I31" s="22"/>
      <c r="J31" s="22"/>
    </row>
    <row r="32" spans="1:10" ht="15" customHeight="1">
      <c r="A32" s="200" t="s">
        <v>4</v>
      </c>
      <c r="B32" s="198" t="s">
        <v>193</v>
      </c>
      <c r="C32" s="197" t="s">
        <v>5</v>
      </c>
      <c r="D32" s="198" t="s">
        <v>6</v>
      </c>
      <c r="E32" s="197" t="s">
        <v>51</v>
      </c>
      <c r="F32" s="198" t="s">
        <v>52</v>
      </c>
      <c r="G32" s="197" t="s">
        <v>53</v>
      </c>
      <c r="H32" s="199" t="s">
        <v>7</v>
      </c>
      <c r="I32" s="22"/>
      <c r="J32" s="22"/>
    </row>
    <row r="33" spans="1:10" ht="14.25">
      <c r="A33" s="200"/>
      <c r="B33" s="198"/>
      <c r="C33" s="197"/>
      <c r="D33" s="198"/>
      <c r="E33" s="197"/>
      <c r="F33" s="198"/>
      <c r="G33" s="197"/>
      <c r="H33" s="199"/>
      <c r="I33" s="22"/>
      <c r="J33" s="22"/>
    </row>
    <row r="34" spans="1:10" ht="8.25" customHeight="1" thickBot="1">
      <c r="A34" s="67"/>
      <c r="B34" s="41"/>
      <c r="C34" s="41"/>
      <c r="D34" s="41"/>
      <c r="E34" s="41"/>
      <c r="F34" s="41"/>
      <c r="G34" s="41"/>
      <c r="H34" s="41"/>
      <c r="I34" s="22"/>
      <c r="J34" s="22"/>
    </row>
    <row r="35" spans="1:10" ht="15.75" thickBot="1">
      <c r="A35" s="39" t="s">
        <v>8</v>
      </c>
      <c r="B35" s="48"/>
      <c r="C35" s="45"/>
      <c r="D35" s="49"/>
      <c r="E35" s="85"/>
      <c r="F35" s="126"/>
      <c r="G35" s="91"/>
      <c r="H35" s="44"/>
      <c r="I35" s="22"/>
      <c r="J35" s="22"/>
    </row>
    <row r="36" spans="1:10" ht="15.75" thickBot="1">
      <c r="A36" s="33" t="s">
        <v>9</v>
      </c>
      <c r="B36" s="58"/>
      <c r="C36" s="51">
        <v>3584057.8780333153</v>
      </c>
      <c r="D36" s="132">
        <v>75</v>
      </c>
      <c r="E36" s="87">
        <v>0.3641513442562653</v>
      </c>
      <c r="F36" s="128">
        <v>0.45929523908716247</v>
      </c>
      <c r="G36" s="92">
        <v>591.8857413725518</v>
      </c>
      <c r="H36" s="52">
        <v>133.33333333333334</v>
      </c>
      <c r="I36" s="22"/>
      <c r="J36" s="22"/>
    </row>
    <row r="37" spans="1:10" ht="15.75" thickBot="1">
      <c r="A37" s="33" t="s">
        <v>10</v>
      </c>
      <c r="B37" s="58"/>
      <c r="C37" s="92">
        <v>1860759.934350659</v>
      </c>
      <c r="D37" s="132">
        <v>13</v>
      </c>
      <c r="E37" s="87">
        <v>0.7014013307598103</v>
      </c>
      <c r="F37" s="128">
        <v>0.8416410047928252</v>
      </c>
      <c r="G37" s="92">
        <v>1829.516828988595</v>
      </c>
      <c r="H37" s="52">
        <v>769.2307692307693</v>
      </c>
      <c r="I37" s="22"/>
      <c r="J37" s="22"/>
    </row>
    <row r="38" spans="1:10" ht="15.75" thickBot="1">
      <c r="A38" s="33" t="s">
        <v>11</v>
      </c>
      <c r="B38" s="58"/>
      <c r="C38" s="92">
        <v>434926.8325771505</v>
      </c>
      <c r="D38" s="132">
        <v>8</v>
      </c>
      <c r="E38" s="87">
        <v>0.8929225493932036</v>
      </c>
      <c r="F38" s="128">
        <v>0.9620621672813606</v>
      </c>
      <c r="G38" s="92">
        <v>3015.770578298242</v>
      </c>
      <c r="H38" s="52">
        <v>1250</v>
      </c>
      <c r="I38" s="22"/>
      <c r="J38" s="22"/>
    </row>
    <row r="39" spans="1:10" ht="15.75" thickBot="1">
      <c r="A39" s="33" t="s">
        <v>12</v>
      </c>
      <c r="B39" s="58"/>
      <c r="C39" s="92">
        <v>139304.7743770687</v>
      </c>
      <c r="D39" s="132">
        <v>6</v>
      </c>
      <c r="E39" s="87">
        <v>0.8629981649588268</v>
      </c>
      <c r="F39" s="128">
        <v>0.9824822073921464</v>
      </c>
      <c r="G39" s="92">
        <v>2964.9003402566177</v>
      </c>
      <c r="H39" s="52">
        <v>1666.6666666666667</v>
      </c>
      <c r="I39" s="22"/>
      <c r="J39" s="22"/>
    </row>
    <row r="40" spans="1:10" ht="15.75" thickBot="1">
      <c r="A40" s="33" t="s">
        <v>13</v>
      </c>
      <c r="B40" s="58"/>
      <c r="C40" s="92">
        <v>429887.45887647854</v>
      </c>
      <c r="D40" s="132">
        <v>19</v>
      </c>
      <c r="E40" s="87">
        <v>0.5926571668541283</v>
      </c>
      <c r="F40" s="128">
        <v>0.7305055695647973</v>
      </c>
      <c r="G40" s="92">
        <v>1683.8981687069115</v>
      </c>
      <c r="H40" s="52">
        <v>526.3157894736842</v>
      </c>
      <c r="I40" s="22"/>
      <c r="J40" s="22"/>
    </row>
    <row r="41" spans="1:10" ht="15.75" thickBot="1">
      <c r="A41" s="33" t="s">
        <v>14</v>
      </c>
      <c r="B41" s="58"/>
      <c r="C41" s="92">
        <v>332263.8812398641</v>
      </c>
      <c r="D41" s="132">
        <v>16</v>
      </c>
      <c r="E41" s="87">
        <v>0.6007652112110275</v>
      </c>
      <c r="F41" s="128">
        <v>0.7962537790096208</v>
      </c>
      <c r="G41" s="92">
        <v>1577.963428664207</v>
      </c>
      <c r="H41" s="52">
        <v>625</v>
      </c>
      <c r="I41" s="22"/>
      <c r="J41" s="22"/>
    </row>
    <row r="42" spans="1:10" ht="15.75" thickBot="1">
      <c r="A42" s="34" t="s">
        <v>21</v>
      </c>
      <c r="B42" s="58"/>
      <c r="C42" s="92">
        <v>217015.4020419958</v>
      </c>
      <c r="D42" s="132">
        <v>8</v>
      </c>
      <c r="E42" s="56">
        <v>0.6032253413240247</v>
      </c>
      <c r="F42" s="50">
        <v>0.9054998645048644</v>
      </c>
      <c r="G42" s="51">
        <v>1714.605940175854</v>
      </c>
      <c r="H42" s="52">
        <v>1250</v>
      </c>
      <c r="I42" s="22"/>
      <c r="J42" s="22"/>
    </row>
    <row r="43" spans="1:10" ht="15.75" thickBot="1">
      <c r="A43" s="34" t="s">
        <v>207</v>
      </c>
      <c r="B43" s="58"/>
      <c r="C43" s="92">
        <v>24155.152879999998</v>
      </c>
      <c r="D43" s="132">
        <v>1</v>
      </c>
      <c r="E43" s="56">
        <v>1</v>
      </c>
      <c r="F43" s="50">
        <v>1</v>
      </c>
      <c r="G43" s="51">
        <v>10000</v>
      </c>
      <c r="H43" s="52">
        <v>10000</v>
      </c>
      <c r="I43" s="22"/>
      <c r="J43" s="22"/>
    </row>
    <row r="44" spans="1:10" ht="15.75" thickBot="1">
      <c r="A44" s="34" t="s">
        <v>208</v>
      </c>
      <c r="B44" s="58"/>
      <c r="C44" s="92">
        <v>145744.44169010047</v>
      </c>
      <c r="D44" s="132">
        <v>4</v>
      </c>
      <c r="E44" s="56">
        <v>0.893682582723468</v>
      </c>
      <c r="F44" s="50">
        <v>1</v>
      </c>
      <c r="G44" s="51">
        <v>3224.684323327248</v>
      </c>
      <c r="H44" s="52">
        <v>2500</v>
      </c>
      <c r="I44" s="22"/>
      <c r="J44" s="22"/>
    </row>
    <row r="45" spans="1:10" ht="15.75" thickBot="1">
      <c r="A45" s="34" t="s">
        <v>15</v>
      </c>
      <c r="B45" s="58"/>
      <c r="C45" s="51">
        <v>775723.429999999</v>
      </c>
      <c r="D45" s="132">
        <v>425</v>
      </c>
      <c r="E45" s="87">
        <v>0.167571256188562</v>
      </c>
      <c r="F45" s="128">
        <v>0.236594912480599</v>
      </c>
      <c r="G45" s="92">
        <v>203.486637279019</v>
      </c>
      <c r="H45" s="52">
        <f aca="true" t="shared" si="0" ref="H45:H51">10000/D45</f>
        <v>23.529411764705884</v>
      </c>
      <c r="I45" s="22"/>
      <c r="J45" s="22"/>
    </row>
    <row r="46" spans="1:10" ht="15.75" thickBot="1">
      <c r="A46" s="33" t="s">
        <v>10</v>
      </c>
      <c r="B46" s="58"/>
      <c r="C46" s="92">
        <v>123541.34676</v>
      </c>
      <c r="D46" s="132">
        <v>27</v>
      </c>
      <c r="E46" s="87">
        <v>0.813389074308971</v>
      </c>
      <c r="F46" s="128">
        <v>0.87516639372598</v>
      </c>
      <c r="G46" s="92">
        <v>3221.24175833349</v>
      </c>
      <c r="H46" s="52">
        <f t="shared" si="0"/>
        <v>370.3703703703704</v>
      </c>
      <c r="I46" s="22"/>
      <c r="J46" s="22"/>
    </row>
    <row r="47" spans="1:10" ht="15.75" thickBot="1">
      <c r="A47" s="33" t="s">
        <v>11</v>
      </c>
      <c r="B47" s="58"/>
      <c r="C47" s="92">
        <v>77033.76792</v>
      </c>
      <c r="D47" s="132">
        <v>70</v>
      </c>
      <c r="E47" s="87">
        <v>0.43479417720789</v>
      </c>
      <c r="F47" s="128">
        <v>0.551162438582687</v>
      </c>
      <c r="G47" s="92">
        <v>899.596938067034</v>
      </c>
      <c r="H47" s="52">
        <f t="shared" si="0"/>
        <v>142.85714285714286</v>
      </c>
      <c r="I47" s="22"/>
      <c r="J47" s="22"/>
    </row>
    <row r="48" spans="1:10" ht="15.75" thickBot="1">
      <c r="A48" s="33" t="s">
        <v>12</v>
      </c>
      <c r="B48" s="58"/>
      <c r="C48" s="92">
        <v>226529.121369999</v>
      </c>
      <c r="D48" s="132">
        <v>231</v>
      </c>
      <c r="E48" s="87">
        <v>0.35036233385802</v>
      </c>
      <c r="F48" s="128">
        <v>0.448084629588125</v>
      </c>
      <c r="G48" s="92">
        <v>544.521185440741</v>
      </c>
      <c r="H48" s="52">
        <f t="shared" si="0"/>
        <v>43.29004329004329</v>
      </c>
      <c r="I48" s="22"/>
      <c r="J48" s="22"/>
    </row>
    <row r="49" spans="1:10" ht="15.75" thickBot="1">
      <c r="A49" s="33" t="s">
        <v>13</v>
      </c>
      <c r="B49" s="58"/>
      <c r="C49" s="92">
        <v>60774.54565</v>
      </c>
      <c r="D49" s="132">
        <v>30</v>
      </c>
      <c r="E49" s="87">
        <v>0.774649658775359</v>
      </c>
      <c r="F49" s="128">
        <v>0.918263584418915</v>
      </c>
      <c r="G49" s="92">
        <v>3276.59119976856</v>
      </c>
      <c r="H49" s="52">
        <f t="shared" si="0"/>
        <v>333.3333333333333</v>
      </c>
      <c r="I49" s="22"/>
      <c r="J49" s="22"/>
    </row>
    <row r="50" spans="1:10" ht="15.75" thickBot="1">
      <c r="A50" s="33" t="s">
        <v>14</v>
      </c>
      <c r="B50" s="58"/>
      <c r="C50" s="92">
        <v>29236.2309099999</v>
      </c>
      <c r="D50" s="132">
        <v>15</v>
      </c>
      <c r="E50" s="87">
        <v>0.818066284386177</v>
      </c>
      <c r="F50" s="128">
        <v>0.909778877170593</v>
      </c>
      <c r="G50" s="92">
        <v>3584.82982714796</v>
      </c>
      <c r="H50" s="52">
        <f t="shared" si="0"/>
        <v>666.6666666666666</v>
      </c>
      <c r="I50" s="22"/>
      <c r="J50" s="22"/>
    </row>
    <row r="51" spans="1:10" ht="15.75" thickBot="1">
      <c r="A51" s="40" t="s">
        <v>21</v>
      </c>
      <c r="B51" s="60"/>
      <c r="C51" s="54">
        <v>258608.41739</v>
      </c>
      <c r="D51" s="75">
        <v>52</v>
      </c>
      <c r="E51" s="89">
        <v>0.201254707272388</v>
      </c>
      <c r="F51" s="129">
        <v>0.306467733958085</v>
      </c>
      <c r="G51" s="133">
        <v>371.364340265761</v>
      </c>
      <c r="H51" s="55">
        <f t="shared" si="0"/>
        <v>192.30769230769232</v>
      </c>
      <c r="I51" s="22"/>
      <c r="J51" s="22"/>
    </row>
    <row r="52" spans="1:10" ht="42" customHeight="1">
      <c r="A52" s="193" t="s">
        <v>16</v>
      </c>
      <c r="B52" s="194"/>
      <c r="C52" s="194"/>
      <c r="D52" s="194"/>
      <c r="E52" s="194"/>
      <c r="F52" s="194"/>
      <c r="G52" s="194"/>
      <c r="H52" s="194"/>
      <c r="I52" s="22"/>
      <c r="J52" s="22"/>
    </row>
    <row r="53" spans="1:10" ht="14.25">
      <c r="A53" s="65"/>
      <c r="B53" s="22"/>
      <c r="C53" s="22"/>
      <c r="D53" s="22"/>
      <c r="E53" s="22"/>
      <c r="F53" s="22"/>
      <c r="G53" s="22"/>
      <c r="H53" s="22"/>
      <c r="I53" s="22"/>
      <c r="J53" s="22"/>
    </row>
    <row r="54" spans="1:10" ht="16.5" thickBot="1">
      <c r="A54" s="21" t="s">
        <v>257</v>
      </c>
      <c r="B54" s="22"/>
      <c r="C54" s="22"/>
      <c r="D54" s="22"/>
      <c r="E54" s="22"/>
      <c r="F54" s="22"/>
      <c r="G54" s="22"/>
      <c r="H54" s="22"/>
      <c r="I54" s="22"/>
      <c r="J54" s="22"/>
    </row>
    <row r="55" spans="1:10" ht="8.25" customHeight="1">
      <c r="A55" s="14"/>
      <c r="B55" s="14"/>
      <c r="C55" s="14"/>
      <c r="D55" s="14"/>
      <c r="E55" s="14"/>
      <c r="F55" s="136"/>
      <c r="G55" s="137"/>
      <c r="H55" s="138"/>
      <c r="I55" s="139"/>
      <c r="J55" s="22"/>
    </row>
    <row r="56" spans="1:10" ht="22.5">
      <c r="A56" s="16"/>
      <c r="B56" s="35" t="s">
        <v>17</v>
      </c>
      <c r="C56" s="36" t="s">
        <v>6</v>
      </c>
      <c r="D56" s="35" t="s">
        <v>53</v>
      </c>
      <c r="E56" s="36" t="s">
        <v>7</v>
      </c>
      <c r="F56" s="140"/>
      <c r="G56" s="141"/>
      <c r="H56" s="141"/>
      <c r="I56" s="142"/>
      <c r="J56" s="22"/>
    </row>
    <row r="57" spans="1:10" ht="8.25" customHeight="1" thickBot="1">
      <c r="A57" s="9"/>
      <c r="B57" s="9"/>
      <c r="C57" s="9"/>
      <c r="D57" s="9"/>
      <c r="E57" s="9"/>
      <c r="F57" s="143"/>
      <c r="G57" s="144"/>
      <c r="H57" s="144"/>
      <c r="I57" s="145"/>
      <c r="J57" s="22"/>
    </row>
    <row r="58" spans="1:10" ht="15" thickBot="1">
      <c r="A58" s="39" t="s">
        <v>19</v>
      </c>
      <c r="B58" s="44"/>
      <c r="C58" s="57"/>
      <c r="D58" s="49"/>
      <c r="E58" s="45"/>
      <c r="F58" s="146"/>
      <c r="G58" s="147"/>
      <c r="H58" s="148"/>
      <c r="I58" s="149"/>
      <c r="J58" s="22"/>
    </row>
    <row r="59" spans="1:10" ht="15.75" thickBot="1">
      <c r="A59" s="33" t="s">
        <v>9</v>
      </c>
      <c r="B59" s="86">
        <v>139368.8888569999</v>
      </c>
      <c r="C59" s="131">
        <v>75</v>
      </c>
      <c r="D59" s="86">
        <v>1359.35397935441</v>
      </c>
      <c r="E59" s="92">
        <v>133.33333333333334</v>
      </c>
      <c r="F59" s="146"/>
      <c r="G59" s="147"/>
      <c r="H59" s="148"/>
      <c r="I59" s="149"/>
      <c r="J59" s="22"/>
    </row>
    <row r="60" spans="1:10" ht="15.75" thickBot="1">
      <c r="A60" s="33" t="s">
        <v>10</v>
      </c>
      <c r="B60" s="86">
        <v>86598.58479000001</v>
      </c>
      <c r="C60" s="131">
        <v>13</v>
      </c>
      <c r="D60" s="86">
        <v>3223.4707707196976</v>
      </c>
      <c r="E60" s="92">
        <v>769.2307692307693</v>
      </c>
      <c r="F60" s="146"/>
      <c r="G60" s="147"/>
      <c r="H60" s="148"/>
      <c r="I60" s="149"/>
      <c r="J60" s="22"/>
    </row>
    <row r="61" spans="1:10" ht="15.75" thickBot="1">
      <c r="A61" s="33" t="s">
        <v>11</v>
      </c>
      <c r="B61" s="86">
        <v>13632.254620000002</v>
      </c>
      <c r="C61" s="131">
        <v>8</v>
      </c>
      <c r="D61" s="86">
        <v>5213.358665458408</v>
      </c>
      <c r="E61" s="92">
        <v>1250</v>
      </c>
      <c r="F61" s="146"/>
      <c r="G61" s="147"/>
      <c r="H61" s="148"/>
      <c r="I61" s="149"/>
      <c r="J61" s="22"/>
    </row>
    <row r="62" spans="1:10" ht="15.75" thickBot="1">
      <c r="A62" s="33" t="s">
        <v>12</v>
      </c>
      <c r="B62" s="86">
        <v>1598.84629</v>
      </c>
      <c r="C62" s="131">
        <v>6</v>
      </c>
      <c r="D62" s="86">
        <v>7382.115215083124</v>
      </c>
      <c r="E62" s="92">
        <v>1666.6666666666667</v>
      </c>
      <c r="F62" s="146"/>
      <c r="G62" s="147"/>
      <c r="H62" s="148"/>
      <c r="I62" s="149"/>
      <c r="J62" s="22"/>
    </row>
    <row r="63" spans="1:10" ht="15.75" thickBot="1">
      <c r="A63" s="33" t="s">
        <v>13</v>
      </c>
      <c r="B63" s="86">
        <v>59614.494450000006</v>
      </c>
      <c r="C63" s="131">
        <v>19</v>
      </c>
      <c r="D63" s="86">
        <v>2151.0492465488996</v>
      </c>
      <c r="E63" s="92">
        <v>526.3157894736842</v>
      </c>
      <c r="F63" s="146"/>
      <c r="G63" s="147"/>
      <c r="H63" s="148"/>
      <c r="I63" s="149"/>
      <c r="J63" s="22"/>
    </row>
    <row r="64" spans="1:10" ht="15.75" thickBot="1">
      <c r="A64" s="33" t="s">
        <v>14</v>
      </c>
      <c r="B64" s="86">
        <v>358.542747</v>
      </c>
      <c r="C64" s="131">
        <v>16</v>
      </c>
      <c r="D64" s="86">
        <v>6006.18104665246</v>
      </c>
      <c r="E64" s="92">
        <v>625</v>
      </c>
      <c r="F64" s="146"/>
      <c r="G64" s="147"/>
      <c r="H64" s="148"/>
      <c r="I64" s="149"/>
      <c r="J64" s="22"/>
    </row>
    <row r="65" spans="1:10" ht="15.75" thickBot="1">
      <c r="A65" s="33" t="s">
        <v>21</v>
      </c>
      <c r="B65" s="52">
        <v>-26885.919189999997</v>
      </c>
      <c r="C65" s="131">
        <v>8</v>
      </c>
      <c r="D65" s="86"/>
      <c r="E65" s="92">
        <v>1250</v>
      </c>
      <c r="F65" s="146"/>
      <c r="G65" s="147"/>
      <c r="H65" s="148"/>
      <c r="I65" s="149"/>
      <c r="J65" s="22"/>
    </row>
    <row r="66" spans="1:10" ht="15.75" thickBot="1">
      <c r="A66" s="34" t="s">
        <v>209</v>
      </c>
      <c r="B66" s="52">
        <v>4452.085150000001</v>
      </c>
      <c r="C66" s="59">
        <v>5</v>
      </c>
      <c r="D66" s="52">
        <v>9183.676174961221</v>
      </c>
      <c r="E66" s="92">
        <v>2000</v>
      </c>
      <c r="F66" s="146"/>
      <c r="G66" s="147"/>
      <c r="H66" s="148"/>
      <c r="I66" s="149"/>
      <c r="J66" s="22"/>
    </row>
    <row r="67" spans="1:10" ht="15.75" thickBot="1">
      <c r="A67" s="76" t="s">
        <v>20</v>
      </c>
      <c r="B67" s="86">
        <v>43054.1117999999</v>
      </c>
      <c r="C67" s="132">
        <v>425</v>
      </c>
      <c r="D67" s="86">
        <v>835.884568820529</v>
      </c>
      <c r="E67" s="92">
        <f aca="true" t="shared" si="1" ref="E67:E73">10000/C67</f>
        <v>23.529411764705884</v>
      </c>
      <c r="F67" s="146"/>
      <c r="G67" s="147"/>
      <c r="H67" s="148"/>
      <c r="I67" s="149"/>
      <c r="J67" s="22"/>
    </row>
    <row r="68" spans="1:10" ht="15.75" thickBot="1">
      <c r="A68" s="33" t="s">
        <v>10</v>
      </c>
      <c r="B68" s="86">
        <v>13230.74416</v>
      </c>
      <c r="C68" s="132">
        <v>27</v>
      </c>
      <c r="D68" s="86">
        <v>3108.8429075304</v>
      </c>
      <c r="E68" s="92">
        <f t="shared" si="1"/>
        <v>370.3703703703704</v>
      </c>
      <c r="F68" s="146"/>
      <c r="G68" s="147"/>
      <c r="H68" s="148"/>
      <c r="I68" s="149"/>
      <c r="J68" s="22"/>
    </row>
    <row r="69" spans="1:10" ht="15.75" thickBot="1">
      <c r="A69" s="33" t="s">
        <v>11</v>
      </c>
      <c r="B69" s="86">
        <v>5020.43349</v>
      </c>
      <c r="C69" s="132">
        <v>70</v>
      </c>
      <c r="D69" s="86">
        <v>1266.24164223961</v>
      </c>
      <c r="E69" s="92">
        <f t="shared" si="1"/>
        <v>142.85714285714286</v>
      </c>
      <c r="F69" s="146"/>
      <c r="G69" s="147"/>
      <c r="H69" s="148"/>
      <c r="I69" s="149"/>
      <c r="J69" s="22"/>
    </row>
    <row r="70" spans="1:10" ht="15.75" thickBot="1">
      <c r="A70" s="33" t="s">
        <v>12</v>
      </c>
      <c r="B70" s="86">
        <v>5920.44328999999</v>
      </c>
      <c r="C70" s="132">
        <v>231</v>
      </c>
      <c r="D70" s="86">
        <v>384.048609664733</v>
      </c>
      <c r="E70" s="92">
        <f t="shared" si="1"/>
        <v>43.29004329004329</v>
      </c>
      <c r="F70" s="146"/>
      <c r="G70" s="147"/>
      <c r="H70" s="148"/>
      <c r="I70" s="149"/>
      <c r="J70" s="22"/>
    </row>
    <row r="71" spans="1:10" ht="15.75" thickBot="1">
      <c r="A71" s="33" t="s">
        <v>13</v>
      </c>
      <c r="B71" s="86">
        <v>-231.19228</v>
      </c>
      <c r="C71" s="132">
        <v>30</v>
      </c>
      <c r="D71" s="86">
        <v>4967.40620297296</v>
      </c>
      <c r="E71" s="92">
        <f t="shared" si="1"/>
        <v>333.3333333333333</v>
      </c>
      <c r="F71" s="146"/>
      <c r="G71" s="147"/>
      <c r="H71" s="148"/>
      <c r="I71" s="149"/>
      <c r="J71" s="22"/>
    </row>
    <row r="72" spans="1:10" ht="15.75" thickBot="1">
      <c r="A72" s="172" t="s">
        <v>14</v>
      </c>
      <c r="B72" s="86">
        <v>897.66493</v>
      </c>
      <c r="C72" s="132">
        <v>15</v>
      </c>
      <c r="D72" s="86">
        <v>2334.90930628034</v>
      </c>
      <c r="E72" s="92">
        <f t="shared" si="1"/>
        <v>666.6666666666666</v>
      </c>
      <c r="F72" s="146"/>
      <c r="G72" s="147"/>
      <c r="H72" s="148"/>
      <c r="I72" s="149"/>
      <c r="J72" s="22"/>
    </row>
    <row r="73" spans="1:10" ht="15.75" thickBot="1">
      <c r="A73" s="40" t="s">
        <v>21</v>
      </c>
      <c r="B73" s="88">
        <v>18216.0182099999</v>
      </c>
      <c r="C73" s="75">
        <v>52</v>
      </c>
      <c r="D73" s="88">
        <v>4006.64209253126</v>
      </c>
      <c r="E73" s="133">
        <f t="shared" si="1"/>
        <v>192.30769230769232</v>
      </c>
      <c r="F73" s="146"/>
      <c r="G73" s="147"/>
      <c r="H73" s="148"/>
      <c r="I73" s="149"/>
      <c r="J73" s="22"/>
    </row>
    <row r="74" spans="1:10" ht="27" customHeight="1">
      <c r="A74" s="195" t="s">
        <v>215</v>
      </c>
      <c r="B74" s="196"/>
      <c r="C74" s="196"/>
      <c r="D74" s="196"/>
      <c r="E74" s="196"/>
      <c r="F74" s="196"/>
      <c r="G74" s="196"/>
      <c r="H74" s="196"/>
      <c r="I74" s="196"/>
      <c r="J74" s="22"/>
    </row>
    <row r="75" spans="1:10" ht="14.25">
      <c r="A75" s="65"/>
      <c r="B75" s="22"/>
      <c r="C75" s="22"/>
      <c r="D75" s="22"/>
      <c r="E75" s="22"/>
      <c r="F75" s="22"/>
      <c r="G75" s="22"/>
      <c r="H75" s="22"/>
      <c r="I75" s="22"/>
      <c r="J75" s="22"/>
    </row>
    <row r="76" spans="1:10" ht="4.5" customHeight="1">
      <c r="A76" s="22"/>
      <c r="B76" s="22"/>
      <c r="C76" s="22"/>
      <c r="D76" s="22"/>
      <c r="E76" s="22"/>
      <c r="F76" s="22"/>
      <c r="G76" s="22"/>
      <c r="H76" s="22"/>
      <c r="I76" s="22"/>
      <c r="J76" s="22"/>
    </row>
    <row r="77" spans="1:10" ht="16.5" thickBot="1">
      <c r="A77" s="21" t="s">
        <v>258</v>
      </c>
      <c r="B77" s="22"/>
      <c r="C77" s="22"/>
      <c r="D77" s="22"/>
      <c r="E77" s="22"/>
      <c r="F77" s="22"/>
      <c r="G77" s="22"/>
      <c r="H77" s="22"/>
      <c r="I77" s="22"/>
      <c r="J77" s="22"/>
    </row>
    <row r="78" spans="1:10" ht="8.25" customHeight="1">
      <c r="A78" s="17"/>
      <c r="B78" s="18"/>
      <c r="C78" s="18"/>
      <c r="D78" s="18"/>
      <c r="E78" s="18"/>
      <c r="F78" s="18"/>
      <c r="G78" s="18"/>
      <c r="H78" s="18"/>
      <c r="I78" s="18"/>
      <c r="J78" s="14"/>
    </row>
    <row r="79" spans="1:10" ht="13.5">
      <c r="A79" s="114"/>
      <c r="B79" s="118" t="s">
        <v>17</v>
      </c>
      <c r="C79" s="114"/>
      <c r="D79" s="114"/>
      <c r="E79" s="118" t="s">
        <v>18</v>
      </c>
      <c r="F79" s="114"/>
      <c r="G79" s="114"/>
      <c r="H79" s="118" t="s">
        <v>22</v>
      </c>
      <c r="I79" s="114"/>
      <c r="J79" s="115"/>
    </row>
    <row r="80" spans="1:10" ht="13.5">
      <c r="A80" s="64"/>
      <c r="B80" s="43" t="s">
        <v>67</v>
      </c>
      <c r="C80" s="116" t="s">
        <v>212</v>
      </c>
      <c r="D80" s="116" t="s">
        <v>68</v>
      </c>
      <c r="E80" s="117" t="s">
        <v>67</v>
      </c>
      <c r="F80" s="116" t="s">
        <v>212</v>
      </c>
      <c r="G80" s="117" t="s">
        <v>68</v>
      </c>
      <c r="H80" s="116" t="s">
        <v>67</v>
      </c>
      <c r="I80" s="116" t="s">
        <v>212</v>
      </c>
      <c r="J80" s="113" t="s">
        <v>68</v>
      </c>
    </row>
    <row r="81" spans="1:10" ht="8.25" customHeight="1" thickBot="1">
      <c r="A81" s="119"/>
      <c r="B81" s="12"/>
      <c r="C81" s="12"/>
      <c r="D81" s="12"/>
      <c r="E81" s="12"/>
      <c r="F81" s="12"/>
      <c r="G81" s="12"/>
      <c r="H81" s="12"/>
      <c r="I81" s="12"/>
      <c r="J81" s="12"/>
    </row>
    <row r="82" spans="1:10" ht="14.25" thickBot="1">
      <c r="A82" s="76" t="s">
        <v>19</v>
      </c>
      <c r="B82" s="183"/>
      <c r="C82" s="183"/>
      <c r="D82" s="183"/>
      <c r="E82" s="183"/>
      <c r="F82" s="183"/>
      <c r="G82" s="183"/>
      <c r="H82" s="183"/>
      <c r="I82" s="183"/>
      <c r="J82" s="183"/>
    </row>
    <row r="83" spans="1:10" ht="14.25" thickBot="1">
      <c r="A83" s="33" t="s">
        <v>23</v>
      </c>
      <c r="B83" s="156">
        <v>-0.02</v>
      </c>
      <c r="C83" s="156">
        <v>0.015938510600694258</v>
      </c>
      <c r="D83" s="156">
        <v>0.1241</v>
      </c>
      <c r="E83" s="156">
        <v>4.779442175362192E-09</v>
      </c>
      <c r="F83" s="156">
        <v>0.082198482599826</v>
      </c>
      <c r="G83" s="156">
        <v>0.9642000000000001</v>
      </c>
      <c r="H83" s="156">
        <v>-0.2584</v>
      </c>
      <c r="I83" s="156">
        <v>0.0048154869015195195</v>
      </c>
      <c r="J83" s="156">
        <v>0.09630000000000001</v>
      </c>
    </row>
    <row r="84" spans="1:10" ht="14.25" thickBot="1">
      <c r="A84" s="33" t="s">
        <v>24</v>
      </c>
      <c r="B84" s="156">
        <v>0.0012</v>
      </c>
      <c r="C84" s="156">
        <v>0.0056521514961334575</v>
      </c>
      <c r="D84" s="156">
        <v>0.049</v>
      </c>
      <c r="E84" s="156">
        <v>0.008</v>
      </c>
      <c r="F84" s="156">
        <v>0.021068852979351984</v>
      </c>
      <c r="G84" s="156">
        <v>0.11960000000000001</v>
      </c>
      <c r="H84" s="156">
        <v>-0.0074</v>
      </c>
      <c r="I84" s="156">
        <v>0.02252976137241365</v>
      </c>
      <c r="J84" s="156">
        <v>0.030861982242764263</v>
      </c>
    </row>
    <row r="85" spans="1:10" ht="14.25" thickBot="1">
      <c r="A85" s="33" t="s">
        <v>25</v>
      </c>
      <c r="B85" s="156">
        <v>0.007663</v>
      </c>
      <c r="C85" s="156">
        <v>0.026992031070445514</v>
      </c>
      <c r="D85" s="156">
        <v>0.077692</v>
      </c>
      <c r="E85" s="156">
        <v>4.779442175362192E-09</v>
      </c>
      <c r="F85" s="156">
        <v>0.08362529060201968</v>
      </c>
      <c r="G85" s="156">
        <v>0.27377300000000004</v>
      </c>
      <c r="H85" s="156">
        <v>-0.008864</v>
      </c>
      <c r="I85" s="156">
        <v>0.015822041591988904</v>
      </c>
      <c r="J85" s="156">
        <v>0.03</v>
      </c>
    </row>
    <row r="86" spans="1:10" ht="14.25" thickBot="1">
      <c r="A86" s="33" t="s">
        <v>26</v>
      </c>
      <c r="B86" s="156">
        <v>0.01974622727612063</v>
      </c>
      <c r="C86" s="156">
        <v>0.06904064969351414</v>
      </c>
      <c r="D86" s="156">
        <v>0.1241</v>
      </c>
      <c r="E86" s="156">
        <v>0.34509999999999996</v>
      </c>
      <c r="F86" s="156">
        <v>0.49382625072548925</v>
      </c>
      <c r="G86" s="156">
        <v>0.9642000000000001</v>
      </c>
      <c r="H86" s="156">
        <v>-0.2584</v>
      </c>
      <c r="I86" s="156">
        <v>-0.1367203236142393</v>
      </c>
      <c r="J86" s="156">
        <v>-0.1026</v>
      </c>
    </row>
    <row r="87" spans="1:10" ht="14.25" thickBot="1">
      <c r="A87" s="33" t="s">
        <v>27</v>
      </c>
      <c r="B87" s="156">
        <v>-0.0126</v>
      </c>
      <c r="C87" s="156">
        <v>0.026879446114392223</v>
      </c>
      <c r="D87" s="156">
        <v>0.09210000000000002</v>
      </c>
      <c r="E87" s="156">
        <v>0.0035408584272429433</v>
      </c>
      <c r="F87" s="156">
        <v>0.156426841822602</v>
      </c>
      <c r="G87" s="156">
        <v>0.5378000000000001</v>
      </c>
      <c r="H87" s="156">
        <v>-0.19140000000000001</v>
      </c>
      <c r="I87" s="156">
        <v>-0.00221241598260985</v>
      </c>
      <c r="J87" s="156">
        <v>0.0466</v>
      </c>
    </row>
    <row r="88" spans="1:10" ht="14.25" thickBot="1">
      <c r="A88" s="33" t="s">
        <v>28</v>
      </c>
      <c r="B88" s="156">
        <v>-0.02</v>
      </c>
      <c r="C88" s="156">
        <v>0.026722115311640565</v>
      </c>
      <c r="D88" s="156">
        <v>0.0596</v>
      </c>
      <c r="E88" s="156">
        <v>0.0358</v>
      </c>
      <c r="F88" s="156">
        <v>0.21493650512407264</v>
      </c>
      <c r="G88" s="156">
        <v>0.39030000000000004</v>
      </c>
      <c r="H88" s="156">
        <v>-0.06828075912877363</v>
      </c>
      <c r="I88" s="156">
        <v>-0.037996653370919946</v>
      </c>
      <c r="J88" s="156">
        <v>0.015300000000000001</v>
      </c>
    </row>
    <row r="89" spans="1:10" ht="14.25" thickBot="1">
      <c r="A89" s="34" t="s">
        <v>30</v>
      </c>
      <c r="B89" s="156">
        <v>0.001103</v>
      </c>
      <c r="C89" s="156">
        <v>0.00967745177561294</v>
      </c>
      <c r="D89" s="156">
        <v>0.013303835690155141</v>
      </c>
      <c r="E89" s="156">
        <v>0.017654476670870167</v>
      </c>
      <c r="F89" s="156">
        <v>0.02724467832332963</v>
      </c>
      <c r="G89" s="156">
        <v>0.046846</v>
      </c>
      <c r="H89" s="156">
        <v>0.015493586827791894</v>
      </c>
      <c r="I89" s="156">
        <v>0.016087599434647628</v>
      </c>
      <c r="J89" s="156">
        <v>0.016783465812229226</v>
      </c>
    </row>
    <row r="90" spans="1:10" ht="14.25" thickBot="1">
      <c r="A90" s="34" t="s">
        <v>210</v>
      </c>
      <c r="B90" s="156">
        <v>0.008608662095170194</v>
      </c>
      <c r="C90" s="156">
        <v>0.009867392149903294</v>
      </c>
      <c r="D90" s="156">
        <v>0.010944</v>
      </c>
      <c r="E90" s="156">
        <v>0.03</v>
      </c>
      <c r="F90" s="156">
        <v>0.045268682121510445</v>
      </c>
      <c r="G90" s="156">
        <v>0.053399999999999996</v>
      </c>
      <c r="H90" s="156">
        <v>0.012016</v>
      </c>
      <c r="I90" s="187">
        <v>0.044953816090641335</v>
      </c>
      <c r="J90" s="156">
        <v>0.09630000000000001</v>
      </c>
    </row>
    <row r="91" spans="1:10" ht="14.25" thickBot="1">
      <c r="A91" s="76" t="s">
        <v>29</v>
      </c>
      <c r="B91" s="156">
        <v>-0.0826</v>
      </c>
      <c r="C91" s="156">
        <v>0.0506449897196916</v>
      </c>
      <c r="D91" s="156">
        <v>0.276456565176022</v>
      </c>
      <c r="E91" s="156">
        <v>-0.0278009291106444</v>
      </c>
      <c r="F91" s="156">
        <v>0.319259637277386</v>
      </c>
      <c r="G91" s="156">
        <v>1.6763</v>
      </c>
      <c r="H91" s="156">
        <v>-0.315116726213708</v>
      </c>
      <c r="I91" s="156">
        <v>-0.119993356277186</v>
      </c>
      <c r="J91" s="156">
        <v>0.0615987744870485</v>
      </c>
    </row>
    <row r="92" spans="1:10" ht="14.25" thickBot="1">
      <c r="A92" s="33" t="s">
        <v>24</v>
      </c>
      <c r="B92" s="156">
        <v>-0.000499999999999944</v>
      </c>
      <c r="C92" s="156">
        <v>0.00810958296198734</v>
      </c>
      <c r="D92" s="156">
        <v>0.096094602668791</v>
      </c>
      <c r="E92" s="156">
        <v>-0.00340421673292534</v>
      </c>
      <c r="F92" s="156">
        <v>0.030901920105667</v>
      </c>
      <c r="G92" s="156">
        <v>0.242199999999999</v>
      </c>
      <c r="H92" s="156">
        <v>-0.127524556399555</v>
      </c>
      <c r="I92" s="156">
        <v>-0.0737697353414526</v>
      </c>
      <c r="J92" s="156">
        <v>0.0562795283631973</v>
      </c>
    </row>
    <row r="93" spans="1:10" ht="14.25" thickBot="1">
      <c r="A93" s="33" t="s">
        <v>25</v>
      </c>
      <c r="B93" s="156">
        <v>0</v>
      </c>
      <c r="C93" s="156">
        <v>0.068918945478891</v>
      </c>
      <c r="D93" s="156">
        <v>0.153194272121789</v>
      </c>
      <c r="E93" s="156">
        <v>-0.0278009291106444</v>
      </c>
      <c r="F93" s="156">
        <v>0.437924725627497</v>
      </c>
      <c r="G93" s="156">
        <v>1.2136</v>
      </c>
      <c r="H93" s="156">
        <v>-0.27065853188294</v>
      </c>
      <c r="I93" s="156">
        <v>-0.0456986037970272</v>
      </c>
      <c r="J93" s="156">
        <v>0.0615987744870485</v>
      </c>
    </row>
    <row r="94" spans="1:10" ht="14.25" thickBot="1">
      <c r="A94" s="33" t="s">
        <v>26</v>
      </c>
      <c r="B94" s="156">
        <v>-0.0826</v>
      </c>
      <c r="C94" s="156">
        <v>0.104217028202797</v>
      </c>
      <c r="D94" s="156">
        <v>0.276456565176022</v>
      </c>
      <c r="E94" s="156">
        <v>0.0547999999999999</v>
      </c>
      <c r="F94" s="156">
        <v>0.642212253352763</v>
      </c>
      <c r="G94" s="156">
        <v>1.6763</v>
      </c>
      <c r="H94" s="156">
        <v>-0.315116726213708</v>
      </c>
      <c r="I94" s="156">
        <v>-0.177340255315998</v>
      </c>
      <c r="J94" s="156">
        <v>0.00995861530609176</v>
      </c>
    </row>
    <row r="95" spans="1:10" ht="14.25" thickBot="1">
      <c r="A95" s="33" t="s">
        <v>27</v>
      </c>
      <c r="B95" s="156">
        <v>-0.00180000000000002</v>
      </c>
      <c r="C95" s="156">
        <v>0.0894586203486351</v>
      </c>
      <c r="D95" s="156">
        <v>0.1144</v>
      </c>
      <c r="E95" s="156">
        <v>-0.0152999999999999</v>
      </c>
      <c r="F95" s="156">
        <v>0.414361914681236</v>
      </c>
      <c r="G95" s="156">
        <v>0.677118514929974</v>
      </c>
      <c r="H95" s="156">
        <v>-0.210195358333083</v>
      </c>
      <c r="I95" s="156">
        <v>-0.169511017144381</v>
      </c>
      <c r="J95" s="156">
        <v>-0.0814857837691777</v>
      </c>
    </row>
    <row r="96" spans="1:10" ht="14.25" thickBot="1">
      <c r="A96" s="33" t="s">
        <v>28</v>
      </c>
      <c r="B96" s="156">
        <v>-0.02</v>
      </c>
      <c r="C96" s="156">
        <v>0.0334304498094073</v>
      </c>
      <c r="D96" s="156">
        <v>0.0943</v>
      </c>
      <c r="E96" s="156">
        <v>0.0166999999999999</v>
      </c>
      <c r="F96" s="156">
        <v>0.192928596681342</v>
      </c>
      <c r="G96" s="156">
        <v>0.5085</v>
      </c>
      <c r="H96" s="156">
        <v>-0.179804341429729</v>
      </c>
      <c r="I96" s="156">
        <v>-0.130211033840814</v>
      </c>
      <c r="J96" s="156">
        <v>-0.058421172726454</v>
      </c>
    </row>
    <row r="97" spans="1:10" ht="14.25" thickBot="1">
      <c r="A97" s="40" t="s">
        <v>30</v>
      </c>
      <c r="B97" s="160">
        <v>-0.0532</v>
      </c>
      <c r="C97" s="160">
        <v>0.00798465314298742</v>
      </c>
      <c r="D97" s="160">
        <v>0.121099999999999</v>
      </c>
      <c r="E97" s="160">
        <v>0.00869999999999993</v>
      </c>
      <c r="F97" s="160">
        <v>0.0672450365050417</v>
      </c>
      <c r="G97" s="160">
        <v>0.3456</v>
      </c>
      <c r="H97" s="160">
        <v>-0.107082979553847</v>
      </c>
      <c r="I97" s="160">
        <v>-0.0776872638240936</v>
      </c>
      <c r="J97" s="160">
        <v>0.0206838438942509</v>
      </c>
    </row>
    <row r="98" spans="1:10" ht="14.25">
      <c r="A98" s="61"/>
      <c r="B98" s="22"/>
      <c r="C98" s="22"/>
      <c r="D98" s="22"/>
      <c r="E98" s="22"/>
      <c r="F98" s="22"/>
      <c r="G98" s="22"/>
      <c r="H98" s="22"/>
      <c r="I98" s="22"/>
      <c r="J98" s="22"/>
    </row>
    <row r="99" spans="1:10" ht="14.25">
      <c r="A99" s="62"/>
      <c r="B99" s="22"/>
      <c r="C99" s="22"/>
      <c r="D99" s="22"/>
      <c r="E99" s="22"/>
      <c r="F99" s="22"/>
      <c r="G99" s="22"/>
      <c r="H99" s="22"/>
      <c r="I99" s="22"/>
      <c r="J99" s="22"/>
    </row>
    <row r="100" spans="1:10" ht="16.5" thickBot="1">
      <c r="A100" s="63" t="s">
        <v>259</v>
      </c>
      <c r="B100" s="22"/>
      <c r="C100" s="22"/>
      <c r="D100" s="22"/>
      <c r="E100" s="22"/>
      <c r="F100" s="22"/>
      <c r="G100" s="22"/>
      <c r="H100" s="22"/>
      <c r="I100" s="22"/>
      <c r="J100" s="22"/>
    </row>
    <row r="101" spans="1:10" ht="8.25" customHeight="1">
      <c r="A101" s="14"/>
      <c r="B101" s="14"/>
      <c r="C101" s="14"/>
      <c r="D101" s="22"/>
      <c r="E101" s="22"/>
      <c r="F101" s="22"/>
      <c r="G101" s="22"/>
      <c r="H101" s="22"/>
      <c r="I101" s="22"/>
      <c r="J101" s="22"/>
    </row>
    <row r="102" spans="1:10" ht="22.5">
      <c r="A102" s="64"/>
      <c r="B102" s="35" t="s">
        <v>37</v>
      </c>
      <c r="C102" s="36" t="s">
        <v>38</v>
      </c>
      <c r="D102" s="22"/>
      <c r="E102" s="22"/>
      <c r="F102" s="22"/>
      <c r="G102" s="22"/>
      <c r="H102" s="22"/>
      <c r="I102" s="22"/>
      <c r="J102" s="22"/>
    </row>
    <row r="103" spans="1:10" ht="8.25" customHeight="1" thickBot="1">
      <c r="A103" s="9"/>
      <c r="B103" s="9"/>
      <c r="C103" s="9"/>
      <c r="D103" s="22"/>
      <c r="E103" s="22"/>
      <c r="F103" s="22"/>
      <c r="G103" s="22"/>
      <c r="H103" s="22"/>
      <c r="I103" s="22"/>
      <c r="J103" s="22"/>
    </row>
    <row r="104" spans="1:10" ht="15" thickBot="1">
      <c r="A104" s="39" t="s">
        <v>194</v>
      </c>
      <c r="B104" s="44">
        <v>1869796.6112619364</v>
      </c>
      <c r="C104" s="45">
        <v>1732056.6565714183</v>
      </c>
      <c r="D104" s="22"/>
      <c r="E104" s="22"/>
      <c r="F104" s="22"/>
      <c r="G104" s="22"/>
      <c r="H104" s="22"/>
      <c r="I104" s="22"/>
      <c r="J104" s="22"/>
    </row>
    <row r="105" spans="1:10" ht="15" thickBot="1">
      <c r="A105" s="33" t="s">
        <v>31</v>
      </c>
      <c r="B105" s="52">
        <v>766095.4701295418</v>
      </c>
      <c r="C105" s="51">
        <v>356114.435140813</v>
      </c>
      <c r="D105" s="22"/>
      <c r="E105" s="22"/>
      <c r="F105" s="22"/>
      <c r="G105" s="22"/>
      <c r="H105" s="22"/>
      <c r="I105" s="22"/>
      <c r="J105" s="22"/>
    </row>
    <row r="106" spans="1:10" ht="23.25" thickBot="1">
      <c r="A106" s="33" t="s">
        <v>32</v>
      </c>
      <c r="B106" s="52">
        <v>1064458.2001126464</v>
      </c>
      <c r="C106" s="51">
        <v>718922.1298853892</v>
      </c>
      <c r="D106" s="22"/>
      <c r="E106" s="22"/>
      <c r="F106" s="22"/>
      <c r="G106" s="22"/>
      <c r="H106" s="22"/>
      <c r="I106" s="22"/>
      <c r="J106" s="22"/>
    </row>
    <row r="107" spans="1:10" ht="15" thickBot="1">
      <c r="A107" s="33" t="s">
        <v>33</v>
      </c>
      <c r="B107" s="52">
        <v>39611.693929941284</v>
      </c>
      <c r="C107" s="51">
        <v>479978.2782776507</v>
      </c>
      <c r="D107" s="22"/>
      <c r="E107" s="22"/>
      <c r="F107" s="22"/>
      <c r="G107" s="22"/>
      <c r="H107" s="22"/>
      <c r="I107" s="22"/>
      <c r="J107" s="22"/>
    </row>
    <row r="108" spans="1:10" ht="15" thickBot="1">
      <c r="A108" s="33" t="s">
        <v>34</v>
      </c>
      <c r="B108" s="52">
        <v>0</v>
      </c>
      <c r="C108" s="51">
        <v>103567.97145488461</v>
      </c>
      <c r="D108" s="22"/>
      <c r="E108" s="22"/>
      <c r="F108" s="22"/>
      <c r="G108" s="22"/>
      <c r="H108" s="22"/>
      <c r="I108" s="22"/>
      <c r="J108" s="22"/>
    </row>
    <row r="109" spans="1:10" ht="15" thickBot="1">
      <c r="A109" s="33" t="s">
        <v>35</v>
      </c>
      <c r="B109" s="52">
        <v>-1711.4894707034457</v>
      </c>
      <c r="C109" s="51">
        <v>-4723.325150000001</v>
      </c>
      <c r="D109" s="22"/>
      <c r="E109" s="22"/>
      <c r="F109" s="22"/>
      <c r="G109" s="22"/>
      <c r="H109" s="22"/>
      <c r="I109" s="22"/>
      <c r="J109" s="22"/>
    </row>
    <row r="110" spans="1:10" ht="15" thickBot="1">
      <c r="A110" s="40" t="s">
        <v>36</v>
      </c>
      <c r="B110" s="55">
        <v>1342.7365605104235</v>
      </c>
      <c r="C110" s="54">
        <v>78197.16696268073</v>
      </c>
      <c r="D110" s="22"/>
      <c r="E110" s="22"/>
      <c r="F110" s="22"/>
      <c r="G110" s="22"/>
      <c r="H110" s="22"/>
      <c r="I110" s="22"/>
      <c r="J110" s="22"/>
    </row>
    <row r="111" spans="1:10" ht="14.25">
      <c r="A111"/>
      <c r="B111"/>
      <c r="C111"/>
      <c r="D111"/>
      <c r="E111"/>
      <c r="F111"/>
      <c r="G111"/>
      <c r="H111"/>
      <c r="I111"/>
      <c r="J111"/>
    </row>
    <row r="112" spans="1:10" ht="14.25">
      <c r="A112"/>
      <c r="B112"/>
      <c r="C112"/>
      <c r="D112"/>
      <c r="E112"/>
      <c r="F112"/>
      <c r="G112"/>
      <c r="H112"/>
      <c r="I112"/>
      <c r="J112"/>
    </row>
    <row r="113" spans="1:10" ht="14.25">
      <c r="A113"/>
      <c r="B113"/>
      <c r="C113"/>
      <c r="D113"/>
      <c r="E113"/>
      <c r="F113"/>
      <c r="G113"/>
      <c r="H113"/>
      <c r="I113"/>
      <c r="J113"/>
    </row>
    <row r="114" spans="1:10" ht="14.25">
      <c r="A114"/>
      <c r="B114"/>
      <c r="C114"/>
      <c r="D114"/>
      <c r="E114"/>
      <c r="F114"/>
      <c r="G114"/>
      <c r="H114"/>
      <c r="I114"/>
      <c r="J114"/>
    </row>
    <row r="115" spans="1:10" ht="14.25">
      <c r="A115"/>
      <c r="B115"/>
      <c r="C115"/>
      <c r="D115"/>
      <c r="E115"/>
      <c r="F115"/>
      <c r="G115"/>
      <c r="H115"/>
      <c r="I115"/>
      <c r="J115"/>
    </row>
    <row r="116" spans="1:10" ht="14.25">
      <c r="A116"/>
      <c r="B116"/>
      <c r="C116"/>
      <c r="D116"/>
      <c r="E116"/>
      <c r="F116"/>
      <c r="G116"/>
      <c r="H116"/>
      <c r="I116"/>
      <c r="J116"/>
    </row>
    <row r="117" spans="1:10" ht="14.25">
      <c r="A117"/>
      <c r="B117"/>
      <c r="C117"/>
      <c r="D117"/>
      <c r="E117"/>
      <c r="F117"/>
      <c r="G117"/>
      <c r="H117"/>
      <c r="I117"/>
      <c r="J117"/>
    </row>
    <row r="118" spans="1:10" ht="14.25">
      <c r="A118"/>
      <c r="B118"/>
      <c r="C118"/>
      <c r="D118"/>
      <c r="E118"/>
      <c r="F118"/>
      <c r="G118"/>
      <c r="H118"/>
      <c r="I118"/>
      <c r="J118"/>
    </row>
    <row r="119" spans="1:10" ht="14.25">
      <c r="A119"/>
      <c r="B119"/>
      <c r="C119"/>
      <c r="D119"/>
      <c r="E119"/>
      <c r="F119"/>
      <c r="G119"/>
      <c r="H119"/>
      <c r="I119"/>
      <c r="J119"/>
    </row>
    <row r="120" spans="1:10" ht="14.25">
      <c r="A120"/>
      <c r="B120"/>
      <c r="C120"/>
      <c r="D120"/>
      <c r="E120"/>
      <c r="F120"/>
      <c r="G120"/>
      <c r="H120"/>
      <c r="I120"/>
      <c r="J120"/>
    </row>
    <row r="121" spans="1:10" ht="14.25">
      <c r="A121"/>
      <c r="B121"/>
      <c r="C121"/>
      <c r="D121"/>
      <c r="E121"/>
      <c r="F121"/>
      <c r="G121"/>
      <c r="H121"/>
      <c r="I121"/>
      <c r="J121"/>
    </row>
    <row r="122" spans="1:10" ht="14.25">
      <c r="A122"/>
      <c r="B122"/>
      <c r="C122"/>
      <c r="D122"/>
      <c r="E122"/>
      <c r="F122"/>
      <c r="G122"/>
      <c r="H122"/>
      <c r="I122"/>
      <c r="J122"/>
    </row>
    <row r="123" spans="1:10" ht="14.25">
      <c r="A123"/>
      <c r="B123"/>
      <c r="C123"/>
      <c r="D123"/>
      <c r="E123"/>
      <c r="F123"/>
      <c r="G123"/>
      <c r="H123"/>
      <c r="I123"/>
      <c r="J123"/>
    </row>
    <row r="124" spans="1:10" ht="14.25">
      <c r="A124"/>
      <c r="B124"/>
      <c r="C124"/>
      <c r="D124"/>
      <c r="E124"/>
      <c r="F124"/>
      <c r="G124"/>
      <c r="H124"/>
      <c r="I124"/>
      <c r="J124"/>
    </row>
    <row r="125" spans="1:10" ht="14.25">
      <c r="A125"/>
      <c r="B125"/>
      <c r="C125"/>
      <c r="D125"/>
      <c r="E125"/>
      <c r="F125"/>
      <c r="G125"/>
      <c r="H125"/>
      <c r="I125"/>
      <c r="J125"/>
    </row>
    <row r="126" spans="1:10" ht="14.25">
      <c r="A126"/>
      <c r="B126"/>
      <c r="C126"/>
      <c r="D126"/>
      <c r="E126"/>
      <c r="F126"/>
      <c r="G126"/>
      <c r="H126"/>
      <c r="I126"/>
      <c r="J126"/>
    </row>
    <row r="127" spans="1:10" ht="14.25">
      <c r="A127"/>
      <c r="B127"/>
      <c r="C127"/>
      <c r="D127"/>
      <c r="E127"/>
      <c r="F127"/>
      <c r="G127"/>
      <c r="H127"/>
      <c r="I127"/>
      <c r="J127"/>
    </row>
    <row r="128" spans="1:10" ht="14.25">
      <c r="A128"/>
      <c r="B128"/>
      <c r="C128"/>
      <c r="D128"/>
      <c r="E128"/>
      <c r="F128"/>
      <c r="G128"/>
      <c r="H128"/>
      <c r="I128"/>
      <c r="J128"/>
    </row>
    <row r="129" spans="1:10" ht="14.25">
      <c r="A129"/>
      <c r="B129"/>
      <c r="C129"/>
      <c r="D129"/>
      <c r="E129"/>
      <c r="F129"/>
      <c r="G129"/>
      <c r="H129"/>
      <c r="I129"/>
      <c r="J129"/>
    </row>
    <row r="130" spans="1:10" ht="14.25">
      <c r="A130"/>
      <c r="B130"/>
      <c r="C130"/>
      <c r="D130"/>
      <c r="E130"/>
      <c r="F130"/>
      <c r="G130"/>
      <c r="H130"/>
      <c r="I130"/>
      <c r="J130"/>
    </row>
    <row r="131" spans="1:10" ht="14.25">
      <c r="A131"/>
      <c r="B131"/>
      <c r="C131"/>
      <c r="D131"/>
      <c r="E131"/>
      <c r="F131"/>
      <c r="G131"/>
      <c r="H131"/>
      <c r="I131"/>
      <c r="J131"/>
    </row>
    <row r="132" spans="1:10" ht="14.25">
      <c r="A132"/>
      <c r="B132"/>
      <c r="C132"/>
      <c r="D132"/>
      <c r="E132"/>
      <c r="F132"/>
      <c r="G132"/>
      <c r="H132"/>
      <c r="I132"/>
      <c r="J132"/>
    </row>
    <row r="133" spans="1:10" ht="14.25">
      <c r="A133"/>
      <c r="B133"/>
      <c r="C133"/>
      <c r="D133"/>
      <c r="E133"/>
      <c r="F133"/>
      <c r="G133"/>
      <c r="H133"/>
      <c r="I133"/>
      <c r="J133"/>
    </row>
    <row r="134" spans="1:10" ht="14.25">
      <c r="A134"/>
      <c r="B134"/>
      <c r="C134"/>
      <c r="D134"/>
      <c r="E134"/>
      <c r="F134"/>
      <c r="G134"/>
      <c r="H134"/>
      <c r="I134"/>
      <c r="J134"/>
    </row>
    <row r="135" spans="1:10" ht="14.25">
      <c r="A135"/>
      <c r="B135"/>
      <c r="C135"/>
      <c r="D135"/>
      <c r="E135"/>
      <c r="F135"/>
      <c r="G135"/>
      <c r="H135"/>
      <c r="I135"/>
      <c r="J135"/>
    </row>
    <row r="136" spans="1:10" ht="14.25">
      <c r="A136"/>
      <c r="B136"/>
      <c r="C136"/>
      <c r="D136"/>
      <c r="E136"/>
      <c r="F136"/>
      <c r="G136"/>
      <c r="H136"/>
      <c r="I136"/>
      <c r="J136"/>
    </row>
    <row r="137" spans="1:10" ht="14.25">
      <c r="A137"/>
      <c r="B137"/>
      <c r="C137"/>
      <c r="D137"/>
      <c r="E137"/>
      <c r="F137"/>
      <c r="G137"/>
      <c r="H137"/>
      <c r="I137"/>
      <c r="J137"/>
    </row>
    <row r="138" spans="1:10" ht="14.25">
      <c r="A138"/>
      <c r="B138"/>
      <c r="C138"/>
      <c r="D138"/>
      <c r="E138"/>
      <c r="F138"/>
      <c r="G138"/>
      <c r="H138"/>
      <c r="I138"/>
      <c r="J138"/>
    </row>
    <row r="139" spans="1:10" ht="14.25">
      <c r="A139"/>
      <c r="B139"/>
      <c r="C139"/>
      <c r="D139"/>
      <c r="E139"/>
      <c r="F139"/>
      <c r="G139"/>
      <c r="H139"/>
      <c r="I139"/>
      <c r="J139"/>
    </row>
    <row r="140" spans="1:10" ht="14.25">
      <c r="A140"/>
      <c r="B140"/>
      <c r="C140"/>
      <c r="D140"/>
      <c r="E140"/>
      <c r="F140"/>
      <c r="G140"/>
      <c r="H140"/>
      <c r="I140"/>
      <c r="J140"/>
    </row>
    <row r="141" spans="1:10" ht="14.25">
      <c r="A141"/>
      <c r="B141"/>
      <c r="C141"/>
      <c r="D141"/>
      <c r="E141"/>
      <c r="F141"/>
      <c r="G141"/>
      <c r="H141"/>
      <c r="I141"/>
      <c r="J141"/>
    </row>
    <row r="142" spans="1:10" ht="14.25">
      <c r="A142"/>
      <c r="B142"/>
      <c r="C142"/>
      <c r="D142"/>
      <c r="E142"/>
      <c r="F142"/>
      <c r="G142"/>
      <c r="H142"/>
      <c r="I142"/>
      <c r="J142"/>
    </row>
    <row r="143" spans="1:10" ht="14.25">
      <c r="A143"/>
      <c r="B143"/>
      <c r="C143"/>
      <c r="D143"/>
      <c r="E143"/>
      <c r="F143"/>
      <c r="G143"/>
      <c r="H143"/>
      <c r="I143"/>
      <c r="J143"/>
    </row>
    <row r="144" spans="1:10" ht="14.25">
      <c r="A144"/>
      <c r="B144"/>
      <c r="C144"/>
      <c r="D144"/>
      <c r="E144"/>
      <c r="F144"/>
      <c r="G144"/>
      <c r="H144"/>
      <c r="I144"/>
      <c r="J144"/>
    </row>
    <row r="145" spans="1:10" ht="14.25">
      <c r="A145"/>
      <c r="B145"/>
      <c r="C145"/>
      <c r="D145"/>
      <c r="E145"/>
      <c r="F145"/>
      <c r="G145"/>
      <c r="H145"/>
      <c r="I145"/>
      <c r="J145"/>
    </row>
    <row r="146" spans="1:10" ht="14.25">
      <c r="A146"/>
      <c r="B146"/>
      <c r="C146"/>
      <c r="D146"/>
      <c r="E146"/>
      <c r="F146"/>
      <c r="G146"/>
      <c r="H146"/>
      <c r="I146"/>
      <c r="J146"/>
    </row>
    <row r="147" spans="1:10" ht="14.25">
      <c r="A147"/>
      <c r="B147"/>
      <c r="C147"/>
      <c r="D147"/>
      <c r="E147"/>
      <c r="F147"/>
      <c r="G147"/>
      <c r="H147"/>
      <c r="I147"/>
      <c r="J147"/>
    </row>
    <row r="148" spans="1:10" ht="14.25">
      <c r="A148"/>
      <c r="B148"/>
      <c r="C148"/>
      <c r="D148"/>
      <c r="E148"/>
      <c r="F148"/>
      <c r="G148"/>
      <c r="H148"/>
      <c r="I148"/>
      <c r="J148"/>
    </row>
    <row r="149" spans="1:10" ht="14.25">
      <c r="A149"/>
      <c r="B149"/>
      <c r="C149"/>
      <c r="D149"/>
      <c r="E149"/>
      <c r="F149"/>
      <c r="G149"/>
      <c r="H149"/>
      <c r="I149"/>
      <c r="J149"/>
    </row>
    <row r="150" spans="1:10" ht="14.25">
      <c r="A150"/>
      <c r="B150"/>
      <c r="C150"/>
      <c r="D150"/>
      <c r="E150"/>
      <c r="F150"/>
      <c r="G150"/>
      <c r="H150"/>
      <c r="I150"/>
      <c r="J150"/>
    </row>
    <row r="151" spans="1:10" ht="14.25">
      <c r="A151"/>
      <c r="B151"/>
      <c r="C151"/>
      <c r="D151"/>
      <c r="E151"/>
      <c r="F151"/>
      <c r="G151"/>
      <c r="H151"/>
      <c r="I151"/>
      <c r="J151"/>
    </row>
    <row r="152" spans="1:10" ht="14.25">
      <c r="A152"/>
      <c r="B152"/>
      <c r="C152"/>
      <c r="D152"/>
      <c r="E152"/>
      <c r="F152"/>
      <c r="G152"/>
      <c r="H152"/>
      <c r="I152"/>
      <c r="J152"/>
    </row>
    <row r="153" spans="1:10" ht="14.25">
      <c r="A153"/>
      <c r="B153"/>
      <c r="C153"/>
      <c r="D153"/>
      <c r="E153"/>
      <c r="F153"/>
      <c r="G153"/>
      <c r="H153"/>
      <c r="I153"/>
      <c r="J153"/>
    </row>
    <row r="154" spans="1:10" ht="14.25">
      <c r="A154"/>
      <c r="B154"/>
      <c r="C154"/>
      <c r="D154"/>
      <c r="E154"/>
      <c r="F154"/>
      <c r="G154"/>
      <c r="H154"/>
      <c r="I154"/>
      <c r="J154"/>
    </row>
    <row r="155" spans="1:10" ht="14.25">
      <c r="A155"/>
      <c r="B155"/>
      <c r="C155"/>
      <c r="D155"/>
      <c r="E155"/>
      <c r="F155"/>
      <c r="G155"/>
      <c r="H155"/>
      <c r="I155"/>
      <c r="J155"/>
    </row>
    <row r="156" spans="1:10" ht="14.25">
      <c r="A156"/>
      <c r="B156"/>
      <c r="C156"/>
      <c r="D156"/>
      <c r="E156"/>
      <c r="F156"/>
      <c r="G156"/>
      <c r="H156"/>
      <c r="I156"/>
      <c r="J156"/>
    </row>
    <row r="157" spans="1:10" ht="14.25">
      <c r="A157"/>
      <c r="B157"/>
      <c r="C157"/>
      <c r="D157"/>
      <c r="E157"/>
      <c r="F157"/>
      <c r="G157"/>
      <c r="H157"/>
      <c r="I157"/>
      <c r="J157"/>
    </row>
    <row r="158" spans="1:10" ht="14.25">
      <c r="A158"/>
      <c r="B158"/>
      <c r="C158"/>
      <c r="D158"/>
      <c r="E158"/>
      <c r="F158"/>
      <c r="G158"/>
      <c r="H158"/>
      <c r="I158"/>
      <c r="J158"/>
    </row>
    <row r="159" spans="1:10" ht="14.25">
      <c r="A159"/>
      <c r="B159"/>
      <c r="C159"/>
      <c r="D159"/>
      <c r="E159"/>
      <c r="F159"/>
      <c r="G159"/>
      <c r="H159"/>
      <c r="I159"/>
      <c r="J159"/>
    </row>
    <row r="160" spans="1:10" ht="14.25">
      <c r="A160"/>
      <c r="B160"/>
      <c r="C160"/>
      <c r="D160"/>
      <c r="E160"/>
      <c r="F160"/>
      <c r="G160"/>
      <c r="H160"/>
      <c r="I160"/>
      <c r="J160"/>
    </row>
    <row r="161" spans="1:10" ht="14.25">
      <c r="A161"/>
      <c r="B161"/>
      <c r="C161"/>
      <c r="D161"/>
      <c r="E161"/>
      <c r="F161"/>
      <c r="G161"/>
      <c r="H161"/>
      <c r="I161"/>
      <c r="J161"/>
    </row>
    <row r="162" spans="1:10" ht="14.25">
      <c r="A162"/>
      <c r="B162"/>
      <c r="C162"/>
      <c r="D162"/>
      <c r="E162"/>
      <c r="F162"/>
      <c r="G162"/>
      <c r="H162"/>
      <c r="I162"/>
      <c r="J162"/>
    </row>
    <row r="163" spans="1:10" ht="14.25">
      <c r="A163"/>
      <c r="B163"/>
      <c r="C163"/>
      <c r="D163"/>
      <c r="E163"/>
      <c r="F163"/>
      <c r="G163"/>
      <c r="H163"/>
      <c r="I163"/>
      <c r="J163"/>
    </row>
    <row r="164" spans="1:10" ht="14.25">
      <c r="A164"/>
      <c r="B164"/>
      <c r="C164"/>
      <c r="D164"/>
      <c r="E164"/>
      <c r="F164"/>
      <c r="G164"/>
      <c r="H164"/>
      <c r="I164"/>
      <c r="J164"/>
    </row>
    <row r="165" spans="1:10" ht="14.25">
      <c r="A165"/>
      <c r="B165"/>
      <c r="C165"/>
      <c r="D165"/>
      <c r="E165"/>
      <c r="F165"/>
      <c r="G165"/>
      <c r="H165"/>
      <c r="I165"/>
      <c r="J165"/>
    </row>
    <row r="166" spans="1:10" ht="14.25">
      <c r="A166"/>
      <c r="B166"/>
      <c r="C166"/>
      <c r="D166"/>
      <c r="E166"/>
      <c r="F166"/>
      <c r="G166"/>
      <c r="H166"/>
      <c r="I166"/>
      <c r="J166"/>
    </row>
    <row r="167" spans="1:10" ht="14.25">
      <c r="A167"/>
      <c r="B167"/>
      <c r="C167"/>
      <c r="D167"/>
      <c r="E167"/>
      <c r="F167"/>
      <c r="G167"/>
      <c r="H167"/>
      <c r="I167"/>
      <c r="J167"/>
    </row>
    <row r="168" spans="1:10" ht="14.25">
      <c r="A168"/>
      <c r="B168"/>
      <c r="C168"/>
      <c r="D168"/>
      <c r="E168"/>
      <c r="F168"/>
      <c r="G168"/>
      <c r="H168"/>
      <c r="I168"/>
      <c r="J168"/>
    </row>
    <row r="169" spans="1:10" ht="14.25">
      <c r="A169"/>
      <c r="B169"/>
      <c r="C169"/>
      <c r="D169"/>
      <c r="E169"/>
      <c r="F169"/>
      <c r="G169"/>
      <c r="H169"/>
      <c r="I169"/>
      <c r="J169"/>
    </row>
    <row r="170" spans="1:10" ht="14.25">
      <c r="A170"/>
      <c r="B170"/>
      <c r="C170"/>
      <c r="D170"/>
      <c r="E170"/>
      <c r="F170"/>
      <c r="G170"/>
      <c r="H170"/>
      <c r="I170"/>
      <c r="J170"/>
    </row>
    <row r="171" spans="1:10" ht="14.25">
      <c r="A171"/>
      <c r="B171"/>
      <c r="C171"/>
      <c r="D171"/>
      <c r="E171"/>
      <c r="F171"/>
      <c r="G171"/>
      <c r="H171"/>
      <c r="I171"/>
      <c r="J171"/>
    </row>
    <row r="172" spans="1:10" ht="14.25">
      <c r="A172"/>
      <c r="B172"/>
      <c r="C172"/>
      <c r="D172"/>
      <c r="E172"/>
      <c r="F172"/>
      <c r="G172"/>
      <c r="H172"/>
      <c r="I172"/>
      <c r="J172"/>
    </row>
    <row r="173" spans="1:10" ht="14.25">
      <c r="A173"/>
      <c r="B173"/>
      <c r="C173"/>
      <c r="D173"/>
      <c r="E173"/>
      <c r="F173"/>
      <c r="G173"/>
      <c r="H173"/>
      <c r="I173"/>
      <c r="J173"/>
    </row>
    <row r="174" spans="1:10" ht="14.25">
      <c r="A174"/>
      <c r="B174"/>
      <c r="C174"/>
      <c r="D174"/>
      <c r="E174"/>
      <c r="F174"/>
      <c r="G174"/>
      <c r="H174"/>
      <c r="I174"/>
      <c r="J174"/>
    </row>
    <row r="175" spans="1:10" ht="14.25">
      <c r="A175"/>
      <c r="B175"/>
      <c r="C175"/>
      <c r="D175"/>
      <c r="E175"/>
      <c r="F175"/>
      <c r="G175"/>
      <c r="H175"/>
      <c r="I175"/>
      <c r="J175"/>
    </row>
    <row r="176" spans="1:10" ht="14.25">
      <c r="A176"/>
      <c r="B176"/>
      <c r="C176"/>
      <c r="D176"/>
      <c r="E176"/>
      <c r="F176"/>
      <c r="G176"/>
      <c r="H176"/>
      <c r="I176"/>
      <c r="J176"/>
    </row>
    <row r="177" spans="1:10" ht="14.25">
      <c r="A177"/>
      <c r="B177"/>
      <c r="C177"/>
      <c r="D177"/>
      <c r="E177"/>
      <c r="F177"/>
      <c r="G177"/>
      <c r="H177"/>
      <c r="I177"/>
      <c r="J177"/>
    </row>
    <row r="178" spans="1:10" ht="14.25">
      <c r="A178"/>
      <c r="B178"/>
      <c r="C178"/>
      <c r="D178"/>
      <c r="E178"/>
      <c r="F178"/>
      <c r="G178"/>
      <c r="H178"/>
      <c r="I178"/>
      <c r="J178"/>
    </row>
    <row r="179" spans="1:10" ht="14.25">
      <c r="A179"/>
      <c r="B179"/>
      <c r="C179"/>
      <c r="D179"/>
      <c r="E179"/>
      <c r="F179"/>
      <c r="G179"/>
      <c r="H179"/>
      <c r="I179"/>
      <c r="J179"/>
    </row>
    <row r="180" spans="1:10" ht="14.25">
      <c r="A180"/>
      <c r="B180"/>
      <c r="C180"/>
      <c r="D180"/>
      <c r="E180"/>
      <c r="F180"/>
      <c r="G180"/>
      <c r="H180"/>
      <c r="I180"/>
      <c r="J180"/>
    </row>
    <row r="181" spans="1:10" ht="14.25">
      <c r="A181"/>
      <c r="B181"/>
      <c r="C181"/>
      <c r="D181"/>
      <c r="E181"/>
      <c r="F181"/>
      <c r="G181"/>
      <c r="H181"/>
      <c r="I181"/>
      <c r="J181"/>
    </row>
    <row r="182" spans="1:10" ht="14.25">
      <c r="A182"/>
      <c r="B182"/>
      <c r="C182"/>
      <c r="D182"/>
      <c r="E182"/>
      <c r="F182"/>
      <c r="G182"/>
      <c r="H182"/>
      <c r="I182"/>
      <c r="J182"/>
    </row>
    <row r="183" spans="1:10" ht="14.25">
      <c r="A183"/>
      <c r="B183"/>
      <c r="C183"/>
      <c r="D183"/>
      <c r="E183"/>
      <c r="F183"/>
      <c r="G183"/>
      <c r="H183"/>
      <c r="I183"/>
      <c r="J183"/>
    </row>
    <row r="184" spans="1:10" ht="14.25">
      <c r="A184"/>
      <c r="B184"/>
      <c r="C184"/>
      <c r="D184"/>
      <c r="E184"/>
      <c r="F184"/>
      <c r="G184"/>
      <c r="H184"/>
      <c r="I184"/>
      <c r="J184"/>
    </row>
    <row r="185" spans="1:10" ht="14.25">
      <c r="A185"/>
      <c r="B185"/>
      <c r="C185"/>
      <c r="D185"/>
      <c r="E185"/>
      <c r="F185"/>
      <c r="G185"/>
      <c r="H185"/>
      <c r="I185"/>
      <c r="J185"/>
    </row>
    <row r="186" spans="1:10" ht="14.25">
      <c r="A186"/>
      <c r="B186"/>
      <c r="C186"/>
      <c r="D186"/>
      <c r="E186"/>
      <c r="F186"/>
      <c r="G186"/>
      <c r="H186"/>
      <c r="I186"/>
      <c r="J186"/>
    </row>
    <row r="187" spans="1:10" ht="14.25">
      <c r="A187"/>
      <c r="B187"/>
      <c r="C187"/>
      <c r="D187"/>
      <c r="E187"/>
      <c r="F187"/>
      <c r="G187"/>
      <c r="H187"/>
      <c r="I187"/>
      <c r="J187"/>
    </row>
    <row r="188" spans="1:10" ht="14.25">
      <c r="A188"/>
      <c r="B188"/>
      <c r="C188"/>
      <c r="D188"/>
      <c r="E188"/>
      <c r="F188"/>
      <c r="G188"/>
      <c r="H188"/>
      <c r="I188"/>
      <c r="J188"/>
    </row>
    <row r="189" spans="1:10" ht="14.25">
      <c r="A189"/>
      <c r="B189"/>
      <c r="C189"/>
      <c r="D189"/>
      <c r="E189"/>
      <c r="F189"/>
      <c r="G189"/>
      <c r="H189"/>
      <c r="I189"/>
      <c r="J189"/>
    </row>
    <row r="190" spans="1:10" ht="14.25">
      <c r="A190"/>
      <c r="B190"/>
      <c r="C190"/>
      <c r="D190"/>
      <c r="E190"/>
      <c r="F190"/>
      <c r="G190"/>
      <c r="H190"/>
      <c r="I190"/>
      <c r="J190"/>
    </row>
    <row r="191" spans="1:10" ht="14.25">
      <c r="A191"/>
      <c r="B191"/>
      <c r="C191"/>
      <c r="D191"/>
      <c r="E191"/>
      <c r="F191"/>
      <c r="G191"/>
      <c r="H191"/>
      <c r="I191"/>
      <c r="J191"/>
    </row>
    <row r="192" spans="1:10" ht="14.25">
      <c r="A192"/>
      <c r="B192"/>
      <c r="C192"/>
      <c r="D192"/>
      <c r="E192"/>
      <c r="F192"/>
      <c r="G192"/>
      <c r="H192"/>
      <c r="I192"/>
      <c r="J192"/>
    </row>
    <row r="193" spans="1:10" ht="14.25">
      <c r="A193"/>
      <c r="B193"/>
      <c r="C193"/>
      <c r="D193"/>
      <c r="E193"/>
      <c r="F193"/>
      <c r="G193"/>
      <c r="H193"/>
      <c r="I193"/>
      <c r="J193"/>
    </row>
    <row r="194" spans="1:10" ht="14.25">
      <c r="A194"/>
      <c r="B194"/>
      <c r="C194"/>
      <c r="D194"/>
      <c r="E194"/>
      <c r="F194"/>
      <c r="G194"/>
      <c r="H194"/>
      <c r="I194"/>
      <c r="J194"/>
    </row>
    <row r="195" spans="1:10" ht="14.25">
      <c r="A195"/>
      <c r="B195"/>
      <c r="C195"/>
      <c r="D195"/>
      <c r="E195"/>
      <c r="F195"/>
      <c r="G195"/>
      <c r="H195"/>
      <c r="I195"/>
      <c r="J195"/>
    </row>
    <row r="196" spans="1:10" ht="14.25">
      <c r="A196"/>
      <c r="B196"/>
      <c r="C196"/>
      <c r="D196"/>
      <c r="E196"/>
      <c r="F196"/>
      <c r="G196"/>
      <c r="H196"/>
      <c r="I196"/>
      <c r="J196"/>
    </row>
    <row r="197" spans="1:10" ht="14.25">
      <c r="A197"/>
      <c r="B197"/>
      <c r="C197"/>
      <c r="D197"/>
      <c r="E197"/>
      <c r="F197"/>
      <c r="G197"/>
      <c r="H197"/>
      <c r="I197"/>
      <c r="J197"/>
    </row>
    <row r="198" spans="1:10" ht="14.25">
      <c r="A198"/>
      <c r="B198"/>
      <c r="C198"/>
      <c r="D198"/>
      <c r="E198"/>
      <c r="F198"/>
      <c r="G198"/>
      <c r="H198"/>
      <c r="I198"/>
      <c r="J198"/>
    </row>
    <row r="199" spans="1:10" ht="14.25">
      <c r="A199"/>
      <c r="B199"/>
      <c r="C199"/>
      <c r="D199"/>
      <c r="E199"/>
      <c r="F199"/>
      <c r="G199"/>
      <c r="H199"/>
      <c r="I199"/>
      <c r="J199"/>
    </row>
    <row r="200" spans="1:10" ht="14.25">
      <c r="A200"/>
      <c r="B200"/>
      <c r="C200"/>
      <c r="D200"/>
      <c r="E200"/>
      <c r="F200"/>
      <c r="G200"/>
      <c r="H200"/>
      <c r="I200"/>
      <c r="J200"/>
    </row>
    <row r="201" spans="1:10" ht="14.25">
      <c r="A201"/>
      <c r="B201"/>
      <c r="C201"/>
      <c r="D201"/>
      <c r="E201"/>
      <c r="F201"/>
      <c r="G201"/>
      <c r="H201"/>
      <c r="I201"/>
      <c r="J201"/>
    </row>
    <row r="202" spans="1:10" ht="14.25">
      <c r="A202"/>
      <c r="B202"/>
      <c r="C202"/>
      <c r="D202"/>
      <c r="E202"/>
      <c r="F202"/>
      <c r="G202"/>
      <c r="H202"/>
      <c r="I202"/>
      <c r="J202"/>
    </row>
    <row r="203" spans="1:10" ht="14.25">
      <c r="A203"/>
      <c r="B203"/>
      <c r="C203"/>
      <c r="D203"/>
      <c r="E203"/>
      <c r="F203"/>
      <c r="G203"/>
      <c r="H203"/>
      <c r="I203"/>
      <c r="J203"/>
    </row>
    <row r="204" spans="1:10" ht="14.25">
      <c r="A204"/>
      <c r="B204"/>
      <c r="C204"/>
      <c r="D204"/>
      <c r="E204"/>
      <c r="F204"/>
      <c r="G204"/>
      <c r="H204"/>
      <c r="I204"/>
      <c r="J204"/>
    </row>
    <row r="205" spans="1:10" ht="14.25">
      <c r="A205"/>
      <c r="B205"/>
      <c r="C205"/>
      <c r="D205"/>
      <c r="E205"/>
      <c r="F205"/>
      <c r="G205"/>
      <c r="H205"/>
      <c r="I205"/>
      <c r="J205"/>
    </row>
    <row r="206" spans="1:10" ht="14.25">
      <c r="A206"/>
      <c r="B206"/>
      <c r="C206"/>
      <c r="D206"/>
      <c r="E206"/>
      <c r="F206"/>
      <c r="G206"/>
      <c r="H206"/>
      <c r="I206"/>
      <c r="J206"/>
    </row>
    <row r="207" spans="1:10" ht="14.25">
      <c r="A207"/>
      <c r="B207"/>
      <c r="C207"/>
      <c r="D207"/>
      <c r="E207"/>
      <c r="F207"/>
      <c r="G207"/>
      <c r="H207"/>
      <c r="I207"/>
      <c r="J207"/>
    </row>
    <row r="208" spans="1:10" ht="14.25">
      <c r="A208"/>
      <c r="B208"/>
      <c r="C208"/>
      <c r="D208"/>
      <c r="E208"/>
      <c r="F208"/>
      <c r="G208"/>
      <c r="H208"/>
      <c r="I208"/>
      <c r="J208"/>
    </row>
    <row r="209" spans="1:10" ht="14.25">
      <c r="A209"/>
      <c r="B209"/>
      <c r="C209"/>
      <c r="D209"/>
      <c r="E209"/>
      <c r="F209"/>
      <c r="G209"/>
      <c r="H209"/>
      <c r="I209"/>
      <c r="J209"/>
    </row>
    <row r="210" spans="1:10" ht="14.25">
      <c r="A210"/>
      <c r="B210"/>
      <c r="C210"/>
      <c r="D210"/>
      <c r="E210"/>
      <c r="F210"/>
      <c r="G210"/>
      <c r="H210"/>
      <c r="I210"/>
      <c r="J210"/>
    </row>
    <row r="211" spans="1:10" ht="14.25">
      <c r="A211"/>
      <c r="B211"/>
      <c r="C211"/>
      <c r="D211"/>
      <c r="E211"/>
      <c r="F211"/>
      <c r="G211"/>
      <c r="H211"/>
      <c r="I211"/>
      <c r="J211"/>
    </row>
    <row r="212" spans="1:10" ht="14.25">
      <c r="A212"/>
      <c r="B212"/>
      <c r="C212"/>
      <c r="D212"/>
      <c r="E212"/>
      <c r="F212"/>
      <c r="G212"/>
      <c r="H212"/>
      <c r="I212"/>
      <c r="J212"/>
    </row>
    <row r="213" spans="1:10" ht="14.25">
      <c r="A213"/>
      <c r="B213"/>
      <c r="C213"/>
      <c r="D213"/>
      <c r="E213"/>
      <c r="F213"/>
      <c r="G213"/>
      <c r="H213"/>
      <c r="I213"/>
      <c r="J213"/>
    </row>
    <row r="214" spans="1:10" ht="14.25">
      <c r="A214"/>
      <c r="B214"/>
      <c r="C214"/>
      <c r="D214"/>
      <c r="E214"/>
      <c r="F214"/>
      <c r="G214"/>
      <c r="H214"/>
      <c r="I214"/>
      <c r="J214"/>
    </row>
    <row r="215" spans="1:10" ht="14.25">
      <c r="A215"/>
      <c r="B215"/>
      <c r="C215"/>
      <c r="D215"/>
      <c r="E215"/>
      <c r="F215"/>
      <c r="G215"/>
      <c r="H215"/>
      <c r="I215"/>
      <c r="J215"/>
    </row>
    <row r="216" spans="1:10" ht="14.25">
      <c r="A216"/>
      <c r="B216"/>
      <c r="C216"/>
      <c r="D216"/>
      <c r="E216"/>
      <c r="F216"/>
      <c r="G216"/>
      <c r="H216"/>
      <c r="I216"/>
      <c r="J216"/>
    </row>
    <row r="217" spans="1:10" ht="14.25">
      <c r="A217"/>
      <c r="B217"/>
      <c r="C217"/>
      <c r="D217"/>
      <c r="E217"/>
      <c r="F217"/>
      <c r="G217"/>
      <c r="H217"/>
      <c r="I217"/>
      <c r="J217"/>
    </row>
    <row r="218" spans="1:10" ht="14.25">
      <c r="A218"/>
      <c r="B218"/>
      <c r="C218"/>
      <c r="D218"/>
      <c r="E218"/>
      <c r="F218"/>
      <c r="G218"/>
      <c r="H218"/>
      <c r="I218"/>
      <c r="J218"/>
    </row>
    <row r="219" spans="1:10" ht="14.25">
      <c r="A219"/>
      <c r="B219"/>
      <c r="C219"/>
      <c r="D219"/>
      <c r="E219"/>
      <c r="F219"/>
      <c r="G219"/>
      <c r="H219"/>
      <c r="I219"/>
      <c r="J219"/>
    </row>
    <row r="220" spans="1:10" ht="14.25">
      <c r="A220"/>
      <c r="B220"/>
      <c r="C220"/>
      <c r="D220"/>
      <c r="E220"/>
      <c r="F220"/>
      <c r="G220"/>
      <c r="H220"/>
      <c r="I220"/>
      <c r="J220"/>
    </row>
    <row r="221" spans="1:10" ht="14.25">
      <c r="A221"/>
      <c r="B221"/>
      <c r="C221"/>
      <c r="D221"/>
      <c r="E221"/>
      <c r="F221"/>
      <c r="G221"/>
      <c r="H221"/>
      <c r="I221"/>
      <c r="J221"/>
    </row>
    <row r="222" spans="1:10" ht="14.25">
      <c r="A222"/>
      <c r="B222"/>
      <c r="C222"/>
      <c r="D222"/>
      <c r="E222"/>
      <c r="F222"/>
      <c r="G222"/>
      <c r="H222"/>
      <c r="I222"/>
      <c r="J222"/>
    </row>
    <row r="223" spans="1:10" ht="14.25">
      <c r="A223"/>
      <c r="B223"/>
      <c r="C223"/>
      <c r="D223"/>
      <c r="E223"/>
      <c r="F223"/>
      <c r="G223"/>
      <c r="H223"/>
      <c r="I223"/>
      <c r="J223"/>
    </row>
    <row r="224" spans="1:10" ht="14.25">
      <c r="A224"/>
      <c r="B224"/>
      <c r="C224"/>
      <c r="D224"/>
      <c r="E224"/>
      <c r="F224"/>
      <c r="G224"/>
      <c r="H224"/>
      <c r="I224"/>
      <c r="J224"/>
    </row>
    <row r="225" spans="1:10" ht="14.25">
      <c r="A225"/>
      <c r="B225"/>
      <c r="C225"/>
      <c r="D225"/>
      <c r="E225"/>
      <c r="F225"/>
      <c r="G225"/>
      <c r="H225"/>
      <c r="I225"/>
      <c r="J225"/>
    </row>
    <row r="226" spans="1:10" ht="14.25">
      <c r="A226"/>
      <c r="B226"/>
      <c r="C226"/>
      <c r="D226"/>
      <c r="E226"/>
      <c r="F226"/>
      <c r="G226"/>
      <c r="H226"/>
      <c r="I226"/>
      <c r="J226"/>
    </row>
    <row r="227" spans="1:10" ht="14.25">
      <c r="A227"/>
      <c r="B227"/>
      <c r="C227"/>
      <c r="D227"/>
      <c r="E227"/>
      <c r="F227"/>
      <c r="G227"/>
      <c r="H227"/>
      <c r="I227"/>
      <c r="J227"/>
    </row>
    <row r="228" spans="1:10" ht="14.25">
      <c r="A228"/>
      <c r="B228"/>
      <c r="C228"/>
      <c r="D228"/>
      <c r="E228"/>
      <c r="F228"/>
      <c r="G228"/>
      <c r="H228"/>
      <c r="I228"/>
      <c r="J228"/>
    </row>
    <row r="229" spans="1:10" ht="14.25">
      <c r="A229"/>
      <c r="B229"/>
      <c r="C229"/>
      <c r="D229"/>
      <c r="E229"/>
      <c r="F229"/>
      <c r="G229"/>
      <c r="H229"/>
      <c r="I229"/>
      <c r="J229"/>
    </row>
    <row r="230" spans="1:10" ht="14.25">
      <c r="A230"/>
      <c r="B230"/>
      <c r="C230"/>
      <c r="D230"/>
      <c r="E230"/>
      <c r="F230"/>
      <c r="G230"/>
      <c r="H230"/>
      <c r="I230"/>
      <c r="J230"/>
    </row>
    <row r="231" spans="1:10" ht="14.25">
      <c r="A231"/>
      <c r="B231"/>
      <c r="C231"/>
      <c r="D231"/>
      <c r="E231"/>
      <c r="F231"/>
      <c r="G231"/>
      <c r="H231"/>
      <c r="I231"/>
      <c r="J231"/>
    </row>
    <row r="232" spans="1:10" ht="14.25">
      <c r="A232"/>
      <c r="B232"/>
      <c r="C232"/>
      <c r="D232"/>
      <c r="E232"/>
      <c r="F232"/>
      <c r="G232"/>
      <c r="H232"/>
      <c r="I232"/>
      <c r="J232"/>
    </row>
    <row r="233" spans="1:10" ht="14.25">
      <c r="A233"/>
      <c r="B233"/>
      <c r="C233"/>
      <c r="D233"/>
      <c r="E233"/>
      <c r="F233"/>
      <c r="G233"/>
      <c r="H233"/>
      <c r="I233"/>
      <c r="J233"/>
    </row>
    <row r="234" spans="1:10" ht="14.25">
      <c r="A234"/>
      <c r="B234"/>
      <c r="C234"/>
      <c r="D234"/>
      <c r="E234"/>
      <c r="F234"/>
      <c r="G234"/>
      <c r="H234"/>
      <c r="I234"/>
      <c r="J234"/>
    </row>
    <row r="235" spans="1:10" ht="14.25">
      <c r="A235"/>
      <c r="B235"/>
      <c r="C235"/>
      <c r="D235"/>
      <c r="E235"/>
      <c r="F235"/>
      <c r="G235"/>
      <c r="H235"/>
      <c r="I235"/>
      <c r="J235"/>
    </row>
    <row r="236" spans="1:10" ht="14.25">
      <c r="A236"/>
      <c r="B236"/>
      <c r="C236"/>
      <c r="D236"/>
      <c r="E236"/>
      <c r="F236"/>
      <c r="G236"/>
      <c r="H236"/>
      <c r="I236"/>
      <c r="J236"/>
    </row>
    <row r="237" spans="1:10" ht="14.25">
      <c r="A237"/>
      <c r="B237"/>
      <c r="C237"/>
      <c r="D237"/>
      <c r="E237"/>
      <c r="F237"/>
      <c r="G237"/>
      <c r="H237"/>
      <c r="I237"/>
      <c r="J237"/>
    </row>
    <row r="238" spans="1:10" ht="14.25">
      <c r="A238"/>
      <c r="B238"/>
      <c r="C238"/>
      <c r="D238"/>
      <c r="E238"/>
      <c r="F238"/>
      <c r="G238"/>
      <c r="H238"/>
      <c r="I238"/>
      <c r="J238"/>
    </row>
    <row r="239" spans="1:10" ht="14.25">
      <c r="A239"/>
      <c r="B239"/>
      <c r="C239"/>
      <c r="D239"/>
      <c r="E239"/>
      <c r="F239"/>
      <c r="G239"/>
      <c r="H239"/>
      <c r="I239"/>
      <c r="J239"/>
    </row>
    <row r="240" spans="1:10" ht="14.25">
      <c r="A240"/>
      <c r="B240"/>
      <c r="C240"/>
      <c r="D240"/>
      <c r="E240"/>
      <c r="F240"/>
      <c r="G240"/>
      <c r="H240"/>
      <c r="I240"/>
      <c r="J240"/>
    </row>
    <row r="241" spans="1:10" ht="14.25">
      <c r="A241"/>
      <c r="B241"/>
      <c r="C241"/>
      <c r="D241"/>
      <c r="E241"/>
      <c r="F241"/>
      <c r="G241"/>
      <c r="H241"/>
      <c r="I241"/>
      <c r="J241"/>
    </row>
    <row r="242" spans="1:10" ht="14.25">
      <c r="A242"/>
      <c r="B242"/>
      <c r="C242"/>
      <c r="D242"/>
      <c r="E242"/>
      <c r="F242"/>
      <c r="G242"/>
      <c r="H242"/>
      <c r="I242"/>
      <c r="J242"/>
    </row>
    <row r="243" spans="1:10" ht="14.25">
      <c r="A243"/>
      <c r="B243"/>
      <c r="C243"/>
      <c r="D243"/>
      <c r="E243"/>
      <c r="F243"/>
      <c r="G243"/>
      <c r="H243"/>
      <c r="I243"/>
      <c r="J243"/>
    </row>
    <row r="244" spans="1:10" ht="14.25">
      <c r="A244"/>
      <c r="B244"/>
      <c r="C244"/>
      <c r="D244"/>
      <c r="E244"/>
      <c r="F244"/>
      <c r="G244"/>
      <c r="H244"/>
      <c r="I244"/>
      <c r="J244"/>
    </row>
    <row r="245" spans="1:10" ht="14.25">
      <c r="A245"/>
      <c r="B245"/>
      <c r="C245"/>
      <c r="D245"/>
      <c r="E245"/>
      <c r="F245"/>
      <c r="G245"/>
      <c r="H245"/>
      <c r="I245"/>
      <c r="J245"/>
    </row>
    <row r="246" spans="1:10" ht="14.25">
      <c r="A246"/>
      <c r="B246"/>
      <c r="C246"/>
      <c r="D246"/>
      <c r="E246"/>
      <c r="F246"/>
      <c r="G246"/>
      <c r="H246"/>
      <c r="I246"/>
      <c r="J246"/>
    </row>
    <row r="247" spans="1:10" ht="14.25">
      <c r="A247"/>
      <c r="B247"/>
      <c r="C247"/>
      <c r="D247"/>
      <c r="E247"/>
      <c r="F247"/>
      <c r="G247"/>
      <c r="H247"/>
      <c r="I247"/>
      <c r="J247"/>
    </row>
    <row r="248" spans="1:10" ht="14.25">
      <c r="A248"/>
      <c r="B248"/>
      <c r="C248"/>
      <c r="D248"/>
      <c r="E248"/>
      <c r="F248"/>
      <c r="G248"/>
      <c r="H248"/>
      <c r="I248"/>
      <c r="J248"/>
    </row>
    <row r="249" spans="1:10" ht="14.25">
      <c r="A249"/>
      <c r="B249"/>
      <c r="C249"/>
      <c r="D249"/>
      <c r="E249"/>
      <c r="F249"/>
      <c r="G249"/>
      <c r="H249"/>
      <c r="I249"/>
      <c r="J249"/>
    </row>
    <row r="250" spans="1:10" ht="14.25">
      <c r="A250"/>
      <c r="B250"/>
      <c r="C250"/>
      <c r="D250"/>
      <c r="E250"/>
      <c r="F250"/>
      <c r="G250"/>
      <c r="H250"/>
      <c r="I250"/>
      <c r="J250"/>
    </row>
    <row r="251" spans="1:10" ht="14.25">
      <c r="A251"/>
      <c r="B251"/>
      <c r="C251"/>
      <c r="D251"/>
      <c r="E251"/>
      <c r="F251"/>
      <c r="G251"/>
      <c r="H251"/>
      <c r="I251"/>
      <c r="J251"/>
    </row>
    <row r="252" spans="1:10" ht="14.25">
      <c r="A252"/>
      <c r="B252"/>
      <c r="C252"/>
      <c r="D252"/>
      <c r="E252"/>
      <c r="F252"/>
      <c r="G252"/>
      <c r="H252"/>
      <c r="I252"/>
      <c r="J252"/>
    </row>
    <row r="253" spans="1:10" ht="14.25">
      <c r="A253"/>
      <c r="B253"/>
      <c r="C253"/>
      <c r="D253"/>
      <c r="E253"/>
      <c r="F253"/>
      <c r="G253"/>
      <c r="H253"/>
      <c r="I253"/>
      <c r="J253"/>
    </row>
    <row r="254" spans="1:10" ht="14.25">
      <c r="A254"/>
      <c r="B254"/>
      <c r="C254"/>
      <c r="D254"/>
      <c r="E254"/>
      <c r="F254"/>
      <c r="G254"/>
      <c r="H254"/>
      <c r="I254"/>
      <c r="J254"/>
    </row>
    <row r="255" spans="1:10" ht="14.25">
      <c r="A255"/>
      <c r="B255"/>
      <c r="C255"/>
      <c r="D255"/>
      <c r="E255"/>
      <c r="F255"/>
      <c r="G255"/>
      <c r="H255"/>
      <c r="I255"/>
      <c r="J255"/>
    </row>
    <row r="256" spans="1:10" ht="14.25">
      <c r="A256"/>
      <c r="B256"/>
      <c r="C256"/>
      <c r="D256"/>
      <c r="E256"/>
      <c r="F256"/>
      <c r="G256"/>
      <c r="H256"/>
      <c r="I256"/>
      <c r="J256"/>
    </row>
    <row r="257" spans="1:10" ht="14.25">
      <c r="A257"/>
      <c r="B257"/>
      <c r="C257"/>
      <c r="D257"/>
      <c r="E257"/>
      <c r="F257"/>
      <c r="G257"/>
      <c r="H257"/>
      <c r="I257"/>
      <c r="J257"/>
    </row>
    <row r="258" spans="1:10" ht="14.25">
      <c r="A258"/>
      <c r="B258"/>
      <c r="C258"/>
      <c r="D258"/>
      <c r="E258"/>
      <c r="F258"/>
      <c r="G258"/>
      <c r="H258"/>
      <c r="I258"/>
      <c r="J258"/>
    </row>
    <row r="259" spans="1:10" ht="14.25">
      <c r="A259"/>
      <c r="B259"/>
      <c r="C259"/>
      <c r="D259"/>
      <c r="E259"/>
      <c r="F259"/>
      <c r="G259"/>
      <c r="H259"/>
      <c r="I259"/>
      <c r="J259"/>
    </row>
    <row r="260" spans="1:10" ht="14.25">
      <c r="A260"/>
      <c r="B260"/>
      <c r="C260"/>
      <c r="D260"/>
      <c r="E260"/>
      <c r="F260"/>
      <c r="G260"/>
      <c r="H260"/>
      <c r="I260"/>
      <c r="J260"/>
    </row>
    <row r="261" spans="1:10" ht="14.25">
      <c r="A261"/>
      <c r="B261"/>
      <c r="C261"/>
      <c r="D261"/>
      <c r="E261"/>
      <c r="F261"/>
      <c r="G261"/>
      <c r="H261"/>
      <c r="I261"/>
      <c r="J261"/>
    </row>
    <row r="262" spans="1:10" ht="14.25">
      <c r="A262"/>
      <c r="B262"/>
      <c r="C262"/>
      <c r="D262"/>
      <c r="E262"/>
      <c r="F262"/>
      <c r="G262"/>
      <c r="H262"/>
      <c r="I262"/>
      <c r="J262"/>
    </row>
    <row r="263" spans="1:10" ht="14.25">
      <c r="A263"/>
      <c r="B263"/>
      <c r="C263"/>
      <c r="D263"/>
      <c r="E263"/>
      <c r="F263"/>
      <c r="G263"/>
      <c r="H263"/>
      <c r="I263"/>
      <c r="J263"/>
    </row>
    <row r="264" spans="1:10" ht="14.25">
      <c r="A264"/>
      <c r="B264"/>
      <c r="C264"/>
      <c r="D264"/>
      <c r="E264"/>
      <c r="F264"/>
      <c r="G264"/>
      <c r="H264"/>
      <c r="I264"/>
      <c r="J264"/>
    </row>
    <row r="265" spans="1:10" ht="14.25">
      <c r="A265"/>
      <c r="B265"/>
      <c r="C265"/>
      <c r="D265"/>
      <c r="E265"/>
      <c r="F265"/>
      <c r="G265"/>
      <c r="H265"/>
      <c r="I265"/>
      <c r="J265"/>
    </row>
    <row r="266" spans="1:10" ht="14.25">
      <c r="A266"/>
      <c r="B266"/>
      <c r="C266"/>
      <c r="D266"/>
      <c r="E266"/>
      <c r="F266"/>
      <c r="G266"/>
      <c r="H266"/>
      <c r="I266"/>
      <c r="J266"/>
    </row>
    <row r="267" spans="1:10" ht="14.25">
      <c r="A267"/>
      <c r="B267"/>
      <c r="C267"/>
      <c r="D267"/>
      <c r="E267"/>
      <c r="F267"/>
      <c r="G267"/>
      <c r="H267"/>
      <c r="I267"/>
      <c r="J267"/>
    </row>
    <row r="268" spans="1:10" ht="14.25">
      <c r="A268"/>
      <c r="B268"/>
      <c r="C268"/>
      <c r="D268"/>
      <c r="E268"/>
      <c r="F268"/>
      <c r="G268"/>
      <c r="H268"/>
      <c r="I268"/>
      <c r="J268"/>
    </row>
    <row r="269" spans="1:10" ht="14.25">
      <c r="A269"/>
      <c r="B269"/>
      <c r="C269"/>
      <c r="D269"/>
      <c r="E269"/>
      <c r="F269"/>
      <c r="G269"/>
      <c r="H269"/>
      <c r="I269"/>
      <c r="J269"/>
    </row>
    <row r="270" spans="1:10" ht="14.25">
      <c r="A270"/>
      <c r="B270"/>
      <c r="C270"/>
      <c r="D270"/>
      <c r="E270"/>
      <c r="F270"/>
      <c r="G270"/>
      <c r="H270"/>
      <c r="I270"/>
      <c r="J270"/>
    </row>
    <row r="271" spans="1:10" ht="14.25">
      <c r="A271"/>
      <c r="B271"/>
      <c r="C271"/>
      <c r="D271"/>
      <c r="E271"/>
      <c r="F271"/>
      <c r="G271"/>
      <c r="H271"/>
      <c r="I271"/>
      <c r="J271"/>
    </row>
    <row r="272" spans="1:10" ht="14.25">
      <c r="A272"/>
      <c r="B272"/>
      <c r="C272"/>
      <c r="D272"/>
      <c r="E272"/>
      <c r="F272"/>
      <c r="G272"/>
      <c r="H272"/>
      <c r="I272"/>
      <c r="J272"/>
    </row>
    <row r="273" spans="1:10" ht="14.25">
      <c r="A273"/>
      <c r="B273"/>
      <c r="C273"/>
      <c r="D273"/>
      <c r="E273"/>
      <c r="F273"/>
      <c r="G273"/>
      <c r="H273"/>
      <c r="I273"/>
      <c r="J273"/>
    </row>
    <row r="274" spans="1:10" ht="14.25">
      <c r="A274"/>
      <c r="B274"/>
      <c r="C274"/>
      <c r="D274"/>
      <c r="E274"/>
      <c r="F274"/>
      <c r="G274"/>
      <c r="H274"/>
      <c r="I274"/>
      <c r="J274"/>
    </row>
    <row r="275" spans="1:10" ht="14.25">
      <c r="A275"/>
      <c r="B275"/>
      <c r="C275"/>
      <c r="D275"/>
      <c r="E275"/>
      <c r="F275"/>
      <c r="G275"/>
      <c r="H275"/>
      <c r="I275"/>
      <c r="J275"/>
    </row>
    <row r="276" spans="1:10" ht="14.25">
      <c r="A276"/>
      <c r="B276"/>
      <c r="C276"/>
      <c r="D276"/>
      <c r="E276"/>
      <c r="F276"/>
      <c r="G276"/>
      <c r="H276"/>
      <c r="I276"/>
      <c r="J276"/>
    </row>
    <row r="277" spans="1:10" ht="14.25">
      <c r="A277"/>
      <c r="B277"/>
      <c r="C277"/>
      <c r="D277"/>
      <c r="E277"/>
      <c r="F277"/>
      <c r="G277"/>
      <c r="H277"/>
      <c r="I277"/>
      <c r="J277"/>
    </row>
    <row r="278" spans="1:10" ht="14.25">
      <c r="A278"/>
      <c r="B278"/>
      <c r="C278"/>
      <c r="D278"/>
      <c r="E278"/>
      <c r="F278"/>
      <c r="G278"/>
      <c r="H278"/>
      <c r="I278"/>
      <c r="J278"/>
    </row>
    <row r="279" spans="1:10" ht="14.25">
      <c r="A279"/>
      <c r="B279"/>
      <c r="C279"/>
      <c r="D279"/>
      <c r="E279"/>
      <c r="F279"/>
      <c r="G279"/>
      <c r="H279"/>
      <c r="I279"/>
      <c r="J279"/>
    </row>
    <row r="280" spans="1:10" ht="14.25">
      <c r="A280"/>
      <c r="B280"/>
      <c r="C280"/>
      <c r="D280"/>
      <c r="E280"/>
      <c r="F280"/>
      <c r="G280"/>
      <c r="H280"/>
      <c r="I280"/>
      <c r="J280"/>
    </row>
    <row r="281" spans="1:10" ht="14.25">
      <c r="A281"/>
      <c r="B281"/>
      <c r="C281"/>
      <c r="D281"/>
      <c r="E281"/>
      <c r="F281"/>
      <c r="G281"/>
      <c r="H281"/>
      <c r="I281"/>
      <c r="J281"/>
    </row>
    <row r="282" spans="1:10" ht="14.25">
      <c r="A282"/>
      <c r="B282"/>
      <c r="C282"/>
      <c r="D282"/>
      <c r="E282"/>
      <c r="F282"/>
      <c r="G282"/>
      <c r="H282"/>
      <c r="I282"/>
      <c r="J282"/>
    </row>
    <row r="283" spans="1:10" ht="14.25">
      <c r="A283"/>
      <c r="B283"/>
      <c r="C283"/>
      <c r="D283"/>
      <c r="E283"/>
      <c r="F283"/>
      <c r="G283"/>
      <c r="H283"/>
      <c r="I283"/>
      <c r="J283"/>
    </row>
    <row r="284" spans="1:10" ht="14.25">
      <c r="A284"/>
      <c r="B284"/>
      <c r="C284"/>
      <c r="D284"/>
      <c r="E284"/>
      <c r="F284"/>
      <c r="G284"/>
      <c r="H284"/>
      <c r="I284"/>
      <c r="J284"/>
    </row>
    <row r="285" spans="1:10" ht="14.25">
      <c r="A285"/>
      <c r="B285"/>
      <c r="C285"/>
      <c r="D285"/>
      <c r="E285"/>
      <c r="F285"/>
      <c r="G285"/>
      <c r="H285"/>
      <c r="I285"/>
      <c r="J285"/>
    </row>
    <row r="286" spans="1:10" ht="14.25">
      <c r="A286"/>
      <c r="B286"/>
      <c r="C286"/>
      <c r="D286"/>
      <c r="E286"/>
      <c r="F286"/>
      <c r="G286"/>
      <c r="H286"/>
      <c r="I286"/>
      <c r="J286"/>
    </row>
    <row r="287" spans="1:10" ht="14.25">
      <c r="A287"/>
      <c r="B287"/>
      <c r="C287"/>
      <c r="D287"/>
      <c r="E287"/>
      <c r="F287"/>
      <c r="G287"/>
      <c r="H287"/>
      <c r="I287"/>
      <c r="J287"/>
    </row>
    <row r="288" spans="1:10" ht="14.25">
      <c r="A288"/>
      <c r="B288"/>
      <c r="C288"/>
      <c r="D288"/>
      <c r="E288"/>
      <c r="F288"/>
      <c r="G288"/>
      <c r="H288"/>
      <c r="I288"/>
      <c r="J288"/>
    </row>
    <row r="289" spans="1:10" ht="14.25">
      <c r="A289"/>
      <c r="B289"/>
      <c r="C289"/>
      <c r="D289"/>
      <c r="E289"/>
      <c r="F289"/>
      <c r="G289"/>
      <c r="H289"/>
      <c r="I289"/>
      <c r="J289"/>
    </row>
    <row r="290" spans="1:10" ht="14.25">
      <c r="A290"/>
      <c r="B290"/>
      <c r="C290"/>
      <c r="D290"/>
      <c r="E290"/>
      <c r="F290"/>
      <c r="G290"/>
      <c r="H290"/>
      <c r="I290"/>
      <c r="J290"/>
    </row>
    <row r="291" spans="1:10" ht="14.25">
      <c r="A291"/>
      <c r="B291"/>
      <c r="C291"/>
      <c r="D291"/>
      <c r="E291"/>
      <c r="F291"/>
      <c r="G291"/>
      <c r="H291"/>
      <c r="I291"/>
      <c r="J291"/>
    </row>
    <row r="292" spans="1:10" ht="14.25">
      <c r="A292"/>
      <c r="B292"/>
      <c r="C292"/>
      <c r="D292"/>
      <c r="E292"/>
      <c r="F292"/>
      <c r="G292"/>
      <c r="H292"/>
      <c r="I292"/>
      <c r="J292"/>
    </row>
    <row r="293" spans="1:10" ht="14.25">
      <c r="A293"/>
      <c r="B293"/>
      <c r="C293"/>
      <c r="D293"/>
      <c r="E293"/>
      <c r="F293"/>
      <c r="G293"/>
      <c r="H293"/>
      <c r="I293"/>
      <c r="J293"/>
    </row>
    <row r="294" spans="1:10" ht="14.25">
      <c r="A294"/>
      <c r="B294"/>
      <c r="C294"/>
      <c r="D294"/>
      <c r="E294"/>
      <c r="F294"/>
      <c r="G294"/>
      <c r="H294"/>
      <c r="I294"/>
      <c r="J294"/>
    </row>
    <row r="295" spans="1:10" ht="14.25">
      <c r="A295"/>
      <c r="B295"/>
      <c r="C295"/>
      <c r="D295"/>
      <c r="E295"/>
      <c r="F295"/>
      <c r="G295"/>
      <c r="H295"/>
      <c r="I295"/>
      <c r="J295"/>
    </row>
    <row r="296" spans="1:10" ht="14.25">
      <c r="A296"/>
      <c r="B296"/>
      <c r="C296"/>
      <c r="D296"/>
      <c r="E296"/>
      <c r="F296"/>
      <c r="G296"/>
      <c r="H296"/>
      <c r="I296"/>
      <c r="J296"/>
    </row>
    <row r="297" spans="1:10" ht="14.25">
      <c r="A297"/>
      <c r="B297"/>
      <c r="C297"/>
      <c r="D297"/>
      <c r="E297"/>
      <c r="F297"/>
      <c r="G297"/>
      <c r="H297"/>
      <c r="I297"/>
      <c r="J297"/>
    </row>
    <row r="298" spans="1:10" ht="14.25">
      <c r="A298"/>
      <c r="B298"/>
      <c r="C298"/>
      <c r="D298"/>
      <c r="E298"/>
      <c r="F298"/>
      <c r="G298"/>
      <c r="H298"/>
      <c r="I298"/>
      <c r="J298"/>
    </row>
    <row r="299" spans="1:10" ht="14.25">
      <c r="A299"/>
      <c r="B299"/>
      <c r="C299"/>
      <c r="D299"/>
      <c r="E299"/>
      <c r="F299"/>
      <c r="G299"/>
      <c r="H299"/>
      <c r="I299"/>
      <c r="J299"/>
    </row>
    <row r="300" spans="1:10" ht="14.25">
      <c r="A300"/>
      <c r="B300"/>
      <c r="C300"/>
      <c r="D300"/>
      <c r="E300"/>
      <c r="F300"/>
      <c r="G300"/>
      <c r="H300"/>
      <c r="I300"/>
      <c r="J300"/>
    </row>
    <row r="301" spans="1:10" ht="14.25">
      <c r="A301"/>
      <c r="B301"/>
      <c r="C301"/>
      <c r="D301"/>
      <c r="E301"/>
      <c r="F301"/>
      <c r="G301"/>
      <c r="H301"/>
      <c r="I301"/>
      <c r="J301"/>
    </row>
    <row r="302" spans="1:10" ht="14.25">
      <c r="A302"/>
      <c r="B302"/>
      <c r="C302"/>
      <c r="D302"/>
      <c r="E302"/>
      <c r="F302"/>
      <c r="G302"/>
      <c r="H302"/>
      <c r="I302"/>
      <c r="J302"/>
    </row>
    <row r="303" spans="1:10" ht="14.25">
      <c r="A303"/>
      <c r="B303"/>
      <c r="C303"/>
      <c r="D303"/>
      <c r="E303"/>
      <c r="F303"/>
      <c r="G303"/>
      <c r="H303"/>
      <c r="I303"/>
      <c r="J303"/>
    </row>
    <row r="304" spans="1:10" ht="14.25">
      <c r="A304"/>
      <c r="B304"/>
      <c r="C304"/>
      <c r="D304"/>
      <c r="E304"/>
      <c r="F304"/>
      <c r="G304"/>
      <c r="H304"/>
      <c r="I304"/>
      <c r="J304"/>
    </row>
    <row r="305" spans="1:10" ht="14.25">
      <c r="A305"/>
      <c r="B305"/>
      <c r="C305"/>
      <c r="D305"/>
      <c r="E305"/>
      <c r="F305"/>
      <c r="G305"/>
      <c r="H305"/>
      <c r="I305"/>
      <c r="J305"/>
    </row>
    <row r="306" spans="1:10" ht="14.25">
      <c r="A306"/>
      <c r="B306"/>
      <c r="C306"/>
      <c r="D306"/>
      <c r="E306"/>
      <c r="F306"/>
      <c r="G306"/>
      <c r="H306"/>
      <c r="I306"/>
      <c r="J306"/>
    </row>
    <row r="307" spans="1:10" ht="14.25">
      <c r="A307"/>
      <c r="B307"/>
      <c r="C307"/>
      <c r="D307"/>
      <c r="E307"/>
      <c r="F307"/>
      <c r="G307"/>
      <c r="H307"/>
      <c r="I307"/>
      <c r="J307"/>
    </row>
    <row r="308" spans="1:10" ht="14.25">
      <c r="A308"/>
      <c r="B308"/>
      <c r="C308"/>
      <c r="D308"/>
      <c r="E308"/>
      <c r="F308"/>
      <c r="G308"/>
      <c r="H308"/>
      <c r="I308"/>
      <c r="J308"/>
    </row>
    <row r="309" spans="1:10" ht="14.25">
      <c r="A309"/>
      <c r="B309"/>
      <c r="C309"/>
      <c r="D309"/>
      <c r="E309"/>
      <c r="F309"/>
      <c r="G309"/>
      <c r="H309"/>
      <c r="I309"/>
      <c r="J309"/>
    </row>
    <row r="310" spans="1:10" ht="14.25">
      <c r="A310"/>
      <c r="B310"/>
      <c r="C310"/>
      <c r="D310"/>
      <c r="E310"/>
      <c r="F310"/>
      <c r="G310"/>
      <c r="H310"/>
      <c r="I310"/>
      <c r="J310"/>
    </row>
    <row r="311" spans="1:10" ht="14.25">
      <c r="A311"/>
      <c r="B311"/>
      <c r="C311"/>
      <c r="D311"/>
      <c r="E311"/>
      <c r="F311"/>
      <c r="G311"/>
      <c r="H311"/>
      <c r="I311"/>
      <c r="J311"/>
    </row>
    <row r="312" spans="1:10" ht="14.25">
      <c r="A312"/>
      <c r="B312"/>
      <c r="C312"/>
      <c r="D312"/>
      <c r="E312"/>
      <c r="F312"/>
      <c r="G312"/>
      <c r="H312"/>
      <c r="I312"/>
      <c r="J312"/>
    </row>
    <row r="313" spans="1:10" ht="14.25">
      <c r="A313"/>
      <c r="B313"/>
      <c r="C313"/>
      <c r="D313"/>
      <c r="E313"/>
      <c r="F313"/>
      <c r="G313"/>
      <c r="H313"/>
      <c r="I313"/>
      <c r="J313"/>
    </row>
    <row r="314" spans="1:10" ht="14.25">
      <c r="A314"/>
      <c r="B314"/>
      <c r="C314"/>
      <c r="D314"/>
      <c r="E314"/>
      <c r="F314"/>
      <c r="G314"/>
      <c r="H314"/>
      <c r="I314"/>
      <c r="J314"/>
    </row>
    <row r="315" spans="1:10" ht="14.25">
      <c r="A315"/>
      <c r="B315"/>
      <c r="C315"/>
      <c r="D315"/>
      <c r="E315"/>
      <c r="F315"/>
      <c r="G315"/>
      <c r="H315"/>
      <c r="I315"/>
      <c r="J315"/>
    </row>
    <row r="316" spans="1:10" ht="14.25">
      <c r="A316"/>
      <c r="B316"/>
      <c r="C316"/>
      <c r="D316"/>
      <c r="E316"/>
      <c r="F316"/>
      <c r="G316"/>
      <c r="H316"/>
      <c r="I316"/>
      <c r="J316"/>
    </row>
    <row r="317" spans="1:10" ht="14.25">
      <c r="A317"/>
      <c r="B317"/>
      <c r="C317"/>
      <c r="D317"/>
      <c r="E317"/>
      <c r="F317"/>
      <c r="G317"/>
      <c r="H317"/>
      <c r="I317"/>
      <c r="J317"/>
    </row>
    <row r="318" spans="1:10" ht="14.25">
      <c r="A318"/>
      <c r="B318"/>
      <c r="C318"/>
      <c r="D318"/>
      <c r="E318"/>
      <c r="F318"/>
      <c r="G318"/>
      <c r="H318"/>
      <c r="I318"/>
      <c r="J318"/>
    </row>
    <row r="319" spans="1:10" ht="14.25">
      <c r="A319"/>
      <c r="B319"/>
      <c r="C319"/>
      <c r="D319"/>
      <c r="E319"/>
      <c r="F319"/>
      <c r="G319"/>
      <c r="H319"/>
      <c r="I319"/>
      <c r="J319"/>
    </row>
    <row r="320" spans="1:10" ht="14.25">
      <c r="A320"/>
      <c r="B320"/>
      <c r="C320"/>
      <c r="D320"/>
      <c r="E320"/>
      <c r="F320"/>
      <c r="G320"/>
      <c r="H320"/>
      <c r="I320"/>
      <c r="J320"/>
    </row>
    <row r="321" spans="1:10" ht="14.25">
      <c r="A321"/>
      <c r="B321"/>
      <c r="C321"/>
      <c r="D321"/>
      <c r="E321"/>
      <c r="F321"/>
      <c r="G321"/>
      <c r="H321"/>
      <c r="I321"/>
      <c r="J321"/>
    </row>
    <row r="322" spans="1:10" ht="14.25">
      <c r="A322"/>
      <c r="B322"/>
      <c r="C322"/>
      <c r="D322"/>
      <c r="E322"/>
      <c r="F322"/>
      <c r="G322"/>
      <c r="H322"/>
      <c r="I322"/>
      <c r="J322"/>
    </row>
    <row r="323" spans="1:10" ht="14.25">
      <c r="A323"/>
      <c r="B323"/>
      <c r="C323"/>
      <c r="D323"/>
      <c r="E323"/>
      <c r="F323"/>
      <c r="G323"/>
      <c r="H323"/>
      <c r="I323"/>
      <c r="J323"/>
    </row>
    <row r="324" spans="1:10" ht="14.25">
      <c r="A324"/>
      <c r="B324"/>
      <c r="C324"/>
      <c r="D324"/>
      <c r="E324"/>
      <c r="F324"/>
      <c r="G324"/>
      <c r="H324"/>
      <c r="I324"/>
      <c r="J324"/>
    </row>
    <row r="325" spans="1:10" ht="14.25">
      <c r="A325"/>
      <c r="B325"/>
      <c r="C325"/>
      <c r="D325"/>
      <c r="E325"/>
      <c r="F325"/>
      <c r="G325"/>
      <c r="H325"/>
      <c r="I325"/>
      <c r="J325"/>
    </row>
    <row r="326" spans="1:10" ht="14.25">
      <c r="A326"/>
      <c r="B326"/>
      <c r="C326"/>
      <c r="D326"/>
      <c r="E326"/>
      <c r="F326"/>
      <c r="G326"/>
      <c r="H326"/>
      <c r="I326"/>
      <c r="J326"/>
    </row>
    <row r="327" spans="1:10" ht="14.25">
      <c r="A327"/>
      <c r="B327"/>
      <c r="C327"/>
      <c r="D327"/>
      <c r="E327"/>
      <c r="F327"/>
      <c r="G327"/>
      <c r="H327"/>
      <c r="I327"/>
      <c r="J327"/>
    </row>
    <row r="328" spans="1:10" ht="14.25">
      <c r="A328"/>
      <c r="B328"/>
      <c r="C328"/>
      <c r="D328"/>
      <c r="E328"/>
      <c r="F328"/>
      <c r="G328"/>
      <c r="H328"/>
      <c r="I328"/>
      <c r="J328"/>
    </row>
    <row r="329" spans="1:10" ht="14.25">
      <c r="A329"/>
      <c r="B329"/>
      <c r="C329"/>
      <c r="D329"/>
      <c r="E329"/>
      <c r="F329"/>
      <c r="G329"/>
      <c r="H329"/>
      <c r="I329"/>
      <c r="J329"/>
    </row>
    <row r="330" spans="1:10" ht="14.25">
      <c r="A330"/>
      <c r="B330"/>
      <c r="C330"/>
      <c r="D330"/>
      <c r="E330"/>
      <c r="F330"/>
      <c r="G330"/>
      <c r="H330"/>
      <c r="I330"/>
      <c r="J330"/>
    </row>
    <row r="331" spans="1:10" ht="14.25">
      <c r="A331"/>
      <c r="B331"/>
      <c r="C331"/>
      <c r="D331"/>
      <c r="E331"/>
      <c r="F331"/>
      <c r="G331"/>
      <c r="H331"/>
      <c r="I331"/>
      <c r="J331"/>
    </row>
    <row r="332" spans="1:10" ht="14.25">
      <c r="A332"/>
      <c r="B332"/>
      <c r="C332"/>
      <c r="D332"/>
      <c r="E332"/>
      <c r="F332"/>
      <c r="G332"/>
      <c r="H332"/>
      <c r="I332"/>
      <c r="J332"/>
    </row>
    <row r="333" spans="1:10" ht="14.25">
      <c r="A333"/>
      <c r="B333"/>
      <c r="C333"/>
      <c r="D333"/>
      <c r="E333"/>
      <c r="F333"/>
      <c r="G333"/>
      <c r="H333"/>
      <c r="I333"/>
      <c r="J333"/>
    </row>
    <row r="334" spans="1:10" ht="14.25">
      <c r="A334"/>
      <c r="B334"/>
      <c r="C334"/>
      <c r="D334"/>
      <c r="E334"/>
      <c r="F334"/>
      <c r="G334"/>
      <c r="H334"/>
      <c r="I334"/>
      <c r="J334"/>
    </row>
    <row r="335" spans="1:10" ht="14.25">
      <c r="A335"/>
      <c r="B335"/>
      <c r="C335"/>
      <c r="D335"/>
      <c r="E335"/>
      <c r="F335"/>
      <c r="G335"/>
      <c r="H335"/>
      <c r="I335"/>
      <c r="J335"/>
    </row>
    <row r="336" spans="1:10" ht="14.25">
      <c r="A336"/>
      <c r="B336"/>
      <c r="C336"/>
      <c r="D336"/>
      <c r="E336"/>
      <c r="F336"/>
      <c r="G336"/>
      <c r="H336"/>
      <c r="I336"/>
      <c r="J336"/>
    </row>
    <row r="337" spans="1:10" ht="14.25">
      <c r="A337"/>
      <c r="B337"/>
      <c r="C337"/>
      <c r="D337"/>
      <c r="E337"/>
      <c r="F337"/>
      <c r="G337"/>
      <c r="H337"/>
      <c r="I337"/>
      <c r="J337"/>
    </row>
    <row r="338" spans="1:10" ht="14.25">
      <c r="A338"/>
      <c r="B338"/>
      <c r="C338"/>
      <c r="D338"/>
      <c r="E338"/>
      <c r="F338"/>
      <c r="G338"/>
      <c r="H338"/>
      <c r="I338"/>
      <c r="J338"/>
    </row>
    <row r="339" spans="1:10" ht="14.25">
      <c r="A339"/>
      <c r="B339"/>
      <c r="C339"/>
      <c r="D339"/>
      <c r="E339"/>
      <c r="F339"/>
      <c r="G339"/>
      <c r="H339"/>
      <c r="I339"/>
      <c r="J339"/>
    </row>
    <row r="340" spans="1:10" ht="14.25">
      <c r="A340"/>
      <c r="B340"/>
      <c r="C340"/>
      <c r="D340"/>
      <c r="E340"/>
      <c r="F340"/>
      <c r="G340"/>
      <c r="H340"/>
      <c r="I340"/>
      <c r="J340"/>
    </row>
    <row r="341" spans="1:10" ht="14.25">
      <c r="A341"/>
      <c r="B341"/>
      <c r="C341"/>
      <c r="D341"/>
      <c r="E341"/>
      <c r="F341"/>
      <c r="G341"/>
      <c r="H341"/>
      <c r="I341"/>
      <c r="J341"/>
    </row>
    <row r="342" spans="1:10" ht="14.25">
      <c r="A342"/>
      <c r="B342"/>
      <c r="C342"/>
      <c r="D342"/>
      <c r="E342"/>
      <c r="F342"/>
      <c r="G342"/>
      <c r="H342"/>
      <c r="I342"/>
      <c r="J342"/>
    </row>
    <row r="343" spans="1:10" ht="14.25">
      <c r="A343"/>
      <c r="B343"/>
      <c r="C343"/>
      <c r="D343"/>
      <c r="E343"/>
      <c r="F343"/>
      <c r="G343"/>
      <c r="H343"/>
      <c r="I343"/>
      <c r="J343"/>
    </row>
    <row r="344" spans="1:10" ht="14.25">
      <c r="A344"/>
      <c r="B344"/>
      <c r="C344"/>
      <c r="D344"/>
      <c r="E344"/>
      <c r="F344"/>
      <c r="G344"/>
      <c r="H344"/>
      <c r="I344"/>
      <c r="J344"/>
    </row>
    <row r="345" spans="1:10" ht="14.25">
      <c r="A345"/>
      <c r="B345"/>
      <c r="C345"/>
      <c r="D345"/>
      <c r="E345"/>
      <c r="F345"/>
      <c r="G345"/>
      <c r="H345"/>
      <c r="I345"/>
      <c r="J345"/>
    </row>
    <row r="346" spans="1:10" ht="14.25">
      <c r="A346"/>
      <c r="B346"/>
      <c r="C346"/>
      <c r="D346"/>
      <c r="E346"/>
      <c r="F346"/>
      <c r="G346"/>
      <c r="H346"/>
      <c r="I346"/>
      <c r="J346"/>
    </row>
    <row r="347" spans="1:10" ht="14.25">
      <c r="A347"/>
      <c r="B347"/>
      <c r="C347"/>
      <c r="D347"/>
      <c r="E347"/>
      <c r="F347"/>
      <c r="G347"/>
      <c r="H347"/>
      <c r="I347"/>
      <c r="J347"/>
    </row>
    <row r="348" spans="1:10" ht="14.25">
      <c r="A348"/>
      <c r="B348"/>
      <c r="C348"/>
      <c r="D348"/>
      <c r="E348"/>
      <c r="F348"/>
      <c r="G348"/>
      <c r="H348"/>
      <c r="I348"/>
      <c r="J348"/>
    </row>
    <row r="349" spans="1:10" ht="14.25">
      <c r="A349"/>
      <c r="B349"/>
      <c r="C349"/>
      <c r="D349"/>
      <c r="E349"/>
      <c r="F349"/>
      <c r="G349"/>
      <c r="H349"/>
      <c r="I349"/>
      <c r="J349"/>
    </row>
    <row r="350" spans="1:10" ht="14.25">
      <c r="A350"/>
      <c r="B350"/>
      <c r="C350"/>
      <c r="D350"/>
      <c r="E350"/>
      <c r="F350"/>
      <c r="G350"/>
      <c r="H350"/>
      <c r="I350"/>
      <c r="J350"/>
    </row>
    <row r="351" spans="1:10" ht="14.25">
      <c r="A351"/>
      <c r="B351"/>
      <c r="C351"/>
      <c r="D351"/>
      <c r="E351"/>
      <c r="F351"/>
      <c r="G351"/>
      <c r="H351"/>
      <c r="I351"/>
      <c r="J351"/>
    </row>
    <row r="352" spans="1:10" ht="14.25">
      <c r="A352"/>
      <c r="B352"/>
      <c r="C352"/>
      <c r="D352"/>
      <c r="E352"/>
      <c r="F352"/>
      <c r="G352"/>
      <c r="H352"/>
      <c r="I352"/>
      <c r="J352"/>
    </row>
    <row r="353" spans="1:10" ht="14.25">
      <c r="A353"/>
      <c r="B353"/>
      <c r="C353"/>
      <c r="D353"/>
      <c r="E353"/>
      <c r="F353"/>
      <c r="G353"/>
      <c r="H353"/>
      <c r="I353"/>
      <c r="J353"/>
    </row>
    <row r="354" spans="1:10" ht="14.25">
      <c r="A354"/>
      <c r="B354"/>
      <c r="C354"/>
      <c r="D354"/>
      <c r="E354"/>
      <c r="F354"/>
      <c r="G354"/>
      <c r="H354"/>
      <c r="I354"/>
      <c r="J354"/>
    </row>
    <row r="355" spans="1:10" ht="14.25">
      <c r="A355"/>
      <c r="B355"/>
      <c r="C355"/>
      <c r="D355"/>
      <c r="E355"/>
      <c r="F355"/>
      <c r="G355"/>
      <c r="H355"/>
      <c r="I355"/>
      <c r="J355"/>
    </row>
    <row r="356" spans="1:10" ht="14.25">
      <c r="A356"/>
      <c r="B356"/>
      <c r="C356"/>
      <c r="D356"/>
      <c r="E356"/>
      <c r="F356"/>
      <c r="G356"/>
      <c r="H356"/>
      <c r="I356"/>
      <c r="J356"/>
    </row>
    <row r="357" spans="1:10" ht="14.25">
      <c r="A357"/>
      <c r="B357"/>
      <c r="C357"/>
      <c r="D357"/>
      <c r="E357"/>
      <c r="F357"/>
      <c r="G357"/>
      <c r="H357"/>
      <c r="I357"/>
      <c r="J357"/>
    </row>
    <row r="358" spans="1:10" ht="14.25">
      <c r="A358"/>
      <c r="B358"/>
      <c r="C358"/>
      <c r="D358"/>
      <c r="E358"/>
      <c r="F358"/>
      <c r="G358"/>
      <c r="H358"/>
      <c r="I358"/>
      <c r="J358"/>
    </row>
    <row r="359" spans="1:10" ht="14.25">
      <c r="A359"/>
      <c r="B359"/>
      <c r="C359"/>
      <c r="D359"/>
      <c r="E359"/>
      <c r="F359"/>
      <c r="G359"/>
      <c r="H359"/>
      <c r="I359"/>
      <c r="J359"/>
    </row>
    <row r="360" spans="1:10" ht="14.25">
      <c r="A360"/>
      <c r="B360"/>
      <c r="C360"/>
      <c r="D360"/>
      <c r="E360"/>
      <c r="F360"/>
      <c r="G360"/>
      <c r="H360"/>
      <c r="I360"/>
      <c r="J360"/>
    </row>
    <row r="361" spans="1:10" ht="14.25">
      <c r="A361"/>
      <c r="B361"/>
      <c r="C361"/>
      <c r="D361"/>
      <c r="E361"/>
      <c r="F361"/>
      <c r="G361"/>
      <c r="H361"/>
      <c r="I361"/>
      <c r="J361"/>
    </row>
    <row r="362" spans="1:10" ht="14.25">
      <c r="A362"/>
      <c r="B362"/>
      <c r="C362"/>
      <c r="D362"/>
      <c r="E362"/>
      <c r="F362"/>
      <c r="G362"/>
      <c r="H362"/>
      <c r="I362"/>
      <c r="J362"/>
    </row>
    <row r="363" spans="1:10" ht="14.25">
      <c r="A363"/>
      <c r="B363"/>
      <c r="C363"/>
      <c r="D363"/>
      <c r="E363"/>
      <c r="F363"/>
      <c r="G363"/>
      <c r="H363"/>
      <c r="I363"/>
      <c r="J363"/>
    </row>
    <row r="364" spans="1:10" ht="14.25">
      <c r="A364"/>
      <c r="B364"/>
      <c r="C364"/>
      <c r="D364"/>
      <c r="E364"/>
      <c r="F364"/>
      <c r="G364"/>
      <c r="H364"/>
      <c r="I364"/>
      <c r="J364"/>
    </row>
    <row r="365" spans="1:10" ht="14.25">
      <c r="A365"/>
      <c r="B365"/>
      <c r="C365"/>
      <c r="D365"/>
      <c r="E365"/>
      <c r="F365"/>
      <c r="G365"/>
      <c r="H365"/>
      <c r="I365"/>
      <c r="J365"/>
    </row>
    <row r="366" spans="1:10" ht="14.25">
      <c r="A366"/>
      <c r="B366"/>
      <c r="C366"/>
      <c r="D366"/>
      <c r="E366"/>
      <c r="F366"/>
      <c r="G366"/>
      <c r="H366"/>
      <c r="I366"/>
      <c r="J366"/>
    </row>
    <row r="367" spans="1:10" ht="14.25">
      <c r="A367"/>
      <c r="B367"/>
      <c r="C367"/>
      <c r="D367"/>
      <c r="E367"/>
      <c r="F367"/>
      <c r="G367"/>
      <c r="H367"/>
      <c r="I367"/>
      <c r="J367"/>
    </row>
    <row r="368" spans="1:10" ht="14.25">
      <c r="A368"/>
      <c r="B368"/>
      <c r="C368"/>
      <c r="D368"/>
      <c r="E368"/>
      <c r="F368"/>
      <c r="G368"/>
      <c r="H368"/>
      <c r="I368"/>
      <c r="J368"/>
    </row>
    <row r="369" spans="1:10" ht="14.25">
      <c r="A369"/>
      <c r="B369"/>
      <c r="C369"/>
      <c r="D369"/>
      <c r="E369"/>
      <c r="F369"/>
      <c r="G369"/>
      <c r="H369"/>
      <c r="I369"/>
      <c r="J369"/>
    </row>
    <row r="370" spans="1:10" ht="14.25">
      <c r="A370"/>
      <c r="B370"/>
      <c r="C370"/>
      <c r="D370"/>
      <c r="E370"/>
      <c r="F370"/>
      <c r="G370"/>
      <c r="H370"/>
      <c r="I370"/>
      <c r="J370"/>
    </row>
    <row r="371" spans="1:10" ht="14.25">
      <c r="A371"/>
      <c r="B371"/>
      <c r="C371"/>
      <c r="D371"/>
      <c r="E371"/>
      <c r="F371"/>
      <c r="G371"/>
      <c r="H371"/>
      <c r="I371"/>
      <c r="J371"/>
    </row>
    <row r="372" spans="1:10" ht="14.25">
      <c r="A372"/>
      <c r="B372"/>
      <c r="C372"/>
      <c r="D372"/>
      <c r="E372"/>
      <c r="F372"/>
      <c r="G372"/>
      <c r="H372"/>
      <c r="I372"/>
      <c r="J372"/>
    </row>
    <row r="373" spans="1:10" ht="14.25">
      <c r="A373"/>
      <c r="B373"/>
      <c r="C373"/>
      <c r="D373"/>
      <c r="E373"/>
      <c r="F373"/>
      <c r="G373"/>
      <c r="H373"/>
      <c r="I373"/>
      <c r="J373"/>
    </row>
    <row r="374" spans="1:10" ht="14.25">
      <c r="A374"/>
      <c r="B374"/>
      <c r="C374"/>
      <c r="D374"/>
      <c r="E374"/>
      <c r="F374"/>
      <c r="G374"/>
      <c r="H374"/>
      <c r="I374"/>
      <c r="J374"/>
    </row>
    <row r="375" spans="1:10" ht="14.25">
      <c r="A375"/>
      <c r="B375"/>
      <c r="C375"/>
      <c r="D375"/>
      <c r="E375"/>
      <c r="F375"/>
      <c r="G375"/>
      <c r="H375"/>
      <c r="I375"/>
      <c r="J375"/>
    </row>
    <row r="376" spans="1:10" ht="14.25">
      <c r="A376"/>
      <c r="B376"/>
      <c r="C376"/>
      <c r="D376"/>
      <c r="E376"/>
      <c r="F376"/>
      <c r="G376"/>
      <c r="H376"/>
      <c r="I376"/>
      <c r="J376"/>
    </row>
    <row r="377" spans="1:10" ht="14.25">
      <c r="A377"/>
      <c r="B377"/>
      <c r="C377"/>
      <c r="D377"/>
      <c r="E377"/>
      <c r="F377"/>
      <c r="G377"/>
      <c r="H377"/>
      <c r="I377"/>
      <c r="J377"/>
    </row>
    <row r="378" spans="1:10" ht="14.25">
      <c r="A378"/>
      <c r="B378"/>
      <c r="C378"/>
      <c r="D378"/>
      <c r="E378"/>
      <c r="F378"/>
      <c r="G378"/>
      <c r="H378"/>
      <c r="I378"/>
      <c r="J378"/>
    </row>
    <row r="379" spans="1:10" ht="14.25">
      <c r="A379"/>
      <c r="B379"/>
      <c r="C379"/>
      <c r="D379"/>
      <c r="E379"/>
      <c r="F379"/>
      <c r="G379"/>
      <c r="H379"/>
      <c r="I379"/>
      <c r="J379"/>
    </row>
    <row r="380" spans="1:10" ht="14.25">
      <c r="A380"/>
      <c r="B380"/>
      <c r="C380"/>
      <c r="D380"/>
      <c r="E380"/>
      <c r="F380"/>
      <c r="G380"/>
      <c r="H380"/>
      <c r="I380"/>
      <c r="J380"/>
    </row>
    <row r="381" spans="1:10" ht="14.25">
      <c r="A381"/>
      <c r="B381"/>
      <c r="C381"/>
      <c r="D381"/>
      <c r="E381"/>
      <c r="F381"/>
      <c r="G381"/>
      <c r="H381"/>
      <c r="I381"/>
      <c r="J381"/>
    </row>
    <row r="382" spans="1:10" ht="14.25">
      <c r="A382"/>
      <c r="B382"/>
      <c r="C382"/>
      <c r="D382"/>
      <c r="E382"/>
      <c r="F382"/>
      <c r="G382"/>
      <c r="H382"/>
      <c r="I382"/>
      <c r="J382"/>
    </row>
    <row r="383" spans="1:10" ht="14.25">
      <c r="A383"/>
      <c r="B383"/>
      <c r="C383"/>
      <c r="D383"/>
      <c r="E383"/>
      <c r="F383"/>
      <c r="G383"/>
      <c r="H383"/>
      <c r="I383"/>
      <c r="J383"/>
    </row>
    <row r="384" spans="1:10" ht="14.25">
      <c r="A384"/>
      <c r="B384"/>
      <c r="C384"/>
      <c r="D384"/>
      <c r="E384"/>
      <c r="F384"/>
      <c r="G384"/>
      <c r="H384"/>
      <c r="I384"/>
      <c r="J384"/>
    </row>
    <row r="385" spans="1:10" ht="14.25">
      <c r="A385"/>
      <c r="B385"/>
      <c r="C385"/>
      <c r="D385"/>
      <c r="E385"/>
      <c r="F385"/>
      <c r="G385"/>
      <c r="H385"/>
      <c r="I385"/>
      <c r="J385"/>
    </row>
    <row r="386" spans="1:10" ht="14.25">
      <c r="A386"/>
      <c r="B386"/>
      <c r="C386"/>
      <c r="D386"/>
      <c r="E386"/>
      <c r="F386"/>
      <c r="G386"/>
      <c r="H386"/>
      <c r="I386"/>
      <c r="J386"/>
    </row>
    <row r="387" spans="1:10" ht="14.25">
      <c r="A387"/>
      <c r="B387"/>
      <c r="C387"/>
      <c r="D387"/>
      <c r="E387"/>
      <c r="F387"/>
      <c r="G387"/>
      <c r="H387"/>
      <c r="I387"/>
      <c r="J387"/>
    </row>
    <row r="388" spans="1:10" ht="14.25">
      <c r="A388"/>
      <c r="B388"/>
      <c r="C388"/>
      <c r="D388"/>
      <c r="E388"/>
      <c r="F388"/>
      <c r="G388"/>
      <c r="H388"/>
      <c r="I388"/>
      <c r="J388"/>
    </row>
    <row r="389" spans="1:10" ht="14.25">
      <c r="A389"/>
      <c r="B389"/>
      <c r="C389"/>
      <c r="D389"/>
      <c r="E389"/>
      <c r="F389"/>
      <c r="G389"/>
      <c r="H389"/>
      <c r="I389"/>
      <c r="J389"/>
    </row>
    <row r="390" spans="1:10" ht="14.25">
      <c r="A390"/>
      <c r="B390"/>
      <c r="C390"/>
      <c r="D390"/>
      <c r="E390"/>
      <c r="F390"/>
      <c r="G390"/>
      <c r="H390"/>
      <c r="I390"/>
      <c r="J390"/>
    </row>
    <row r="391" spans="1:10" ht="14.25">
      <c r="A391"/>
      <c r="B391"/>
      <c r="C391"/>
      <c r="D391"/>
      <c r="E391"/>
      <c r="F391"/>
      <c r="G391"/>
      <c r="H391"/>
      <c r="I391"/>
      <c r="J391"/>
    </row>
    <row r="392" spans="1:10" ht="14.25">
      <c r="A392"/>
      <c r="B392"/>
      <c r="C392"/>
      <c r="D392"/>
      <c r="E392"/>
      <c r="F392"/>
      <c r="G392"/>
      <c r="H392"/>
      <c r="I392"/>
      <c r="J392"/>
    </row>
    <row r="393" spans="1:10" ht="14.25">
      <c r="A393"/>
      <c r="B393"/>
      <c r="C393"/>
      <c r="D393"/>
      <c r="E393"/>
      <c r="F393"/>
      <c r="G393"/>
      <c r="H393"/>
      <c r="I393"/>
      <c r="J393"/>
    </row>
    <row r="394" spans="1:10" ht="14.25">
      <c r="A394"/>
      <c r="B394"/>
      <c r="C394"/>
      <c r="D394"/>
      <c r="E394"/>
      <c r="F394"/>
      <c r="G394"/>
      <c r="H394"/>
      <c r="I394"/>
      <c r="J394"/>
    </row>
    <row r="395" spans="1:10" ht="14.25">
      <c r="A395"/>
      <c r="B395"/>
      <c r="C395"/>
      <c r="D395"/>
      <c r="E395"/>
      <c r="F395"/>
      <c r="G395"/>
      <c r="H395"/>
      <c r="I395"/>
      <c r="J395"/>
    </row>
    <row r="396" spans="1:10" ht="14.25">
      <c r="A396"/>
      <c r="B396"/>
      <c r="C396"/>
      <c r="D396"/>
      <c r="E396"/>
      <c r="F396"/>
      <c r="G396"/>
      <c r="H396"/>
      <c r="I396"/>
      <c r="J396"/>
    </row>
    <row r="397" spans="1:10" ht="14.25">
      <c r="A397"/>
      <c r="B397"/>
      <c r="C397"/>
      <c r="D397"/>
      <c r="E397"/>
      <c r="F397"/>
      <c r="G397"/>
      <c r="H397"/>
      <c r="I397"/>
      <c r="J397"/>
    </row>
    <row r="398" spans="1:10" ht="14.25">
      <c r="A398"/>
      <c r="B398"/>
      <c r="C398"/>
      <c r="D398"/>
      <c r="E398"/>
      <c r="F398"/>
      <c r="G398"/>
      <c r="H398"/>
      <c r="I398"/>
      <c r="J398"/>
    </row>
    <row r="399" spans="1:10" ht="14.25">
      <c r="A399"/>
      <c r="B399"/>
      <c r="C399"/>
      <c r="D399"/>
      <c r="E399"/>
      <c r="F399"/>
      <c r="G399"/>
      <c r="H399"/>
      <c r="I399"/>
      <c r="J399"/>
    </row>
    <row r="400" spans="1:10" ht="14.25">
      <c r="A400"/>
      <c r="B400"/>
      <c r="C400"/>
      <c r="D400"/>
      <c r="E400"/>
      <c r="F400"/>
      <c r="G400"/>
      <c r="H400"/>
      <c r="I400"/>
      <c r="J400"/>
    </row>
    <row r="401" spans="1:10" ht="14.25">
      <c r="A401"/>
      <c r="B401"/>
      <c r="C401"/>
      <c r="D401"/>
      <c r="E401"/>
      <c r="F401"/>
      <c r="G401"/>
      <c r="H401"/>
      <c r="I401"/>
      <c r="J401"/>
    </row>
    <row r="402" spans="1:10" ht="14.25">
      <c r="A402"/>
      <c r="B402"/>
      <c r="C402"/>
      <c r="D402"/>
      <c r="E402"/>
      <c r="F402"/>
      <c r="G402"/>
      <c r="H402"/>
      <c r="I402"/>
      <c r="J402"/>
    </row>
    <row r="403" spans="1:10" ht="14.25">
      <c r="A403"/>
      <c r="B403"/>
      <c r="C403"/>
      <c r="D403"/>
      <c r="E403"/>
      <c r="F403"/>
      <c r="G403"/>
      <c r="H403"/>
      <c r="I403"/>
      <c r="J403"/>
    </row>
    <row r="404" spans="1:10" ht="14.25">
      <c r="A404"/>
      <c r="B404"/>
      <c r="C404"/>
      <c r="D404"/>
      <c r="E404"/>
      <c r="F404"/>
      <c r="G404"/>
      <c r="H404"/>
      <c r="I404"/>
      <c r="J404"/>
    </row>
    <row r="405" spans="1:10" ht="14.25">
      <c r="A405"/>
      <c r="B405"/>
      <c r="C405"/>
      <c r="D405"/>
      <c r="E405"/>
      <c r="F405"/>
      <c r="G405"/>
      <c r="H405"/>
      <c r="I405"/>
      <c r="J405"/>
    </row>
    <row r="406" spans="1:10" ht="14.25">
      <c r="A406"/>
      <c r="B406"/>
      <c r="C406"/>
      <c r="D406"/>
      <c r="E406"/>
      <c r="F406"/>
      <c r="G406"/>
      <c r="H406"/>
      <c r="I406"/>
      <c r="J406"/>
    </row>
    <row r="407" spans="1:10" ht="14.25">
      <c r="A407"/>
      <c r="B407"/>
      <c r="C407"/>
      <c r="D407"/>
      <c r="E407"/>
      <c r="F407"/>
      <c r="G407"/>
      <c r="H407"/>
      <c r="I407"/>
      <c r="J407"/>
    </row>
    <row r="408" spans="1:10" ht="14.25">
      <c r="A408"/>
      <c r="B408"/>
      <c r="C408"/>
      <c r="D408"/>
      <c r="E408"/>
      <c r="F408"/>
      <c r="G408"/>
      <c r="H408"/>
      <c r="I408"/>
      <c r="J408"/>
    </row>
    <row r="409" spans="1:10" ht="14.25">
      <c r="A409"/>
      <c r="B409"/>
      <c r="C409"/>
      <c r="D409"/>
      <c r="E409"/>
      <c r="F409"/>
      <c r="G409"/>
      <c r="H409"/>
      <c r="I409"/>
      <c r="J409"/>
    </row>
    <row r="410" spans="1:10" ht="14.25">
      <c r="A410"/>
      <c r="B410"/>
      <c r="C410"/>
      <c r="D410"/>
      <c r="E410"/>
      <c r="F410"/>
      <c r="G410"/>
      <c r="H410"/>
      <c r="I410"/>
      <c r="J410"/>
    </row>
    <row r="411" spans="1:10" ht="14.25">
      <c r="A411"/>
      <c r="B411"/>
      <c r="C411"/>
      <c r="D411"/>
      <c r="E411"/>
      <c r="F411"/>
      <c r="G411"/>
      <c r="H411"/>
      <c r="I411"/>
      <c r="J411"/>
    </row>
    <row r="412" spans="1:10" ht="14.25">
      <c r="A412"/>
      <c r="B412"/>
      <c r="C412"/>
      <c r="D412"/>
      <c r="E412"/>
      <c r="F412"/>
      <c r="G412"/>
      <c r="H412"/>
      <c r="I412"/>
      <c r="J412"/>
    </row>
    <row r="413" spans="1:10" ht="14.25">
      <c r="A413"/>
      <c r="B413"/>
      <c r="C413"/>
      <c r="D413"/>
      <c r="E413"/>
      <c r="F413"/>
      <c r="G413"/>
      <c r="H413"/>
      <c r="I413"/>
      <c r="J413"/>
    </row>
    <row r="414" spans="1:10" ht="14.25">
      <c r="A414"/>
      <c r="B414"/>
      <c r="C414"/>
      <c r="D414"/>
      <c r="E414"/>
      <c r="F414"/>
      <c r="G414"/>
      <c r="H414"/>
      <c r="I414"/>
      <c r="J414"/>
    </row>
    <row r="415" spans="1:10" ht="14.25">
      <c r="A415"/>
      <c r="B415"/>
      <c r="C415"/>
      <c r="D415"/>
      <c r="E415"/>
      <c r="F415"/>
      <c r="G415"/>
      <c r="H415"/>
      <c r="I415"/>
      <c r="J415"/>
    </row>
    <row r="416" spans="1:10" ht="14.25">
      <c r="A416"/>
      <c r="B416"/>
      <c r="C416"/>
      <c r="D416"/>
      <c r="E416"/>
      <c r="F416"/>
      <c r="G416"/>
      <c r="H416"/>
      <c r="I416"/>
      <c r="J416"/>
    </row>
    <row r="417" spans="1:10" ht="14.25">
      <c r="A417"/>
      <c r="B417"/>
      <c r="C417"/>
      <c r="D417"/>
      <c r="E417"/>
      <c r="F417"/>
      <c r="G417"/>
      <c r="H417"/>
      <c r="I417"/>
      <c r="J417"/>
    </row>
    <row r="418" spans="1:10" ht="14.25">
      <c r="A418"/>
      <c r="B418"/>
      <c r="C418"/>
      <c r="D418"/>
      <c r="E418"/>
      <c r="F418"/>
      <c r="G418"/>
      <c r="H418"/>
      <c r="I418"/>
      <c r="J418"/>
    </row>
    <row r="419" spans="1:10" ht="14.25">
      <c r="A419"/>
      <c r="B419"/>
      <c r="C419"/>
      <c r="D419"/>
      <c r="E419"/>
      <c r="F419"/>
      <c r="G419"/>
      <c r="H419"/>
      <c r="I419"/>
      <c r="J419"/>
    </row>
    <row r="420" spans="1:10" ht="14.25">
      <c r="A420"/>
      <c r="B420"/>
      <c r="C420"/>
      <c r="D420"/>
      <c r="E420"/>
      <c r="F420"/>
      <c r="G420"/>
      <c r="H420"/>
      <c r="I420"/>
      <c r="J420"/>
    </row>
    <row r="421" spans="1:10" ht="14.25">
      <c r="A421"/>
      <c r="B421"/>
      <c r="C421"/>
      <c r="D421"/>
      <c r="E421"/>
      <c r="F421"/>
      <c r="G421"/>
      <c r="H421"/>
      <c r="I421"/>
      <c r="J421"/>
    </row>
    <row r="422" spans="1:10" ht="14.25">
      <c r="A422"/>
      <c r="B422"/>
      <c r="C422"/>
      <c r="D422"/>
      <c r="E422"/>
      <c r="F422"/>
      <c r="G422"/>
      <c r="H422"/>
      <c r="I422"/>
      <c r="J422"/>
    </row>
    <row r="423" spans="1:10" ht="14.25">
      <c r="A423"/>
      <c r="B423"/>
      <c r="C423"/>
      <c r="D423"/>
      <c r="E423"/>
      <c r="F423"/>
      <c r="G423"/>
      <c r="H423"/>
      <c r="I423"/>
      <c r="J423"/>
    </row>
    <row r="424" spans="1:10" ht="14.25">
      <c r="A424"/>
      <c r="B424"/>
      <c r="C424"/>
      <c r="D424"/>
      <c r="E424"/>
      <c r="F424"/>
      <c r="G424"/>
      <c r="H424"/>
      <c r="I424"/>
      <c r="J424"/>
    </row>
    <row r="425" spans="1:10" ht="14.25">
      <c r="A425"/>
      <c r="B425"/>
      <c r="C425"/>
      <c r="D425"/>
      <c r="E425"/>
      <c r="F425"/>
      <c r="G425"/>
      <c r="H425"/>
      <c r="I425"/>
      <c r="J425"/>
    </row>
    <row r="426" spans="1:10" ht="14.25">
      <c r="A426"/>
      <c r="B426"/>
      <c r="C426"/>
      <c r="D426"/>
      <c r="E426"/>
      <c r="F426"/>
      <c r="G426"/>
      <c r="H426"/>
      <c r="I426"/>
      <c r="J426"/>
    </row>
  </sheetData>
  <mergeCells count="10">
    <mergeCell ref="A52:H52"/>
    <mergeCell ref="A74:I74"/>
    <mergeCell ref="E32:E33"/>
    <mergeCell ref="F32:F33"/>
    <mergeCell ref="G32:G33"/>
    <mergeCell ref="H32:H33"/>
    <mergeCell ref="A32:A33"/>
    <mergeCell ref="B32:B33"/>
    <mergeCell ref="C32:C33"/>
    <mergeCell ref="D32:D33"/>
  </mergeCells>
  <printOptions/>
  <pageMargins left="0.75" right="0.75" top="1" bottom="1" header="0.5" footer="0.5"/>
  <pageSetup horizontalDpi="600" verticalDpi="600" orientation="portrait" paperSize="9" scale="70" r:id="rId1"/>
  <rowBreaks count="1" manualBreakCount="1">
    <brk id="53" max="9" man="1"/>
  </rowBreaks>
</worksheet>
</file>

<file path=xl/worksheets/sheet5.xml><?xml version="1.0" encoding="utf-8"?>
<worksheet xmlns="http://schemas.openxmlformats.org/spreadsheetml/2006/main" xmlns:r="http://schemas.openxmlformats.org/officeDocument/2006/relationships">
  <sheetPr codeName="Sheet6"/>
  <dimension ref="A1:G50"/>
  <sheetViews>
    <sheetView view="pageBreakPreview" zoomScaleSheetLayoutView="100" workbookViewId="0" topLeftCell="A13">
      <selection activeCell="C18" sqref="C18"/>
    </sheetView>
  </sheetViews>
  <sheetFormatPr defaultColWidth="9.00390625" defaultRowHeight="14.25"/>
  <cols>
    <col min="1" max="1" width="22.25390625" style="0" customWidth="1"/>
    <col min="2" max="5" width="10.25390625" style="0" customWidth="1"/>
    <col min="6" max="6" width="22.25390625" style="0" customWidth="1"/>
  </cols>
  <sheetData>
    <row r="1" spans="1:7" ht="16.5" thickBot="1">
      <c r="A1" s="63" t="s">
        <v>260</v>
      </c>
      <c r="B1" s="22"/>
      <c r="C1" s="22"/>
      <c r="D1" s="22"/>
      <c r="E1" s="22"/>
      <c r="F1" s="22"/>
      <c r="G1" s="1"/>
    </row>
    <row r="2" spans="1:7" ht="15">
      <c r="A2" s="77"/>
      <c r="B2" s="77"/>
      <c r="C2" s="77"/>
      <c r="D2" s="77"/>
      <c r="E2" s="77"/>
      <c r="F2" s="22"/>
      <c r="G2" s="1"/>
    </row>
    <row r="3" spans="1:7" ht="22.5">
      <c r="A3" s="64"/>
      <c r="B3" s="35" t="s">
        <v>41</v>
      </c>
      <c r="C3" s="35" t="s">
        <v>193</v>
      </c>
      <c r="D3" s="35" t="s">
        <v>42</v>
      </c>
      <c r="E3" s="35" t="s">
        <v>193</v>
      </c>
      <c r="F3" s="22"/>
      <c r="G3" s="1"/>
    </row>
    <row r="4" spans="1:7" ht="16.5" thickBot="1">
      <c r="A4" s="9"/>
      <c r="B4" s="9"/>
      <c r="C4" s="9"/>
      <c r="D4" s="9"/>
      <c r="E4" s="9"/>
      <c r="F4" s="22"/>
      <c r="G4" s="1"/>
    </row>
    <row r="5" spans="1:7" ht="15.75" thickBot="1">
      <c r="A5" s="78" t="s">
        <v>39</v>
      </c>
      <c r="B5" s="189">
        <v>24702380</v>
      </c>
      <c r="C5" s="190">
        <v>0.4256144634602458</v>
      </c>
      <c r="D5" s="189">
        <v>89691</v>
      </c>
      <c r="E5" s="85">
        <v>0.04310529609149044</v>
      </c>
      <c r="F5" s="22"/>
      <c r="G5" s="1"/>
    </row>
    <row r="6" spans="1:7" ht="15.75" thickBot="1">
      <c r="A6" s="79" t="s">
        <v>221</v>
      </c>
      <c r="B6" s="86">
        <v>2176</v>
      </c>
      <c r="C6" s="87">
        <v>3.749181546431942E-05</v>
      </c>
      <c r="D6" s="86">
        <v>1914954</v>
      </c>
      <c r="E6" s="87">
        <v>0.9203226541301132</v>
      </c>
      <c r="F6" s="22"/>
      <c r="G6" s="1"/>
    </row>
    <row r="7" spans="1:7" ht="15.75" thickBot="1">
      <c r="A7" s="79" t="s">
        <v>40</v>
      </c>
      <c r="B7" s="86">
        <v>279065</v>
      </c>
      <c r="C7" s="87">
        <v>0.0048082047254367185</v>
      </c>
      <c r="D7" s="86">
        <v>69146</v>
      </c>
      <c r="E7" s="87">
        <v>0.03323141456268965</v>
      </c>
      <c r="F7" s="22"/>
      <c r="G7" s="1"/>
    </row>
    <row r="8" spans="1:7" ht="15.75" thickBot="1">
      <c r="A8" s="80" t="s">
        <v>177</v>
      </c>
      <c r="B8" s="191">
        <v>33055713</v>
      </c>
      <c r="C8" s="192">
        <v>0.5695398399988532</v>
      </c>
      <c r="D8" s="191">
        <v>6951</v>
      </c>
      <c r="E8" s="89">
        <v>0.0033406352157067045</v>
      </c>
      <c r="F8" s="22"/>
      <c r="G8" s="1"/>
    </row>
    <row r="9" spans="1:7" ht="12.75" customHeight="1">
      <c r="A9" s="81" t="s">
        <v>196</v>
      </c>
      <c r="B9" s="22"/>
      <c r="C9" s="22"/>
      <c r="D9" s="22"/>
      <c r="E9" s="22"/>
      <c r="F9" s="22"/>
      <c r="G9" s="1"/>
    </row>
    <row r="10" spans="1:7" ht="15.75">
      <c r="A10" s="82"/>
      <c r="B10" s="22"/>
      <c r="C10" s="22"/>
      <c r="D10" s="22"/>
      <c r="E10" s="22"/>
      <c r="F10" s="22"/>
      <c r="G10" s="1"/>
    </row>
    <row r="11" spans="1:7" ht="16.5" thickBot="1">
      <c r="A11" s="63" t="s">
        <v>43</v>
      </c>
      <c r="B11" s="22"/>
      <c r="C11" s="22"/>
      <c r="D11" s="22"/>
      <c r="E11" s="22"/>
      <c r="F11" s="22"/>
      <c r="G11" s="1"/>
    </row>
    <row r="12" spans="1:7" ht="15">
      <c r="A12" s="77"/>
      <c r="B12" s="77"/>
      <c r="C12" s="77"/>
      <c r="D12" s="77"/>
      <c r="E12" s="77"/>
      <c r="F12" s="22"/>
      <c r="G12" s="1"/>
    </row>
    <row r="13" spans="1:7" ht="22.5">
      <c r="A13" s="64"/>
      <c r="B13" s="35" t="s">
        <v>44</v>
      </c>
      <c r="C13" s="35" t="s">
        <v>51</v>
      </c>
      <c r="D13" s="35" t="s">
        <v>52</v>
      </c>
      <c r="E13" s="35" t="s">
        <v>53</v>
      </c>
      <c r="F13" s="22"/>
      <c r="G13" s="1"/>
    </row>
    <row r="14" spans="1:7" ht="15" thickBot="1">
      <c r="A14" s="64"/>
      <c r="B14" s="64"/>
      <c r="C14" s="64"/>
      <c r="D14" s="64"/>
      <c r="E14" s="173"/>
      <c r="F14" s="22"/>
      <c r="G14" s="1"/>
    </row>
    <row r="15" spans="1:7" ht="15.75" thickBot="1">
      <c r="A15" s="83" t="s">
        <v>194</v>
      </c>
      <c r="B15" s="152">
        <v>36</v>
      </c>
      <c r="C15" s="85">
        <v>0.7987303920475725</v>
      </c>
      <c r="D15" s="126">
        <v>0.9468356408086971</v>
      </c>
      <c r="E15" s="184">
        <v>3160.8765084023385</v>
      </c>
      <c r="F15" s="22"/>
      <c r="G15" s="1"/>
    </row>
    <row r="16" spans="1:7" ht="15.75" thickBot="1">
      <c r="A16" s="79" t="s">
        <v>39</v>
      </c>
      <c r="B16" s="132">
        <v>16</v>
      </c>
      <c r="C16" s="87">
        <v>0.9251210612094867</v>
      </c>
      <c r="D16" s="128">
        <v>0.9601743637657586</v>
      </c>
      <c r="E16" s="185">
        <v>3074.1881732823344</v>
      </c>
      <c r="F16" s="22"/>
      <c r="G16" s="1"/>
    </row>
    <row r="17" spans="1:7" ht="15.75" thickBot="1">
      <c r="A17" s="79" t="s">
        <v>221</v>
      </c>
      <c r="B17" s="132">
        <v>3</v>
      </c>
      <c r="C17" s="87">
        <v>1</v>
      </c>
      <c r="D17" s="128">
        <v>1</v>
      </c>
      <c r="E17" s="185">
        <v>10000</v>
      </c>
      <c r="F17" s="22"/>
      <c r="G17" s="1"/>
    </row>
    <row r="18" spans="1:7" ht="15.75" thickBot="1">
      <c r="A18" s="79" t="s">
        <v>45</v>
      </c>
      <c r="B18" s="132">
        <v>7</v>
      </c>
      <c r="C18" s="87">
        <v>0.9812588465052945</v>
      </c>
      <c r="D18" s="128">
        <v>0.9958074283769014</v>
      </c>
      <c r="E18" s="185">
        <v>4399.479225224514</v>
      </c>
      <c r="F18" s="22"/>
      <c r="G18" s="1"/>
    </row>
    <row r="19" spans="1:7" ht="15.75" thickBot="1">
      <c r="A19" s="80" t="s">
        <v>177</v>
      </c>
      <c r="B19" s="134">
        <v>10</v>
      </c>
      <c r="C19" s="89">
        <v>0.9854441197501926</v>
      </c>
      <c r="D19" s="129">
        <v>0.9978300876462716</v>
      </c>
      <c r="E19" s="186">
        <v>8027.399467122023</v>
      </c>
      <c r="F19" s="22"/>
      <c r="G19" s="1"/>
    </row>
    <row r="20" spans="1:7" ht="93" customHeight="1">
      <c r="A20" s="201" t="s">
        <v>211</v>
      </c>
      <c r="B20" s="202"/>
      <c r="C20" s="202"/>
      <c r="D20" s="202"/>
      <c r="E20" s="202"/>
      <c r="F20" s="22"/>
      <c r="G20" s="1"/>
    </row>
    <row r="21" spans="1:7" ht="15.75">
      <c r="A21" s="82"/>
      <c r="B21" s="22"/>
      <c r="C21" s="22"/>
      <c r="D21" s="22"/>
      <c r="E21" s="22"/>
      <c r="F21" s="22"/>
      <c r="G21" s="1"/>
    </row>
    <row r="22" spans="1:7" ht="16.5" thickBot="1">
      <c r="A22" s="63" t="s">
        <v>261</v>
      </c>
      <c r="B22" s="22"/>
      <c r="C22" s="22"/>
      <c r="D22" s="22"/>
      <c r="E22" s="22"/>
      <c r="F22" s="22"/>
      <c r="G22" s="1"/>
    </row>
    <row r="23" spans="1:7" ht="15">
      <c r="A23" s="77"/>
      <c r="B23" s="77"/>
      <c r="C23" s="77"/>
      <c r="D23" s="77"/>
      <c r="E23" s="22"/>
      <c r="F23" s="22"/>
      <c r="G23" s="1"/>
    </row>
    <row r="24" spans="1:7" ht="14.25">
      <c r="A24" s="64"/>
      <c r="B24" s="43" t="s">
        <v>69</v>
      </c>
      <c r="C24" s="43" t="s">
        <v>70</v>
      </c>
      <c r="D24" s="43" t="s">
        <v>71</v>
      </c>
      <c r="E24" s="22"/>
      <c r="F24" s="22"/>
      <c r="G24" s="1"/>
    </row>
    <row r="25" spans="1:7" ht="15" thickBot="1">
      <c r="A25" s="64"/>
      <c r="B25" s="64"/>
      <c r="C25" s="64"/>
      <c r="D25" s="64"/>
      <c r="E25" s="22"/>
      <c r="F25" s="22"/>
      <c r="G25" s="1"/>
    </row>
    <row r="26" spans="1:7" ht="15.75" thickBot="1">
      <c r="A26" s="83" t="s">
        <v>46</v>
      </c>
      <c r="B26" s="84">
        <v>8846822</v>
      </c>
      <c r="C26" s="84">
        <v>26508486</v>
      </c>
      <c r="D26" s="84">
        <v>22684026</v>
      </c>
      <c r="E26" s="22"/>
      <c r="F26" s="22"/>
      <c r="G26" s="1"/>
    </row>
    <row r="27" spans="1:7" ht="15.75" thickBot="1">
      <c r="A27" s="79" t="s">
        <v>222</v>
      </c>
      <c r="B27" s="86">
        <v>199244</v>
      </c>
      <c r="C27" s="86">
        <v>34004</v>
      </c>
      <c r="D27" s="86">
        <v>237</v>
      </c>
      <c r="E27" s="22"/>
      <c r="F27" s="22"/>
      <c r="G27" s="1"/>
    </row>
    <row r="28" spans="1:7" ht="15.75" thickBot="1">
      <c r="A28" s="79" t="s">
        <v>189</v>
      </c>
      <c r="B28" s="86">
        <v>410360</v>
      </c>
      <c r="C28" s="86">
        <v>954251</v>
      </c>
      <c r="D28" s="86">
        <v>2000861</v>
      </c>
      <c r="E28" s="22"/>
      <c r="F28" s="22"/>
      <c r="G28" s="1"/>
    </row>
    <row r="29" spans="1:7" ht="15.75" thickBot="1">
      <c r="A29" s="79" t="s">
        <v>47</v>
      </c>
      <c r="B29" s="86">
        <v>404844</v>
      </c>
      <c r="C29" s="86">
        <v>206</v>
      </c>
      <c r="D29" s="86">
        <v>0</v>
      </c>
      <c r="E29" s="22"/>
      <c r="F29" s="22"/>
      <c r="G29" s="1"/>
    </row>
    <row r="30" spans="1:7" ht="15.75" thickBot="1">
      <c r="A30" s="79" t="s">
        <v>223</v>
      </c>
      <c r="B30" s="86">
        <v>8802</v>
      </c>
      <c r="C30" s="86">
        <v>2206</v>
      </c>
      <c r="D30" s="86">
        <v>198777</v>
      </c>
      <c r="E30" s="22"/>
      <c r="F30" s="22"/>
      <c r="G30" s="1"/>
    </row>
    <row r="31" spans="1:7" ht="15.75" thickBot="1">
      <c r="A31" s="79" t="s">
        <v>224</v>
      </c>
      <c r="B31" s="86">
        <v>87326</v>
      </c>
      <c r="C31" s="86">
        <v>25155522</v>
      </c>
      <c r="D31" s="86">
        <v>14021</v>
      </c>
      <c r="E31" s="22"/>
      <c r="F31" s="22"/>
      <c r="G31" s="1"/>
    </row>
    <row r="32" spans="1:7" ht="15.75" thickBot="1">
      <c r="A32" s="79" t="s">
        <v>225</v>
      </c>
      <c r="B32" s="86">
        <v>718</v>
      </c>
      <c r="C32" s="86">
        <v>2754</v>
      </c>
      <c r="D32" s="86">
        <v>13113964</v>
      </c>
      <c r="E32" s="22"/>
      <c r="F32" s="22"/>
      <c r="G32" s="1"/>
    </row>
    <row r="33" spans="1:7" ht="15.75" thickBot="1">
      <c r="A33" s="79" t="s">
        <v>226</v>
      </c>
      <c r="B33" s="86">
        <v>7437917</v>
      </c>
      <c r="C33" s="86">
        <v>236383</v>
      </c>
      <c r="D33" s="86">
        <v>5853523</v>
      </c>
      <c r="E33" s="22"/>
      <c r="F33" s="22"/>
      <c r="G33" s="1"/>
    </row>
    <row r="34" spans="1:7" ht="15.75" thickBot="1">
      <c r="A34" s="79" t="s">
        <v>227</v>
      </c>
      <c r="B34" s="86">
        <v>19782</v>
      </c>
      <c r="C34" s="86">
        <v>0</v>
      </c>
      <c r="D34" s="86">
        <v>8246</v>
      </c>
      <c r="E34" s="22"/>
      <c r="F34" s="22"/>
      <c r="G34" s="1"/>
    </row>
    <row r="35" spans="1:7" ht="15.75" thickBot="1">
      <c r="A35" s="79" t="s">
        <v>228</v>
      </c>
      <c r="B35" s="86">
        <v>240179</v>
      </c>
      <c r="C35" s="86">
        <v>0</v>
      </c>
      <c r="D35" s="86">
        <v>0</v>
      </c>
      <c r="E35" s="22"/>
      <c r="F35" s="22"/>
      <c r="G35" s="1"/>
    </row>
    <row r="36" spans="1:7" ht="15.75" thickBot="1">
      <c r="A36" s="79" t="s">
        <v>229</v>
      </c>
      <c r="B36" s="86">
        <v>0</v>
      </c>
      <c r="C36" s="86">
        <v>0</v>
      </c>
      <c r="D36" s="86">
        <v>0</v>
      </c>
      <c r="E36" s="22"/>
      <c r="F36" s="22"/>
      <c r="G36" s="1"/>
    </row>
    <row r="37" spans="1:7" ht="15.75" thickBot="1">
      <c r="A37" s="79" t="s">
        <v>230</v>
      </c>
      <c r="B37" s="86">
        <v>0</v>
      </c>
      <c r="C37" s="86">
        <v>0</v>
      </c>
      <c r="D37" s="86">
        <v>0</v>
      </c>
      <c r="E37" s="22"/>
      <c r="F37" s="22"/>
      <c r="G37" s="1"/>
    </row>
    <row r="38" spans="1:7" ht="15.75" thickBot="1">
      <c r="A38" s="79" t="s">
        <v>231</v>
      </c>
      <c r="B38" s="86">
        <v>0</v>
      </c>
      <c r="C38" s="86">
        <v>0</v>
      </c>
      <c r="D38" s="86">
        <v>0</v>
      </c>
      <c r="E38" s="22"/>
      <c r="F38" s="22"/>
      <c r="G38" s="1"/>
    </row>
    <row r="39" spans="1:7" ht="15.75" thickBot="1">
      <c r="A39" s="80" t="s">
        <v>232</v>
      </c>
      <c r="B39" s="88">
        <v>37650</v>
      </c>
      <c r="C39" s="88">
        <v>0</v>
      </c>
      <c r="D39" s="88">
        <v>0</v>
      </c>
      <c r="E39" s="22"/>
      <c r="F39" s="22"/>
      <c r="G39" s="1"/>
    </row>
    <row r="40" spans="1:7" ht="11.25" customHeight="1">
      <c r="A40" s="81" t="s">
        <v>48</v>
      </c>
      <c r="B40" s="22"/>
      <c r="C40" s="22"/>
      <c r="D40" s="22"/>
      <c r="E40" s="22"/>
      <c r="F40" s="22"/>
      <c r="G40" s="1"/>
    </row>
    <row r="41" spans="1:7" ht="9.75" customHeight="1">
      <c r="A41" s="81" t="s">
        <v>49</v>
      </c>
      <c r="B41" s="22"/>
      <c r="C41" s="22"/>
      <c r="D41" s="22"/>
      <c r="E41" s="22"/>
      <c r="F41" s="22"/>
      <c r="G41" s="1"/>
    </row>
    <row r="42" spans="1:7" ht="9.75" customHeight="1">
      <c r="A42" s="81" t="s">
        <v>50</v>
      </c>
      <c r="B42" s="22"/>
      <c r="C42" s="22"/>
      <c r="D42" s="22"/>
      <c r="E42" s="22"/>
      <c r="F42" s="22"/>
      <c r="G42" s="1"/>
    </row>
    <row r="43" spans="1:7" ht="9.75" customHeight="1">
      <c r="A43" s="81" t="s">
        <v>233</v>
      </c>
      <c r="B43" s="23"/>
      <c r="C43" s="23"/>
      <c r="D43" s="23"/>
      <c r="E43" s="22"/>
      <c r="F43" s="22"/>
      <c r="G43" s="1"/>
    </row>
    <row r="44" spans="1:7" ht="11.25" customHeight="1">
      <c r="A44" s="81" t="s">
        <v>234</v>
      </c>
      <c r="B44" s="121"/>
      <c r="C44" s="121"/>
      <c r="D44" s="121"/>
      <c r="E44" s="22"/>
      <c r="F44" s="22"/>
      <c r="G44" s="1"/>
    </row>
    <row r="45" spans="1:7" ht="11.25" customHeight="1">
      <c r="A45" s="81" t="s">
        <v>235</v>
      </c>
      <c r="B45" s="113"/>
      <c r="C45" s="113"/>
      <c r="D45" s="113"/>
      <c r="E45" s="22"/>
      <c r="F45" s="22"/>
      <c r="G45" s="1"/>
    </row>
    <row r="46" spans="1:7" ht="10.5" customHeight="1">
      <c r="A46" s="81" t="s">
        <v>236</v>
      </c>
      <c r="B46" s="22"/>
      <c r="C46" s="22"/>
      <c r="D46" s="22"/>
      <c r="E46" s="22"/>
      <c r="F46" s="22"/>
      <c r="G46" s="1"/>
    </row>
    <row r="47" spans="1:7" ht="11.25" customHeight="1">
      <c r="A47" s="81" t="s">
        <v>237</v>
      </c>
      <c r="B47" s="151"/>
      <c r="C47" s="151"/>
      <c r="D47" s="151"/>
      <c r="E47" s="22"/>
      <c r="F47" s="22"/>
      <c r="G47" s="1"/>
    </row>
    <row r="48" spans="1:7" ht="14.25">
      <c r="A48" s="120"/>
      <c r="B48" s="151"/>
      <c r="C48" s="151"/>
      <c r="D48" s="151"/>
      <c r="E48" s="22"/>
      <c r="F48" s="22"/>
      <c r="G48" s="1"/>
    </row>
    <row r="49" spans="1:7" ht="14.25">
      <c r="A49" s="120"/>
      <c r="B49" s="1"/>
      <c r="C49" s="1"/>
      <c r="D49" s="1"/>
      <c r="E49" s="22"/>
      <c r="F49" s="22"/>
      <c r="G49" s="1"/>
    </row>
    <row r="50" spans="1:7" ht="14.25">
      <c r="A50" s="1"/>
      <c r="E50" s="1"/>
      <c r="F50" s="1"/>
      <c r="G50" s="1"/>
    </row>
  </sheetData>
  <mergeCells count="1">
    <mergeCell ref="A20:E20"/>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Jurca</cp:lastModifiedBy>
  <cp:lastPrinted>2008-12-03T08:06:14Z</cp:lastPrinted>
  <dcterms:created xsi:type="dcterms:W3CDTF">2006-06-15T12:53:47Z</dcterms:created>
  <dcterms:modified xsi:type="dcterms:W3CDTF">2010-12-10T14:57:30Z</dcterms:modified>
  <cp:category/>
  <cp:version/>
  <cp:contentType/>
  <cp:contentStatus/>
</cp:coreProperties>
</file>