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5">'BCPB'!$A$1:$E$35</definedName>
    <definedName name="_xlnm.Print_Area" localSheetId="4">'kolektívne investovanie'!$A$1:$J$111</definedName>
    <definedName name="_xlnm.Print_Area" localSheetId="1">'poisťovne'!$A$1:$H$140</definedName>
  </definedNames>
  <calcPr fullCalcOnLoad="1"/>
</workbook>
</file>

<file path=xl/sharedStrings.xml><?xml version="1.0" encoding="utf-8"?>
<sst xmlns="http://schemas.openxmlformats.org/spreadsheetml/2006/main" count="702" uniqueCount="516">
  <si>
    <t>CR3</t>
  </si>
  <si>
    <t>CR5</t>
  </si>
  <si>
    <t>HHI</t>
  </si>
  <si>
    <t>Medziročná zmena</t>
  </si>
  <si>
    <t>ROA</t>
  </si>
  <si>
    <t>Podiel na trhu</t>
  </si>
  <si>
    <t>Allianz - Slovenská DSS</t>
  </si>
  <si>
    <t>VÚB Generali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</si>
  <si>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</si>
  <si>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</si>
  <si>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</si>
  <si>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</si>
  <si>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</si>
  <si>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</si>
  <si>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</si>
  <si>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</si>
  <si>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</si>
  <si>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</si>
  <si>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</si>
  <si>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</si>
  <si>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</si>
  <si>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</si>
  <si>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</si>
  <si>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</si>
  <si>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</si>
  <si>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</si>
  <si>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</si>
  <si>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</si>
  <si>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</si>
  <si>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</si>
  <si>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</si>
  <si>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</si>
  <si>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>1 rok</t>
  </si>
  <si>
    <t>Otvorené podielové fondy celkom</t>
  </si>
  <si>
    <t xml:space="preserve">  Zahraničné</t>
  </si>
  <si>
    <t>Min</t>
  </si>
  <si>
    <t>Priemer</t>
  </si>
  <si>
    <t>Max</t>
  </si>
  <si>
    <t xml:space="preserve">  Dlhopisy</t>
  </si>
  <si>
    <t>rovnomer. rozložení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</si>
  <si>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</si>
  <si>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</si>
  <si>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</si>
  <si>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</si>
  <si>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</si>
  <si>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</si>
  <si>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</si>
  <si>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</si>
  <si>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</si>
  <si>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</si>
  <si>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</si>
  <si>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</si>
  <si>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IAD Investments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</si>
  <si>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</si>
  <si>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</si>
  <si>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</si>
  <si>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</si>
  <si>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Pokladničné poukážky</t>
  </si>
  <si>
    <t>Akcie a podielové listy</t>
  </si>
  <si>
    <t>Ostatné pohľadávky</t>
  </si>
  <si>
    <t>DSS Poštovej banky</t>
  </si>
  <si>
    <t>Prvá penzijná s.s. Poštovej banky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</si>
  <si>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</si>
  <si>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</si>
  <si>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</si>
  <si>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</si>
  <si>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</si>
  <si>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</si>
  <si>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</si>
  <si>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</si>
  <si>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</si>
  <si>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</si>
  <si>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</si>
  <si>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</si>
  <si>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</si>
  <si>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</si>
  <si>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</si>
  <si>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</si>
  <si>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</si>
  <si>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</si>
  <si>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</si>
  <si>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</si>
  <si>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</si>
  <si>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</si>
  <si>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</si>
  <si>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</si>
  <si>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</si>
  <si>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>Fondy peňažného trhu (vrátane FKPT)</t>
  </si>
  <si>
    <t>Dlhopisové fondy</t>
  </si>
  <si>
    <t>Akciové fondy</t>
  </si>
  <si>
    <t>Zmiešané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</si>
  <si>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</si>
  <si>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</si>
  <si>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</si>
  <si>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</si>
  <si>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</si>
  <si>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</si>
  <si>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</si>
  <si>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Čistý zisk a ukazovatele ziskovosti poisťovní (údaje o zisku v tis. EUR)</t>
  </si>
  <si>
    <t>Čistý zisk celkom</t>
  </si>
  <si>
    <t xml:space="preserve">ROA </t>
  </si>
  <si>
    <t xml:space="preserve">ROE </t>
  </si>
  <si>
    <t>Technické poistné (objemové údaje v tis. EUR)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</si>
  <si>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</si>
  <si>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</si>
  <si>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</si>
  <si>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</si>
  <si>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</si>
  <si>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</si>
  <si>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</si>
  <si>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</si>
  <si>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</si>
  <si>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</si>
  <si>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</si>
  <si>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</si>
  <si>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</si>
  <si>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</si>
  <si>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</si>
  <si>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</si>
  <si>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</si>
  <si>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</si>
  <si>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</si>
  <si>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</si>
  <si>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</si>
  <si>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</si>
  <si>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</si>
  <si>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</si>
  <si>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</si>
  <si>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</si>
  <si>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</si>
  <si>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Dlhopisový garantovaný</t>
  </si>
  <si>
    <t>Zmiešaný negarantovaný</t>
  </si>
  <si>
    <t>Akciový negarantovaný</t>
  </si>
  <si>
    <t>Indexový negarantovaný</t>
  </si>
  <si>
    <t>NAV fondov 
(tis. EUR)</t>
  </si>
  <si>
    <t>NAV fondov
 (tis. EUR)</t>
  </si>
  <si>
    <t>NAV podielových fondov
(tis. EUR)</t>
  </si>
  <si>
    <t xml:space="preserve">    Poistenie úrazu a choroby</t>
  </si>
  <si>
    <t xml:space="preserve">    Poistenie škôd na iných ako pozemných dopravných prostriedkoch</t>
  </si>
  <si>
    <t xml:space="preserve">    Poistenie zodpovednosti dopravcu </t>
  </si>
  <si>
    <t xml:space="preserve">    Všeobecné poistenie zodpovednosti za škodu</t>
  </si>
  <si>
    <t xml:space="preserve">    Poistenie úveru, kaucie a rôznych finančných strát</t>
  </si>
  <si>
    <t xml:space="preserve">    Poistenie právnej ochrany</t>
  </si>
  <si>
    <t xml:space="preserve">    Asistenčné poistenie</t>
  </si>
  <si>
    <t xml:space="preserve">    Aktívne zaistenie</t>
  </si>
  <si>
    <t xml:space="preserve">    Dôchodkové poistenie</t>
  </si>
  <si>
    <t xml:space="preserve">    Poistenie pre prípad smrti</t>
  </si>
  <si>
    <t>Neživotné poistenie celkom</t>
  </si>
  <si>
    <t>Škodovosť a nákladovosť v neživotnom poistení</t>
  </si>
  <si>
    <t>Podiel na celkovom technickom poistnom</t>
  </si>
  <si>
    <t>Podiel na technickom poistnom</t>
  </si>
  <si>
    <t>Dlhopisy vlád a centrálnych bánk SR a členských štátov EU alebo garantované SR, dlhopisy EIB, EBOR a MBOR</t>
  </si>
  <si>
    <t>Technická rezerva na životné poistenie</t>
  </si>
  <si>
    <t xml:space="preserve">Technická rezerva na poistné budúcich období </t>
  </si>
  <si>
    <t xml:space="preserve">Technická rezerva na poistné plnenie </t>
  </si>
  <si>
    <t>Technická rezerva na poistné plnenie - RBNS</t>
  </si>
  <si>
    <t>Technická rezerva na záväzok voči SKP</t>
  </si>
  <si>
    <t>Ostatné technické rezervy v neživotnom poistení</t>
  </si>
  <si>
    <t>Ostatné technické rezervy v životnom poistení</t>
  </si>
  <si>
    <t>Technická rezerva na poistné plnenie - IBNR</t>
  </si>
  <si>
    <t xml:space="preserve">     z toho: rezerva na podiel na výnosoch</t>
  </si>
  <si>
    <t>z toho: deficitná rezerva dotvorená na základe testu dostatočnosti rezerv</t>
  </si>
  <si>
    <t>Technické výnosy v životnom poistení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</si>
  <si>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</si>
  <si>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</si>
  <si>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</si>
  <si>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</si>
  <si>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</si>
  <si>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</si>
  <si>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Čisté zaslúžené poistné</t>
  </si>
  <si>
    <t>Ostatné technické výnosy</t>
  </si>
  <si>
    <t>Technický výsledok v životnom poistení</t>
  </si>
  <si>
    <t>Technické výnosy v neživotnom poistení</t>
  </si>
  <si>
    <t>Technické náklady v neživotnom poistení</t>
  </si>
  <si>
    <t>Technický výsledok v neživotnom poistení</t>
  </si>
  <si>
    <t>Finančný výsledok, kde riziko z investovania nesie poisťovňa</t>
  </si>
  <si>
    <t>Finančný výsledok, kde riziko z investovania nesie klient</t>
  </si>
  <si>
    <t>CR3 je podiel troch inštitúcií s najvyšším objemom danej položky na celkovom objeme danej položky v sektore.</t>
  </si>
  <si>
    <t>Štruktúra aktív a pasív bánk a pobočiek zahr. bánk (objemové údaje v tis. EUR)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</si>
  <si>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</si>
  <si>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</si>
  <si>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</si>
  <si>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</si>
  <si>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</si>
  <si>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</si>
  <si>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</si>
  <si>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</si>
  <si>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</si>
  <si>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</si>
  <si>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</si>
  <si>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</si>
  <si>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</si>
  <si>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</si>
  <si>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</si>
  <si>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</si>
  <si>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</si>
  <si>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</si>
  <si>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</si>
  <si>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</si>
  <si>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</si>
  <si>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</si>
  <si>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</si>
  <si>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</si>
  <si>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</si>
  <si>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</si>
  <si>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</si>
  <si>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</si>
  <si>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</si>
  <si>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</si>
  <si>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</si>
  <si>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</si>
  <si>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</si>
  <si>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</si>
  <si>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</si>
  <si>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</si>
  <si>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</si>
  <si>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</si>
  <si>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</si>
  <si>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</si>
  <si>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</si>
  <si>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</si>
  <si>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</si>
  <si>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</si>
  <si>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</si>
  <si>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</si>
  <si>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</si>
  <si>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</si>
  <si>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</si>
  <si>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</si>
  <si>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</si>
  <si>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</si>
  <si>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</si>
  <si>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</si>
  <si>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</si>
  <si>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</si>
  <si>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</si>
  <si>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</si>
  <si>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</si>
  <si>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</si>
  <si>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</si>
  <si>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</si>
  <si>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</si>
  <si>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</si>
  <si>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</si>
  <si>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</si>
  <si>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</si>
  <si>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</si>
  <si>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</si>
  <si>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</si>
  <si>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</si>
  <si>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</si>
  <si>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</si>
  <si>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</si>
  <si>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</si>
  <si>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</si>
  <si>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</si>
  <si>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</si>
  <si>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</si>
  <si>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ROE (bez pobočiek)</t>
  </si>
  <si>
    <t>Ukazovateľ prevádzkovej efektivity
(cost-to-income ratio)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</si>
  <si>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</si>
  <si>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</si>
  <si>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</si>
  <si>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</si>
  <si>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 okrem bánk</t>
  </si>
  <si>
    <t xml:space="preserve">  banky vrát. NBS a pokl. poukážok</t>
  </si>
  <si>
    <t>Čistá úroková marža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</si>
  <si>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</si>
  <si>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</si>
  <si>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</si>
  <si>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</si>
  <si>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</si>
  <si>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 xml:space="preserve">   Retail (podiel na úveroch retailu)</t>
  </si>
  <si>
    <t xml:space="preserve">   Podniky (podiel na úveroch podnikom)</t>
  </si>
  <si>
    <t xml:space="preserve">   Fin. spoločnosti (podiel na úveroch fin. spol.)</t>
  </si>
  <si>
    <t>Podiel opravných položiek na objeme zlyhaných úverov klientom</t>
  </si>
  <si>
    <t>Veľká majetková angažovanosť (vážená) / vlastné zdroje  (bez pobočiek)</t>
  </si>
  <si>
    <t>Veľká majetková angažovanosť v rámci skupín (počet prekročení*** limitu)</t>
  </si>
  <si>
    <t>Podiel nárokovateľ. hodnoty zabezpečení na celkovom objeme zlyhaných úverov klientom</t>
  </si>
  <si>
    <t>DEVÍZOVÉ RIZIKO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</si>
  <si>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</si>
  <si>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</si>
  <si>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</si>
  <si>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</si>
  <si>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</si>
  <si>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</si>
  <si>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</si>
  <si>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</si>
  <si>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</si>
  <si>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Celková otvorená úroková pozícia do 1 mesiaca /vlastné zdroje (bez pobočiek)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</si>
  <si>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</si>
  <si>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</si>
  <si>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</si>
  <si>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Ukazovateľ likvidných aktív v zmysle § 13 Opatrenia NBS č. 18/2008 v znení neskorších predpisov</t>
  </si>
  <si>
    <t>Podiel okamžite likvidných aktív na vysoko volatilných zdrojoch</t>
  </si>
  <si>
    <t>Podiel likvidných aktív (vrátane kolaterálov z obr. REPO obchodov) na volatilných zdrojoch</t>
  </si>
  <si>
    <t>Ukazovateľ stálych a nelikvidných aktív  (bez pobočiek)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</si>
  <si>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</si>
  <si>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</si>
  <si>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</si>
  <si>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</si>
  <si>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</si>
  <si>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PRIMERANOSŤ VLASTNÝCH ZDROJOV</t>
  </si>
  <si>
    <t>Primeranosť  vlastných zdrojov (bez pobočiek)</t>
  </si>
  <si>
    <t>Ukazovateľ Tier I ratio (bez pobočiek)**</t>
  </si>
  <si>
    <t>Podiel Tier I na vlastných zdrojoch (bez pobočiek)</t>
  </si>
  <si>
    <t>Podiel vlastných zdrojov na bilančnej sume (bez pobočiek)</t>
  </si>
  <si>
    <t>Podiel možnej straty na vlastných zdrojoch pri dosiahnutí PVZ 8% (bez pobočiek)</t>
  </si>
  <si>
    <t xml:space="preserve">     Realitné fondy</t>
  </si>
  <si>
    <t xml:space="preserve">     Štruktúrované fondy</t>
  </si>
  <si>
    <t xml:space="preserve">     Fondy alternatívnych investícií</t>
  </si>
  <si>
    <t>3 mesiace</t>
  </si>
  <si>
    <t>Realitné fondy</t>
  </si>
  <si>
    <t>Fondy alternatívnych investícií</t>
  </si>
  <si>
    <t>ROA *</t>
  </si>
  <si>
    <t>ROE *</t>
  </si>
  <si>
    <t>(*) Údaje nie sú anualizované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</si>
  <si>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Od 2. štvrťroka 2014 číslo vyjadruje počet bánk, ktoré tento limit prekračovali ku koncu daného štvrťroka.</t>
  </si>
  <si>
    <t>NN Tatry - Sympatia, d.d.s., a.s.</t>
  </si>
  <si>
    <t>-</t>
  </si>
  <si>
    <t>Objem spolu 
(30.9.2015)</t>
  </si>
  <si>
    <t>|Hodnota k
30.9.2015</t>
  </si>
  <si>
    <t>|Hodnota k
30.9.2014</t>
  </si>
  <si>
    <t>Priemer vážený menovateľom
(30.9.2015)</t>
  </si>
  <si>
    <t>Priemer vážený menovateľom
(30.9.2014)</t>
  </si>
  <si>
    <t>Hodnota k 30.9.2015</t>
  </si>
  <si>
    <t>Hodnota k 30.9.2014</t>
  </si>
  <si>
    <t>Hodnota k  30.9.2015</t>
  </si>
  <si>
    <t>Hodnota k 30.9.2014</t>
  </si>
  <si>
    <t>HHI         30.9.2015</t>
  </si>
  <si>
    <t>HHI         30.9.2014</t>
  </si>
  <si>
    <t>Škodovosť k 30.9.2015</t>
  </si>
  <si>
    <t>Škodovosť k 30.9.2014</t>
  </si>
  <si>
    <t>Nákladovosť k 30.9.2015</t>
  </si>
  <si>
    <t>Nákladovosť k 30.9.2014</t>
  </si>
  <si>
    <t>Dôchodkové správcovské spoločnosti k 30.9.2015</t>
  </si>
  <si>
    <t>NAV k 30.9.2015</t>
  </si>
  <si>
    <t>Doplnkové dôchodkové spoločnosti k 30.9.2015</t>
  </si>
  <si>
    <t>Tuzemské podielové fondy podľa správcovských spoločností k 30.9.2015</t>
  </si>
  <si>
    <t>Náklady, výnosy a ukazovatele ziskovosti tuzemských správcovských spoločností k 30.9.2015 (údaje v tis. EUR)</t>
  </si>
  <si>
    <t>Štruktúra otvorených podielových fondov k 30.9.2015 (údaje v tis. EUR)</t>
  </si>
  <si>
    <t>Čisté predaje otvorených podielových fondov k 30.9.2015 (údaje v tis. EUR)</t>
  </si>
  <si>
    <t>9 mesiacov</t>
  </si>
  <si>
    <t xml:space="preserve">Priemerné výkonnosti otvorených podielových fondov k 30.9.2015 </t>
  </si>
  <si>
    <t>Štruktúra majetku tuzemských podielových fondov k 30.9.2015 (údaje v tis. EUR)</t>
  </si>
  <si>
    <t>Trhová kapitalizácia k 30.9.2015 (údaje v tis. EUR)</t>
  </si>
  <si>
    <t>Objem obchodov k 30.9.2015 (údaje v tis. EUR)</t>
  </si>
  <si>
    <t>Evidované emisie k 30.9.2015 (údaje v tis. EUR)</t>
  </si>
  <si>
    <t>Objem 
k 30.9.2014</t>
  </si>
  <si>
    <t>Objem 
k 30.9.2015</t>
  </si>
  <si>
    <t>NA</t>
  </si>
  <si>
    <t xml:space="preserve"> </t>
  </si>
  <si>
    <t>0.01%       (5%)</t>
  </si>
  <si>
    <t>0.33%       (15%)</t>
  </si>
  <si>
    <t>0.86%       (24%)</t>
  </si>
  <si>
    <t>3.92%       (56%)</t>
  </si>
  <si>
    <t>2.52%       (0%)</t>
  </si>
  <si>
    <t>7.11%       (2%)</t>
  </si>
  <si>
    <t>9.91%       (37%)</t>
  </si>
  <si>
    <t>13.55%       (37%)</t>
  </si>
  <si>
    <t>48.53%       (49%)</t>
  </si>
  <si>
    <t>64.79%       (41%)</t>
  </si>
  <si>
    <t>87.64%       (7%)</t>
  </si>
  <si>
    <t>139.36%       (3%)</t>
  </si>
  <si>
    <t>68.48%       (10%)</t>
  </si>
  <si>
    <t>81.73%       (51%)</t>
  </si>
  <si>
    <t>93.15%       (26%)</t>
  </si>
  <si>
    <t>124.12%       (13%)</t>
  </si>
  <si>
    <t>1.04%       (4%)</t>
  </si>
  <si>
    <t>1.65%       (16%)</t>
  </si>
  <si>
    <t>2.17%       (17%)</t>
  </si>
  <si>
    <t>9.14%       (64%)</t>
  </si>
  <si>
    <t>1.93%       (13%)</t>
  </si>
  <si>
    <t>2.67%       (9%)</t>
  </si>
  <si>
    <t>3.47%       (50%)</t>
  </si>
  <si>
    <t>147.41%       (26%)</t>
  </si>
  <si>
    <t>1.64%       (3%)</t>
  </si>
  <si>
    <t>2.05%       (59%)</t>
  </si>
  <si>
    <t>3.02%       (23%)</t>
  </si>
  <si>
    <t>10.28%       (13%)</t>
  </si>
  <si>
    <t>1.32%       (20%)</t>
  </si>
  <si>
    <t>1.68%       (48%)</t>
  </si>
  <si>
    <t>2.28%       (13%)</t>
  </si>
  <si>
    <t>61.58%       (12%)</t>
  </si>
  <si>
    <t>-1.22%       (29%)</t>
  </si>
  <si>
    <t>-0.22%       (22%)</t>
  </si>
  <si>
    <t>0.01%       (2%)</t>
  </si>
  <si>
    <t>1.06%       (46%)</t>
  </si>
  <si>
    <t>1.35%       (4%)</t>
  </si>
  <si>
    <t>1.78%       (16%)</t>
  </si>
  <si>
    <t>2.19%       (32%)</t>
  </si>
  <si>
    <t>8.63%       (48%)</t>
  </si>
  <si>
    <t>2.17%       (2%)</t>
  </si>
  <si>
    <t>5.20%       (71%)</t>
  </si>
  <si>
    <t>6.87%       (14%)</t>
  </si>
  <si>
    <t>49.66%       (13%)</t>
  </si>
  <si>
    <t>2.67%       (12%)</t>
  </si>
  <si>
    <t>4.42%       (51%)</t>
  </si>
  <si>
    <t>8.05%       (26%)</t>
  </si>
  <si>
    <t>100.00%       (11%)</t>
  </si>
  <si>
    <t>0.00%       (7%)</t>
  </si>
  <si>
    <t>5.42%       (36%)</t>
  </si>
  <si>
    <t>12.72%       (43%)</t>
  </si>
  <si>
    <t>55.41%       (13%)</t>
  </si>
  <si>
    <t>0.00%       (37%)</t>
  </si>
  <si>
    <t>0.00%       (0%)</t>
  </si>
  <si>
    <t>0.00%       (17%)</t>
  </si>
  <si>
    <t>99.77%       (39%)</t>
  </si>
  <si>
    <t>59.48%       (16%)</t>
  </si>
  <si>
    <t>73.67%       (56%)</t>
  </si>
  <si>
    <t>100.11%       (20%)</t>
  </si>
  <si>
    <t>254.55%       (7%)</t>
  </si>
  <si>
    <t>64.85%       (43%)</t>
  </si>
  <si>
    <t>89.06%       (34%)</t>
  </si>
  <si>
    <t>209.92%       (13%)</t>
  </si>
  <si>
    <t>557.85%       (10%)</t>
  </si>
  <si>
    <t>5.51%       (7%)</t>
  </si>
  <si>
    <t>37.47%       (27%)</t>
  </si>
  <si>
    <t>48.03%       (51%)</t>
  </si>
  <si>
    <t>530.17%       (13%)</t>
  </si>
  <si>
    <t>-3.81%       (50%)</t>
  </si>
  <si>
    <t>0.00%       (5%)</t>
  </si>
  <si>
    <t>2.81%       (5%)</t>
  </si>
  <si>
    <t>78.51%       (26%)</t>
  </si>
  <si>
    <t>0.00%       (18%)</t>
  </si>
  <si>
    <t>9.12%       (25%)</t>
  </si>
  <si>
    <t>55.51%       (43%)</t>
  </si>
  <si>
    <t>0.00%       (13%)</t>
  </si>
  <si>
    <t>0.00%       (4%)</t>
  </si>
  <si>
    <t>3.62%       (14%)</t>
  </si>
  <si>
    <t>17.26%       (54%)</t>
  </si>
  <si>
    <t>0.00%       (15%)</t>
  </si>
  <si>
    <t>0.04%       (27%)</t>
  </si>
  <si>
    <t>0.24%       (43%)</t>
  </si>
  <si>
    <t>0.00%       (33%)</t>
  </si>
  <si>
    <t>0.16%       (23%)</t>
  </si>
  <si>
    <t>0.66%       (29%)</t>
  </si>
  <si>
    <t>6.63%       (9%)</t>
  </si>
  <si>
    <t>9.01%       (35%)</t>
  </si>
  <si>
    <t>17.68%       (19%)</t>
  </si>
  <si>
    <t>68.64%       (22%)</t>
  </si>
  <si>
    <t>7.35%       (9%)</t>
  </si>
  <si>
    <t>9.36%       (35%)</t>
  </si>
  <si>
    <t>13.75%       (19%)</t>
  </si>
  <si>
    <t>68.62%       (22%)</t>
  </si>
  <si>
    <t>-94.57%       (27%)</t>
  </si>
  <si>
    <t>-15.23%       (26%)</t>
  </si>
  <si>
    <t>45.25%       (13%)</t>
  </si>
  <si>
    <t>180.21%       (19%)</t>
  </si>
  <si>
    <t>-154.78%       (25%)</t>
  </si>
  <si>
    <t>-106.51%       (28%)</t>
  </si>
  <si>
    <t>-16.30%       (29%)</t>
  </si>
  <si>
    <t>275.03%       (4%)</t>
  </si>
  <si>
    <t>-0.97%       (10%)</t>
  </si>
  <si>
    <t>34.81%       (27%)</t>
  </si>
  <si>
    <t>76.27%       (24%)</t>
  </si>
  <si>
    <t>280.80%       (24%)</t>
  </si>
  <si>
    <t>150.06%       (34%)</t>
  </si>
  <si>
    <t>174.02%       (53%)</t>
  </si>
  <si>
    <t>457.49%       (9%)</t>
  </si>
  <si>
    <t>1028.37%       (5%)</t>
  </si>
  <si>
    <t>3.37%       (37%)</t>
  </si>
  <si>
    <t>6.18%       (39%)</t>
  </si>
  <si>
    <t>59.44%       (16%)</t>
  </si>
  <si>
    <t>204.31%       (3%)</t>
  </si>
  <si>
    <t>5.29%       (7%)</t>
  </si>
  <si>
    <t>16.17%       (52%)</t>
  </si>
  <si>
    <t>40.58%       (37%)</t>
  </si>
  <si>
    <t>185.20%       (4%)</t>
  </si>
  <si>
    <t>29.30%       (28%)</t>
  </si>
  <si>
    <t>35.51%       (39%)</t>
  </si>
  <si>
    <t>51.27%       (7%)</t>
  </si>
  <si>
    <t>90.23%       (13%)</t>
  </si>
  <si>
    <t>66.47%       (11%)</t>
  </si>
  <si>
    <t>85.12%       (36%)</t>
  </si>
  <si>
    <t>115.24%       (43%)</t>
  </si>
  <si>
    <t>1781.44%       (10%)</t>
  </si>
  <si>
    <t>-41.31%       (79%)</t>
  </si>
  <si>
    <t>-20.00%       (9%)</t>
  </si>
  <si>
    <t>4.15%       (8%)</t>
  </si>
  <si>
    <t>50.04%       (4%)</t>
  </si>
  <si>
    <t>-8.72%       (37%)</t>
  </si>
  <si>
    <t>2.02%       (39%)</t>
  </si>
  <si>
    <t>11.60%       (13%)</t>
  </si>
  <si>
    <t>69.50%       (11%)</t>
  </si>
  <si>
    <t>-45.87%       (75%)</t>
  </si>
  <si>
    <t>-29.30%       (15%)</t>
  </si>
  <si>
    <t>1.53%       (6%)</t>
  </si>
  <si>
    <t>52.85%       (4%)</t>
  </si>
  <si>
    <t>-14.24%       (36%)</t>
  </si>
  <si>
    <t>-5.30%       (38%)</t>
  </si>
  <si>
    <t>9.56%       (15%)</t>
  </si>
  <si>
    <t>62.10%       (11%)</t>
  </si>
  <si>
    <t>13.69%       (10%)</t>
  </si>
  <si>
    <t>16.08%       (33%)</t>
  </si>
  <si>
    <t>18.84%       (19%)</t>
  </si>
  <si>
    <t>52.22%       (22%)</t>
  </si>
  <si>
    <t>13.50%       (10%)</t>
  </si>
  <si>
    <t>15.89%       (32%)</t>
  </si>
  <si>
    <t>18.07%       (41%)</t>
  </si>
  <si>
    <t>52.22%       (2%)</t>
  </si>
  <si>
    <t>90.92%       (42%)</t>
  </si>
  <si>
    <t>99.09%       (17%)</t>
  </si>
  <si>
    <t>100.00%       (27%)</t>
  </si>
  <si>
    <t>100.00%       (0%)</t>
  </si>
  <si>
    <t>8.32%       (30%)</t>
  </si>
  <si>
    <t>9.21%       (11%)</t>
  </si>
  <si>
    <t>10.54%       (34%)</t>
  </si>
  <si>
    <t>52.28%       (10%)</t>
  </si>
  <si>
    <t>41.56%       (10%)</t>
  </si>
  <si>
    <t>50.26%       (33%)</t>
  </si>
  <si>
    <t>57.55%       (19%)</t>
  </si>
  <si>
    <t>84.68%       (22%)</t>
  </si>
  <si>
    <t>NN DSS</t>
  </si>
  <si>
    <t>(**) Údaje iba za tuzemské správcovské spoločnosti, ktoré spravujú tuzemské podielové fondy</t>
  </si>
  <si>
    <t>Správcovská spoločnosť **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</si>
</sst>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 Sk&quot;;\-#,##0&quot; Sk&quot;"/>
    <numFmt numFmtId="187" formatCode="#,##0&quot; Sk&quot;;[Red]\-#,##0&quot; Sk&quot;"/>
    <numFmt numFmtId="188" formatCode="#,##0.00&quot; Sk&quot;;\-#,##0.00&quot; Sk&quot;"/>
    <numFmt numFmtId="189" formatCode="#,##0.00&quot; Sk&quot;;[Red]\-#,##0.00&quot; Sk&quot;"/>
    <numFmt numFmtId="190" formatCode="_-* #,##0&quot; Sk&quot;_-;\-* #,##0&quot; Sk&quot;_-;_-* &quot;-&quot;&quot; Sk&quot;_-;_-@_-"/>
    <numFmt numFmtId="191" formatCode="_-* #,##0_ _S_k_-;\-* #,##0_ _S_k_-;_-* &quot;-&quot;_ _S_k_-;_-@_-"/>
    <numFmt numFmtId="192" formatCode="_-* #,##0.00&quot; Sk&quot;_-;\-* #,##0.00&quot; Sk&quot;_-;_-* &quot;-&quot;??&quot; Sk&quot;_-;_-@_-"/>
    <numFmt numFmtId="193" formatCode="_-* #,##0.00_ _S_k_-;\-* #,##0.00_ _S_k_-;_-* &quot;-&quot;??_ _S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"/>
    <numFmt numFmtId="198" formatCode="0.0000"/>
    <numFmt numFmtId="199" formatCode="###\ ###\ ###\ ##0"/>
    <numFmt numFmtId="200" formatCode="0.0%"/>
    <numFmt numFmtId="201" formatCode="0.000%"/>
    <numFmt numFmtId="202" formatCode="0.000"/>
    <numFmt numFmtId="203" formatCode="[$€-2]\ #,##0.00_);[Red]\([$€-2]\ #,##0.00\)"/>
    <numFmt numFmtId="204" formatCode="0.000000000"/>
    <numFmt numFmtId="205" formatCode="0.00000000"/>
    <numFmt numFmtId="206" formatCode="0.0000000"/>
    <numFmt numFmtId="207" formatCode="0.000000"/>
    <numFmt numFmtId="208" formatCode="0.0"/>
    <numFmt numFmtId="209" formatCode="#,##0.0"/>
    <numFmt numFmtId="210" formatCode="#,##0.000"/>
    <numFmt numFmtId="211" formatCode="#,###.00;\-#,###.00"/>
    <numFmt numFmtId="212" formatCode="[$-41B]d\.\ mmmm\ yyyy"/>
    <numFmt numFmtId="213" formatCode="0.0000000000000000%"/>
    <numFmt numFmtId="214" formatCode="0.000000000000000%"/>
    <numFmt numFmtId="215" formatCode="0.00000000000000%"/>
    <numFmt numFmtId="216" formatCode="0.0000000000000%"/>
    <numFmt numFmtId="217" formatCode="0.000000000000%"/>
    <numFmt numFmtId="218" formatCode="0.00000000000%"/>
    <numFmt numFmtId="219" formatCode="0.0000000000%"/>
    <numFmt numFmtId="220" formatCode="0.000000000%"/>
    <numFmt numFmtId="221" formatCode="0.00000000%"/>
    <numFmt numFmtId="222" formatCode="0.0000000%"/>
    <numFmt numFmtId="223" formatCode="0.000000%"/>
    <numFmt numFmtId="224" formatCode="0.00000%"/>
    <numFmt numFmtId="225" formatCode="0.0000%"/>
  </numFmts>
  <fonts count="57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5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3" fillId="33" borderId="10" xfId="61" applyFont="1" applyFill="1" applyBorder="1" applyAlignment="1">
      <alignment vertical="top" wrapText="1"/>
      <protection/>
    </xf>
    <xf numFmtId="0" fontId="6" fillId="33" borderId="0" xfId="61" applyFont="1" applyFill="1" applyAlignment="1">
      <alignment vertical="top" wrapText="1"/>
      <protection/>
    </xf>
    <xf numFmtId="0" fontId="5" fillId="0" borderId="0" xfId="61">
      <alignment/>
      <protection/>
    </xf>
    <xf numFmtId="0" fontId="3" fillId="33" borderId="11" xfId="61" applyFont="1" applyFill="1" applyBorder="1">
      <alignment/>
      <protection/>
    </xf>
    <xf numFmtId="0" fontId="1" fillId="33" borderId="11" xfId="61" applyFont="1" applyFill="1" applyBorder="1" applyAlignment="1">
      <alignment horizontal="justify"/>
      <protection/>
    </xf>
    <xf numFmtId="0" fontId="2" fillId="33" borderId="0" xfId="61" applyFont="1" applyFill="1" applyAlignment="1">
      <alignment horizontal="justify" vertical="top" wrapText="1"/>
      <protection/>
    </xf>
    <xf numFmtId="0" fontId="5" fillId="0" borderId="0" xfId="61" applyFill="1">
      <alignment/>
      <protection/>
    </xf>
    <xf numFmtId="0" fontId="4" fillId="33" borderId="0" xfId="61" applyFont="1" applyFill="1">
      <alignment/>
      <protection/>
    </xf>
    <xf numFmtId="0" fontId="5" fillId="33" borderId="0" xfId="61" applyFill="1">
      <alignment/>
      <protection/>
    </xf>
    <xf numFmtId="0" fontId="1" fillId="33" borderId="12" xfId="61" applyFont="1" applyFill="1" applyBorder="1" applyAlignment="1">
      <alignment vertical="top" wrapText="1"/>
      <protection/>
    </xf>
    <xf numFmtId="0" fontId="1" fillId="33" borderId="13" xfId="61" applyFont="1" applyFill="1" applyBorder="1" applyAlignment="1">
      <alignment vertical="top" wrapText="1"/>
      <protection/>
    </xf>
    <xf numFmtId="0" fontId="7" fillId="33" borderId="0" xfId="61" applyFont="1" applyFill="1">
      <alignment/>
      <protection/>
    </xf>
    <xf numFmtId="0" fontId="2" fillId="33" borderId="0" xfId="61" applyFont="1" applyFill="1" applyAlignment="1">
      <alignment horizontal="justify"/>
      <protection/>
    </xf>
    <xf numFmtId="0" fontId="3" fillId="33" borderId="11" xfId="61" applyFont="1" applyFill="1" applyBorder="1" applyAlignment="1">
      <alignment vertical="top" wrapText="1"/>
      <protection/>
    </xf>
    <xf numFmtId="3" fontId="5" fillId="33" borderId="0" xfId="61" applyNumberFormat="1" applyFill="1">
      <alignment/>
      <protection/>
    </xf>
    <xf numFmtId="3" fontId="1" fillId="33" borderId="0" xfId="15" applyNumberFormat="1" applyFont="1" applyFill="1" applyBorder="1" applyAlignment="1">
      <alignment horizontal="right" vertical="top" indent="1"/>
      <protection/>
    </xf>
    <xf numFmtId="3" fontId="0" fillId="33" borderId="0" xfId="15" applyNumberFormat="1" applyFont="1" applyFill="1">
      <alignment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0" borderId="15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34" borderId="15" xfId="15" applyNumberFormat="1" applyFont="1" applyFill="1" applyBorder="1" applyAlignment="1">
      <alignment horizontal="right" vertical="top" wrapText="1"/>
      <protection/>
    </xf>
    <xf numFmtId="3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0" xfId="61" applyFont="1" applyFill="1" applyBorder="1" applyAlignment="1">
      <alignment horizontal="justify"/>
      <protection/>
    </xf>
    <xf numFmtId="0" fontId="3" fillId="33" borderId="0" xfId="61" applyFont="1" applyFill="1" applyBorder="1" applyAlignment="1">
      <alignment vertical="top" wrapText="1"/>
      <protection/>
    </xf>
    <xf numFmtId="0" fontId="2" fillId="33" borderId="0" xfId="61" applyFont="1" applyFill="1" applyBorder="1" applyAlignment="1">
      <alignment horizontal="justify" vertical="top" wrapText="1"/>
      <protection/>
    </xf>
    <xf numFmtId="9" fontId="1" fillId="33" borderId="0" xfId="61" applyNumberFormat="1" applyFont="1" applyFill="1" applyBorder="1" applyAlignment="1">
      <alignment horizontal="right" vertical="top"/>
      <protection/>
    </xf>
    <xf numFmtId="0" fontId="5" fillId="0" borderId="0" xfId="61" applyBorder="1">
      <alignment/>
      <protection/>
    </xf>
    <xf numFmtId="3" fontId="1" fillId="34" borderId="16" xfId="15" applyNumberFormat="1" applyFont="1" applyFill="1" applyBorder="1" applyAlignment="1">
      <alignment horizontal="right" wrapText="1"/>
      <protection/>
    </xf>
    <xf numFmtId="10" fontId="1" fillId="33" borderId="0" xfId="15" applyNumberFormat="1" applyFont="1" applyFill="1" applyBorder="1" applyAlignment="1">
      <alignment horizontal="right" vertical="top" wrapText="1"/>
      <protection/>
    </xf>
    <xf numFmtId="3" fontId="7" fillId="33" borderId="0" xfId="15" applyNumberFormat="1" applyFont="1" applyFill="1" applyAlignment="1">
      <alignment horizontal="justify"/>
      <protection/>
    </xf>
    <xf numFmtId="3" fontId="10" fillId="33" borderId="0" xfId="15" applyNumberFormat="1" applyFont="1" applyFill="1" applyAlignment="1">
      <alignment horizontal="justify"/>
      <protection/>
    </xf>
    <xf numFmtId="3" fontId="4" fillId="33" borderId="0" xfId="15" applyNumberFormat="1" applyFont="1" applyFill="1">
      <alignment/>
      <protection/>
    </xf>
    <xf numFmtId="3" fontId="9" fillId="33" borderId="11" xfId="15" applyNumberFormat="1" applyFont="1" applyFill="1" applyBorder="1" applyAlignment="1">
      <alignment horizontal="justify"/>
      <protection/>
    </xf>
    <xf numFmtId="3" fontId="1" fillId="33" borderId="11" xfId="15" applyNumberFormat="1" applyFont="1" applyFill="1" applyBorder="1">
      <alignment/>
      <protection/>
    </xf>
    <xf numFmtId="3" fontId="1" fillId="33" borderId="11" xfId="15" applyNumberFormat="1" applyFont="1" applyFill="1" applyBorder="1" applyAlignment="1">
      <alignment horizontal="justify"/>
      <protection/>
    </xf>
    <xf numFmtId="3" fontId="2" fillId="33" borderId="11" xfId="15" applyNumberFormat="1" applyFont="1" applyFill="1" applyBorder="1" applyAlignment="1">
      <alignment horizontal="justify" vertical="top" wrapText="1"/>
      <protection/>
    </xf>
    <xf numFmtId="3" fontId="7" fillId="33" borderId="0" xfId="15" applyNumberFormat="1" applyFont="1" applyFill="1">
      <alignment/>
      <protection/>
    </xf>
    <xf numFmtId="3" fontId="1" fillId="33" borderId="0" xfId="15" applyNumberFormat="1" applyFont="1" applyFill="1" applyBorder="1" applyAlignment="1">
      <alignment horizontal="right" vertical="top"/>
      <protection/>
    </xf>
    <xf numFmtId="3" fontId="1" fillId="33" borderId="0" xfId="15" applyNumberFormat="1" applyFont="1" applyFill="1" applyBorder="1" applyAlignment="1">
      <alignment horizontal="right" vertical="top" wrapText="1" indent="1"/>
      <protection/>
    </xf>
    <xf numFmtId="3" fontId="1" fillId="33" borderId="0" xfId="15" applyNumberFormat="1" applyFont="1" applyFill="1" applyBorder="1" applyAlignment="1">
      <alignment horizontal="justify"/>
      <protection/>
    </xf>
    <xf numFmtId="3" fontId="2" fillId="33" borderId="0" xfId="15" applyNumberFormat="1" applyFont="1" applyFill="1" applyBorder="1" applyAlignment="1">
      <alignment horizontal="justify" vertical="top" wrapText="1"/>
      <protection/>
    </xf>
    <xf numFmtId="3" fontId="3" fillId="33" borderId="0" xfId="15" applyNumberFormat="1" applyFont="1" applyFill="1" applyBorder="1" applyAlignment="1">
      <alignment vertical="top" wrapText="1"/>
      <protection/>
    </xf>
    <xf numFmtId="3" fontId="1" fillId="0" borderId="17" xfId="15" applyNumberFormat="1" applyFont="1" applyFill="1" applyBorder="1" applyAlignment="1">
      <alignment horizontal="right" vertical="top" wrapText="1"/>
      <protection/>
    </xf>
    <xf numFmtId="3" fontId="13" fillId="33" borderId="0" xfId="15" applyNumberFormat="1" applyFont="1" applyFill="1" applyAlignment="1">
      <alignment horizontal="justify"/>
      <protection/>
    </xf>
    <xf numFmtId="3" fontId="7" fillId="0" borderId="0" xfId="15" applyNumberFormat="1" applyFont="1">
      <alignment/>
      <protection/>
    </xf>
    <xf numFmtId="3" fontId="1" fillId="33" borderId="18" xfId="15" applyNumberFormat="1" applyFont="1" applyFill="1" applyBorder="1" applyAlignment="1">
      <alignment horizontal="right" vertical="center" wrapText="1"/>
      <protection/>
    </xf>
    <xf numFmtId="3" fontId="1" fillId="33" borderId="11" xfId="15" applyNumberFormat="1" applyFont="1" applyFill="1" applyBorder="1" applyAlignment="1">
      <alignment horizontal="right" vertical="center" wrapText="1"/>
      <protection/>
    </xf>
    <xf numFmtId="3" fontId="1" fillId="33" borderId="19" xfId="15" applyNumberFormat="1" applyFont="1" applyFill="1" applyBorder="1" applyAlignment="1">
      <alignment horizontal="right" vertical="center" wrapText="1"/>
      <protection/>
    </xf>
    <xf numFmtId="9" fontId="1" fillId="0" borderId="12" xfId="69" applyFont="1" applyBorder="1" applyAlignment="1">
      <alignment horizontal="right" vertical="center" wrapText="1"/>
    </xf>
    <xf numFmtId="9" fontId="1" fillId="33" borderId="12" xfId="69" applyFont="1" applyFill="1" applyBorder="1" applyAlignment="1">
      <alignment horizontal="right" vertical="center" wrapText="1"/>
    </xf>
    <xf numFmtId="3" fontId="1" fillId="33" borderId="12" xfId="15" applyNumberFormat="1" applyFont="1" applyFill="1" applyBorder="1" applyAlignment="1">
      <alignment horizontal="right" vertical="center" wrapText="1"/>
      <protection/>
    </xf>
    <xf numFmtId="3" fontId="1" fillId="33" borderId="20" xfId="15" applyNumberFormat="1" applyFont="1" applyFill="1" applyBorder="1" applyAlignment="1">
      <alignment horizontal="right" vertical="center" wrapText="1"/>
      <protection/>
    </xf>
    <xf numFmtId="9" fontId="1" fillId="0" borderId="13" xfId="69" applyFont="1" applyBorder="1" applyAlignment="1">
      <alignment horizontal="right" vertical="center" wrapText="1"/>
    </xf>
    <xf numFmtId="9" fontId="1" fillId="33" borderId="13" xfId="69" applyFont="1" applyFill="1" applyBorder="1" applyAlignment="1">
      <alignment horizontal="right" vertical="center" wrapText="1"/>
    </xf>
    <xf numFmtId="3" fontId="1" fillId="33" borderId="13" xfId="15" applyNumberFormat="1" applyFont="1" applyFill="1" applyBorder="1" applyAlignment="1">
      <alignment horizontal="right" vertical="center" wrapText="1"/>
      <protection/>
    </xf>
    <xf numFmtId="3" fontId="1" fillId="33" borderId="0" xfId="15" applyNumberFormat="1" applyFont="1" applyFill="1" applyBorder="1" applyAlignment="1">
      <alignment horizontal="right" vertical="center" wrapText="1"/>
      <protection/>
    </xf>
    <xf numFmtId="3" fontId="1" fillId="0" borderId="11" xfId="15" applyNumberFormat="1" applyFont="1" applyBorder="1" applyAlignment="1">
      <alignment horizontal="right" vertical="center" wrapText="1"/>
      <protection/>
    </xf>
    <xf numFmtId="3" fontId="1" fillId="0" borderId="12" xfId="15" applyNumberFormat="1" applyFont="1" applyBorder="1" applyAlignment="1">
      <alignment horizontal="right" vertical="center" wrapText="1"/>
      <protection/>
    </xf>
    <xf numFmtId="3" fontId="1" fillId="0" borderId="13" xfId="15" applyNumberFormat="1" applyFont="1" applyBorder="1" applyAlignment="1">
      <alignment horizontal="right" vertical="center" wrapText="1"/>
      <protection/>
    </xf>
    <xf numFmtId="9" fontId="1" fillId="33" borderId="11" xfId="15" applyNumberFormat="1" applyFont="1" applyFill="1" applyBorder="1" applyAlignment="1">
      <alignment horizontal="right" vertical="center" wrapText="1"/>
      <protection/>
    </xf>
    <xf numFmtId="9" fontId="1" fillId="33" borderId="12" xfId="15" applyNumberFormat="1" applyFont="1" applyFill="1" applyBorder="1" applyAlignment="1">
      <alignment horizontal="right" vertical="center" wrapText="1"/>
      <protection/>
    </xf>
    <xf numFmtId="9" fontId="1" fillId="33" borderId="13" xfId="15" applyNumberFormat="1" applyFont="1" applyFill="1" applyBorder="1" applyAlignment="1">
      <alignment horizontal="right" vertical="center" wrapText="1"/>
      <protection/>
    </xf>
    <xf numFmtId="0" fontId="6" fillId="33" borderId="0" xfId="61" applyFont="1" applyFill="1" applyAlignment="1">
      <alignment vertical="center" wrapText="1"/>
      <protection/>
    </xf>
    <xf numFmtId="0" fontId="3" fillId="33" borderId="10" xfId="61" applyFont="1" applyFill="1" applyBorder="1" applyAlignment="1">
      <alignment vertical="center" wrapText="1"/>
      <protection/>
    </xf>
    <xf numFmtId="0" fontId="2" fillId="33" borderId="0" xfId="61" applyFont="1" applyFill="1" applyAlignment="1">
      <alignment horizontal="justify" vertical="center" wrapText="1"/>
      <protection/>
    </xf>
    <xf numFmtId="0" fontId="1" fillId="0" borderId="11" xfId="15" applyFont="1" applyBorder="1" applyAlignment="1">
      <alignment vertical="center" wrapText="1"/>
      <protection/>
    </xf>
    <xf numFmtId="0" fontId="1" fillId="0" borderId="21" xfId="15" applyFont="1" applyBorder="1" applyAlignment="1">
      <alignment vertical="center" wrapText="1"/>
      <protection/>
    </xf>
    <xf numFmtId="9" fontId="1" fillId="33" borderId="21" xfId="15" applyNumberFormat="1" applyFont="1" applyFill="1" applyBorder="1" applyAlignment="1">
      <alignment horizontal="right" vertical="center" wrapText="1"/>
      <protection/>
    </xf>
    <xf numFmtId="3" fontId="1" fillId="0" borderId="21" xfId="15" applyNumberFormat="1" applyFont="1" applyBorder="1" applyAlignment="1">
      <alignment horizontal="right" vertical="center" wrapText="1"/>
      <protection/>
    </xf>
    <xf numFmtId="0" fontId="1" fillId="0" borderId="19" xfId="15" applyFont="1" applyBorder="1" applyAlignment="1">
      <alignment vertical="center" wrapText="1"/>
      <protection/>
    </xf>
    <xf numFmtId="9" fontId="1" fillId="33" borderId="19" xfId="15" applyNumberFormat="1" applyFont="1" applyFill="1" applyBorder="1" applyAlignment="1">
      <alignment horizontal="right" vertical="center" wrapText="1"/>
      <protection/>
    </xf>
    <xf numFmtId="3" fontId="1" fillId="0" borderId="19" xfId="15" applyNumberFormat="1" applyFont="1" applyBorder="1" applyAlignment="1">
      <alignment horizontal="right" vertical="center" wrapText="1"/>
      <protection/>
    </xf>
    <xf numFmtId="0" fontId="1" fillId="0" borderId="22" xfId="15" applyFont="1" applyBorder="1" applyAlignment="1">
      <alignment vertical="center" wrapText="1"/>
      <protection/>
    </xf>
    <xf numFmtId="9" fontId="1" fillId="33" borderId="22" xfId="15" applyNumberFormat="1" applyFont="1" applyFill="1" applyBorder="1" applyAlignment="1">
      <alignment horizontal="right" vertical="center" wrapText="1"/>
      <protection/>
    </xf>
    <xf numFmtId="3" fontId="1" fillId="0" borderId="22" xfId="15" applyNumberFormat="1" applyFont="1" applyBorder="1" applyAlignment="1">
      <alignment horizontal="right" vertical="center" wrapText="1"/>
      <protection/>
    </xf>
    <xf numFmtId="0" fontId="3" fillId="33" borderId="11" xfId="61" applyFont="1" applyFill="1" applyBorder="1" applyAlignment="1">
      <alignment vertical="center" wrapText="1"/>
      <protection/>
    </xf>
    <xf numFmtId="0" fontId="1" fillId="33" borderId="12" xfId="61" applyFont="1" applyFill="1" applyBorder="1" applyAlignment="1">
      <alignment vertical="center" wrapText="1"/>
      <protection/>
    </xf>
    <xf numFmtId="0" fontId="1" fillId="33" borderId="13" xfId="61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2" fillId="33" borderId="0" xfId="15" applyNumberFormat="1" applyFont="1" applyFill="1" applyAlignment="1">
      <alignment horizontal="justify" vertical="center" wrapText="1"/>
      <protection/>
    </xf>
    <xf numFmtId="3" fontId="3" fillId="0" borderId="11" xfId="15" applyNumberFormat="1" applyFont="1" applyBorder="1" applyAlignment="1">
      <alignment horizontal="justify" vertical="center" wrapText="1"/>
      <protection/>
    </xf>
    <xf numFmtId="200" fontId="1" fillId="0" borderId="11" xfId="69" applyNumberFormat="1" applyFont="1" applyBorder="1" applyAlignment="1">
      <alignment horizontal="right" vertical="center" wrapText="1"/>
    </xf>
    <xf numFmtId="3" fontId="1" fillId="0" borderId="12" xfId="15" applyNumberFormat="1" applyFont="1" applyBorder="1" applyAlignment="1">
      <alignment vertical="center" wrapText="1"/>
      <protection/>
    </xf>
    <xf numFmtId="200" fontId="1" fillId="0" borderId="12" xfId="69" applyNumberFormat="1" applyFont="1" applyBorder="1" applyAlignment="1">
      <alignment horizontal="right" vertical="center" wrapText="1"/>
    </xf>
    <xf numFmtId="3" fontId="1" fillId="0" borderId="13" xfId="15" applyNumberFormat="1" applyFont="1" applyBorder="1" applyAlignment="1">
      <alignment vertical="center" wrapText="1"/>
      <protection/>
    </xf>
    <xf numFmtId="200" fontId="1" fillId="0" borderId="13" xfId="69" applyNumberFormat="1" applyFont="1" applyBorder="1" applyAlignment="1">
      <alignment horizontal="right" vertical="center" wrapText="1"/>
    </xf>
    <xf numFmtId="3" fontId="11" fillId="33" borderId="11" xfId="15" applyNumberFormat="1" applyFont="1" applyFill="1" applyBorder="1" applyAlignment="1">
      <alignment horizontal="justify" vertical="center"/>
      <protection/>
    </xf>
    <xf numFmtId="3" fontId="8" fillId="33" borderId="20" xfId="15" applyNumberFormat="1" applyFont="1" applyFill="1" applyBorder="1" applyAlignment="1">
      <alignment vertical="center" wrapText="1"/>
      <protection/>
    </xf>
    <xf numFmtId="3" fontId="2" fillId="33" borderId="20" xfId="15" applyNumberFormat="1" applyFont="1" applyFill="1" applyBorder="1" applyAlignment="1">
      <alignment horizontal="justify" vertical="center" wrapText="1"/>
      <protection/>
    </xf>
    <xf numFmtId="3" fontId="3" fillId="0" borderId="18" xfId="15" applyNumberFormat="1" applyFont="1" applyBorder="1" applyAlignment="1">
      <alignment vertical="center" wrapText="1"/>
      <protection/>
    </xf>
    <xf numFmtId="3" fontId="1" fillId="0" borderId="18" xfId="15" applyNumberFormat="1" applyFont="1" applyBorder="1" applyAlignment="1">
      <alignment horizontal="right" vertical="center" wrapText="1"/>
      <protection/>
    </xf>
    <xf numFmtId="200" fontId="1" fillId="0" borderId="18" xfId="69" applyNumberFormat="1" applyFont="1" applyBorder="1" applyAlignment="1">
      <alignment horizontal="right" vertical="center" wrapText="1"/>
    </xf>
    <xf numFmtId="200" fontId="1" fillId="33" borderId="18" xfId="69" applyNumberFormat="1" applyFont="1" applyFill="1" applyBorder="1" applyAlignment="1">
      <alignment horizontal="right" vertical="center" wrapText="1"/>
    </xf>
    <xf numFmtId="3" fontId="1" fillId="0" borderId="19" xfId="15" applyNumberFormat="1" applyFont="1" applyBorder="1" applyAlignment="1">
      <alignment vertical="center" wrapText="1"/>
      <protection/>
    </xf>
    <xf numFmtId="200" fontId="1" fillId="0" borderId="19" xfId="69" applyNumberFormat="1" applyFont="1" applyBorder="1" applyAlignment="1">
      <alignment horizontal="right" vertical="center" wrapText="1"/>
    </xf>
    <xf numFmtId="200" fontId="1" fillId="33" borderId="19" xfId="69" applyNumberFormat="1" applyFont="1" applyFill="1" applyBorder="1" applyAlignment="1">
      <alignment horizontal="right" vertical="center" wrapText="1"/>
    </xf>
    <xf numFmtId="3" fontId="1" fillId="0" borderId="20" xfId="15" applyNumberFormat="1" applyFont="1" applyBorder="1" applyAlignment="1">
      <alignment vertical="center" wrapText="1"/>
      <protection/>
    </xf>
    <xf numFmtId="3" fontId="1" fillId="0" borderId="20" xfId="15" applyNumberFormat="1" applyFont="1" applyBorder="1" applyAlignment="1">
      <alignment horizontal="right" vertical="center" wrapText="1"/>
      <protection/>
    </xf>
    <xf numFmtId="200" fontId="1" fillId="0" borderId="20" xfId="69" applyNumberFormat="1" applyFont="1" applyBorder="1" applyAlignment="1">
      <alignment horizontal="right" vertical="center" wrapText="1"/>
    </xf>
    <xf numFmtId="200" fontId="1" fillId="33" borderId="20" xfId="69" applyNumberFormat="1" applyFont="1" applyFill="1" applyBorder="1" applyAlignment="1">
      <alignment horizontal="right" vertical="center" wrapText="1"/>
    </xf>
    <xf numFmtId="3" fontId="8" fillId="33" borderId="0" xfId="15" applyNumberFormat="1" applyFont="1" applyFill="1" applyAlignment="1">
      <alignment vertical="center" wrapText="1"/>
      <protection/>
    </xf>
    <xf numFmtId="3" fontId="3" fillId="0" borderId="11" xfId="15" applyNumberFormat="1" applyFont="1" applyBorder="1" applyAlignment="1">
      <alignment vertical="center" wrapText="1"/>
      <protection/>
    </xf>
    <xf numFmtId="200" fontId="1" fillId="33" borderId="11" xfId="69" applyNumberFormat="1" applyFont="1" applyFill="1" applyBorder="1" applyAlignment="1">
      <alignment horizontal="right" vertical="center" wrapText="1"/>
    </xf>
    <xf numFmtId="200" fontId="1" fillId="33" borderId="12" xfId="69" applyNumberFormat="1" applyFont="1" applyFill="1" applyBorder="1" applyAlignment="1">
      <alignment horizontal="right" vertical="center" wrapText="1"/>
    </xf>
    <xf numFmtId="200" fontId="1" fillId="33" borderId="13" xfId="69" applyNumberFormat="1" applyFont="1" applyFill="1" applyBorder="1" applyAlignment="1">
      <alignment horizontal="right" vertical="center" wrapText="1"/>
    </xf>
    <xf numFmtId="3" fontId="1" fillId="33" borderId="11" xfId="15" applyNumberFormat="1" applyFont="1" applyFill="1" applyBorder="1" applyAlignment="1">
      <alignment horizontal="justify" vertical="center"/>
      <protection/>
    </xf>
    <xf numFmtId="3" fontId="6" fillId="33" borderId="0" xfId="15" applyNumberFormat="1" applyFont="1" applyFill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/>
      <protection/>
    </xf>
    <xf numFmtId="3" fontId="1" fillId="33" borderId="10" xfId="15" applyNumberFormat="1" applyFont="1" applyFill="1" applyBorder="1" applyAlignment="1">
      <alignment vertical="center" wrapText="1"/>
      <protection/>
    </xf>
    <xf numFmtId="200" fontId="1" fillId="33" borderId="18" xfId="69" applyNumberFormat="1" applyFont="1" applyFill="1" applyBorder="1" applyAlignment="1">
      <alignment horizontal="right" vertical="center"/>
    </xf>
    <xf numFmtId="200" fontId="1" fillId="33" borderId="12" xfId="69" applyNumberFormat="1" applyFont="1" applyFill="1" applyBorder="1" applyAlignment="1">
      <alignment horizontal="right" vertical="center"/>
    </xf>
    <xf numFmtId="200" fontId="1" fillId="33" borderId="13" xfId="69" applyNumberFormat="1" applyFont="1" applyFill="1" applyBorder="1" applyAlignment="1">
      <alignment horizontal="right" vertical="center"/>
    </xf>
    <xf numFmtId="3" fontId="3" fillId="33" borderId="11" xfId="15" applyNumberFormat="1" applyFont="1" applyFill="1" applyBorder="1" applyAlignment="1">
      <alignment horizontal="justify" vertical="center" wrapText="1"/>
      <protection/>
    </xf>
    <xf numFmtId="3" fontId="1" fillId="33" borderId="12" xfId="15" applyNumberFormat="1" applyFont="1" applyFill="1" applyBorder="1" applyAlignment="1">
      <alignment horizontal="justify" vertical="center" wrapText="1"/>
      <protection/>
    </xf>
    <xf numFmtId="3" fontId="1" fillId="33" borderId="13" xfId="15" applyNumberFormat="1" applyFont="1" applyFill="1" applyBorder="1" applyAlignment="1">
      <alignment horizontal="justify" vertical="center" wrapText="1"/>
      <protection/>
    </xf>
    <xf numFmtId="0" fontId="0" fillId="0" borderId="0" xfId="66">
      <alignment/>
      <protection/>
    </xf>
    <xf numFmtId="0" fontId="1" fillId="33" borderId="11" xfId="61" applyFont="1" applyFill="1" applyBorder="1" applyAlignment="1">
      <alignment horizontal="justify" wrapText="1"/>
      <protection/>
    </xf>
    <xf numFmtId="3" fontId="1" fillId="0" borderId="11" xfId="61" applyNumberFormat="1" applyFont="1" applyFill="1" applyBorder="1" applyAlignment="1">
      <alignment horizontal="right" vertical="top" wrapText="1"/>
      <protection/>
    </xf>
    <xf numFmtId="3" fontId="1" fillId="0" borderId="12" xfId="61" applyNumberFormat="1" applyFont="1" applyFill="1" applyBorder="1" applyAlignment="1">
      <alignment horizontal="right" vertical="top" wrapText="1"/>
      <protection/>
    </xf>
    <xf numFmtId="3" fontId="1" fillId="0" borderId="21" xfId="61" applyNumberFormat="1" applyFont="1" applyFill="1" applyBorder="1" applyAlignment="1">
      <alignment horizontal="right" vertical="top" wrapText="1"/>
      <protection/>
    </xf>
    <xf numFmtId="3" fontId="1" fillId="0" borderId="13" xfId="61" applyNumberFormat="1" applyFont="1" applyFill="1" applyBorder="1" applyAlignment="1">
      <alignment horizontal="right" vertical="top" wrapText="1"/>
      <protection/>
    </xf>
    <xf numFmtId="3" fontId="1" fillId="0" borderId="20" xfId="61" applyNumberFormat="1" applyFont="1" applyFill="1" applyBorder="1" applyAlignment="1">
      <alignment horizontal="right" vertical="top" wrapText="1"/>
      <protection/>
    </xf>
    <xf numFmtId="0" fontId="3" fillId="33" borderId="11" xfId="61" applyFont="1" applyFill="1" applyBorder="1" applyAlignment="1">
      <alignment wrapText="1"/>
      <protection/>
    </xf>
    <xf numFmtId="0" fontId="2" fillId="33" borderId="20" xfId="61" applyFont="1" applyFill="1" applyBorder="1" applyAlignment="1">
      <alignment horizontal="justify" vertical="top" wrapText="1"/>
      <protection/>
    </xf>
    <xf numFmtId="2" fontId="1" fillId="0" borderId="12" xfId="64" applyNumberFormat="1" applyFont="1" applyFill="1" applyBorder="1" applyAlignment="1">
      <alignment horizontal="right" vertical="top" wrapText="1"/>
      <protection/>
    </xf>
    <xf numFmtId="0" fontId="0" fillId="0" borderId="0" xfId="64" applyFont="1">
      <alignment/>
      <protection/>
    </xf>
    <xf numFmtId="0" fontId="0" fillId="0" borderId="0" xfId="65" applyFont="1">
      <alignment/>
      <protection/>
    </xf>
    <xf numFmtId="0" fontId="7" fillId="33" borderId="11" xfId="65" applyFont="1" applyFill="1" applyBorder="1" applyAlignment="1">
      <alignment vertical="top" wrapText="1"/>
      <protection/>
    </xf>
    <xf numFmtId="0" fontId="0" fillId="33" borderId="11" xfId="65" applyFont="1" applyFill="1" applyBorder="1" applyAlignment="1">
      <alignment vertical="top" wrapText="1"/>
      <protection/>
    </xf>
    <xf numFmtId="0" fontId="0" fillId="33" borderId="0" xfId="65" applyFont="1" applyFill="1" applyBorder="1" applyAlignment="1">
      <alignment vertical="top" wrapText="1"/>
      <protection/>
    </xf>
    <xf numFmtId="0" fontId="0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0" fillId="0" borderId="20" xfId="65" applyFont="1" applyBorder="1">
      <alignment/>
      <protection/>
    </xf>
    <xf numFmtId="0" fontId="3" fillId="33" borderId="20" xfId="61" applyFont="1" applyFill="1" applyBorder="1" applyAlignment="1">
      <alignment vertical="top" wrapText="1"/>
      <protection/>
    </xf>
    <xf numFmtId="3" fontId="1" fillId="0" borderId="0" xfId="61" applyNumberFormat="1" applyFont="1" applyFill="1" applyBorder="1" applyAlignment="1">
      <alignment horizontal="right" vertical="top" wrapText="1"/>
      <protection/>
    </xf>
    <xf numFmtId="200" fontId="1" fillId="0" borderId="18" xfId="69" applyNumberFormat="1" applyFont="1" applyBorder="1" applyAlignment="1">
      <alignment horizontal="right" vertical="top"/>
    </xf>
    <xf numFmtId="200" fontId="1" fillId="0" borderId="0" xfId="69" applyNumberFormat="1" applyFont="1" applyAlignment="1">
      <alignment horizontal="right" vertical="top"/>
    </xf>
    <xf numFmtId="200" fontId="1" fillId="0" borderId="21" xfId="69" applyNumberFormat="1" applyFont="1" applyBorder="1" applyAlignment="1">
      <alignment horizontal="right" vertical="top"/>
    </xf>
    <xf numFmtId="0" fontId="3" fillId="33" borderId="13" xfId="61" applyFont="1" applyFill="1" applyBorder="1" applyAlignment="1">
      <alignment vertical="top" wrapText="1"/>
      <protection/>
    </xf>
    <xf numFmtId="200" fontId="1" fillId="0" borderId="13" xfId="69" applyNumberFormat="1" applyFont="1" applyBorder="1" applyAlignment="1">
      <alignment horizontal="right" vertical="top"/>
    </xf>
    <xf numFmtId="200" fontId="1" fillId="33" borderId="0" xfId="69" applyNumberFormat="1" applyFont="1" applyFill="1" applyAlignment="1">
      <alignment/>
    </xf>
    <xf numFmtId="3" fontId="1" fillId="33" borderId="16" xfId="15" applyNumberFormat="1" applyFont="1" applyFill="1" applyBorder="1" applyAlignment="1">
      <alignment horizontal="justify" vertical="center"/>
      <protection/>
    </xf>
    <xf numFmtId="3" fontId="1" fillId="33" borderId="24" xfId="15" applyNumberFormat="1" applyFont="1" applyFill="1" applyBorder="1" applyAlignment="1">
      <alignment horizontal="justify" vertical="center"/>
      <protection/>
    </xf>
    <xf numFmtId="3" fontId="1" fillId="33" borderId="17" xfId="15" applyNumberFormat="1" applyFont="1" applyFill="1" applyBorder="1" applyAlignment="1">
      <alignment horizontal="justify"/>
      <protection/>
    </xf>
    <xf numFmtId="3" fontId="3" fillId="33" borderId="25" xfId="15" applyNumberFormat="1" applyFont="1" applyFill="1" applyBorder="1" applyAlignment="1">
      <alignment vertical="center" wrapText="1"/>
      <protection/>
    </xf>
    <xf numFmtId="3" fontId="3" fillId="33" borderId="14" xfId="15" applyNumberFormat="1" applyFont="1" applyFill="1" applyBorder="1" applyAlignment="1">
      <alignment vertical="center" wrapText="1"/>
      <protection/>
    </xf>
    <xf numFmtId="3" fontId="3" fillId="33" borderId="15" xfId="15" applyNumberFormat="1" applyFont="1" applyFill="1" applyBorder="1" applyAlignment="1">
      <alignment vertical="top" wrapText="1"/>
      <protection/>
    </xf>
    <xf numFmtId="3" fontId="2" fillId="33" borderId="14" xfId="15" applyNumberFormat="1" applyFont="1" applyFill="1" applyBorder="1" applyAlignment="1">
      <alignment horizontal="justify" vertical="center" wrapText="1"/>
      <protection/>
    </xf>
    <xf numFmtId="3" fontId="2" fillId="33" borderId="15" xfId="15" applyNumberFormat="1" applyFont="1" applyFill="1" applyBorder="1" applyAlignment="1">
      <alignment horizontal="justify" vertical="top" wrapText="1"/>
      <protection/>
    </xf>
    <xf numFmtId="3" fontId="1" fillId="33" borderId="25" xfId="15" applyNumberFormat="1" applyFont="1" applyFill="1" applyBorder="1" applyAlignment="1">
      <alignment horizontal="right" vertical="center" wrapText="1"/>
      <protection/>
    </xf>
    <xf numFmtId="3" fontId="1" fillId="0" borderId="14" xfId="15" applyNumberFormat="1" applyFont="1" applyBorder="1" applyAlignment="1">
      <alignment horizontal="right" vertical="center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26" xfId="15" applyNumberFormat="1" applyFont="1" applyFill="1" applyBorder="1" applyAlignment="1">
      <alignment horizontal="right" vertical="center" wrapText="1"/>
      <protection/>
    </xf>
    <xf numFmtId="3" fontId="1" fillId="0" borderId="27" xfId="15" applyNumberFormat="1" applyFont="1" applyBorder="1" applyAlignment="1">
      <alignment horizontal="right" vertical="center" wrapText="1"/>
      <protection/>
    </xf>
    <xf numFmtId="3" fontId="1" fillId="33" borderId="28" xfId="15" applyNumberFormat="1" applyFont="1" applyFill="1" applyBorder="1" applyAlignment="1">
      <alignment horizontal="right" wrapText="1"/>
      <protection/>
    </xf>
    <xf numFmtId="0" fontId="5" fillId="33" borderId="0" xfId="61" applyFill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" fillId="33" borderId="0" xfId="15" applyNumberFormat="1" applyFont="1" applyFill="1" applyBorder="1" applyAlignment="1">
      <alignment horizontal="justify" vertical="center"/>
      <protection/>
    </xf>
    <xf numFmtId="3" fontId="2" fillId="33" borderId="0" xfId="15" applyNumberFormat="1" applyFont="1" applyFill="1" applyBorder="1" applyAlignment="1">
      <alignment horizontal="justify" vertical="center" wrapText="1"/>
      <protection/>
    </xf>
    <xf numFmtId="3" fontId="2" fillId="33" borderId="26" xfId="15" applyNumberFormat="1" applyFont="1" applyFill="1" applyBorder="1" applyAlignment="1">
      <alignment horizontal="justify" vertical="center" wrapText="1"/>
      <protection/>
    </xf>
    <xf numFmtId="3" fontId="1" fillId="33" borderId="16" xfId="15" applyNumberFormat="1" applyFont="1" applyFill="1" applyBorder="1" applyAlignment="1">
      <alignment horizontal="right" vertical="center" wrapText="1"/>
      <protection/>
    </xf>
    <xf numFmtId="3" fontId="1" fillId="0" borderId="29" xfId="15" applyNumberFormat="1" applyFont="1" applyBorder="1" applyAlignment="1">
      <alignment horizontal="right" vertical="center" wrapText="1"/>
      <protection/>
    </xf>
    <xf numFmtId="3" fontId="1" fillId="33" borderId="29" xfId="15" applyNumberFormat="1" applyFont="1" applyFill="1" applyBorder="1" applyAlignment="1">
      <alignment horizontal="right" vertical="center" wrapText="1"/>
      <protection/>
    </xf>
    <xf numFmtId="3" fontId="5" fillId="33" borderId="0" xfId="61" applyNumberFormat="1" applyFill="1" applyBorder="1">
      <alignment/>
      <protection/>
    </xf>
    <xf numFmtId="200" fontId="1" fillId="33" borderId="0" xfId="69" applyNumberFormat="1" applyFont="1" applyFill="1" applyBorder="1" applyAlignment="1">
      <alignment horizontal="right" vertical="center" wrapText="1"/>
    </xf>
    <xf numFmtId="200" fontId="1" fillId="33" borderId="0" xfId="69" applyNumberFormat="1" applyFont="1" applyFill="1" applyBorder="1" applyAlignment="1">
      <alignment horizontal="right" vertical="center"/>
    </xf>
    <xf numFmtId="10" fontId="5" fillId="33" borderId="0" xfId="69" applyNumberFormat="1" applyFont="1" applyFill="1" applyBorder="1" applyAlignment="1">
      <alignment/>
    </xf>
    <xf numFmtId="0" fontId="1" fillId="33" borderId="0" xfId="61" applyFont="1" applyFill="1" applyBorder="1" applyAlignment="1">
      <alignment horizontal="justify" wrapText="1"/>
      <protection/>
    </xf>
    <xf numFmtId="200" fontId="0" fillId="33" borderId="0" xfId="69" applyNumberFormat="1" applyFill="1" applyAlignment="1">
      <alignment/>
    </xf>
    <xf numFmtId="4" fontId="5" fillId="33" borderId="0" xfId="61" applyNumberFormat="1" applyFill="1">
      <alignment/>
      <protection/>
    </xf>
    <xf numFmtId="10" fontId="5" fillId="33" borderId="0" xfId="69" applyNumberFormat="1" applyFont="1" applyFill="1" applyAlignment="1">
      <alignment/>
    </xf>
    <xf numFmtId="4" fontId="5" fillId="33" borderId="0" xfId="61" applyNumberFormat="1" applyFill="1" applyBorder="1">
      <alignment/>
      <protection/>
    </xf>
    <xf numFmtId="3" fontId="1" fillId="0" borderId="10" xfId="15" applyNumberFormat="1" applyFont="1" applyFill="1" applyBorder="1" applyAlignment="1">
      <alignment vertical="center" wrapText="1"/>
      <protection/>
    </xf>
    <xf numFmtId="3" fontId="3" fillId="0" borderId="10" xfId="15" applyNumberFormat="1" applyFont="1" applyFill="1" applyBorder="1" applyAlignment="1">
      <alignment horizontal="center" vertical="center" wrapText="1"/>
      <protection/>
    </xf>
    <xf numFmtId="200" fontId="5" fillId="33" borderId="0" xfId="69" applyNumberFormat="1" applyFont="1" applyFill="1" applyAlignment="1">
      <alignment/>
    </xf>
    <xf numFmtId="0" fontId="19" fillId="33" borderId="11" xfId="62" applyFont="1" applyFill="1" applyBorder="1">
      <alignment/>
      <protection/>
    </xf>
    <xf numFmtId="0" fontId="4" fillId="33" borderId="20" xfId="62" applyFont="1" applyFill="1" applyBorder="1">
      <alignment/>
      <protection/>
    </xf>
    <xf numFmtId="0" fontId="17" fillId="33" borderId="20" xfId="62" applyFont="1" applyFill="1" applyBorder="1">
      <alignment/>
      <protection/>
    </xf>
    <xf numFmtId="0" fontId="17" fillId="33" borderId="0" xfId="62" applyFont="1" applyFill="1" applyBorder="1">
      <alignment/>
      <protection/>
    </xf>
    <xf numFmtId="0" fontId="17" fillId="33" borderId="0" xfId="62" applyFont="1" applyFill="1">
      <alignment/>
      <protection/>
    </xf>
    <xf numFmtId="0" fontId="18" fillId="33" borderId="11" xfId="62" applyFont="1" applyFill="1" applyBorder="1">
      <alignment/>
      <protection/>
    </xf>
    <xf numFmtId="0" fontId="19" fillId="33" borderId="0" xfId="62" applyFont="1" applyFill="1" applyBorder="1">
      <alignment/>
      <protection/>
    </xf>
    <xf numFmtId="0" fontId="5" fillId="33" borderId="0" xfId="62" applyFill="1">
      <alignment/>
      <protection/>
    </xf>
    <xf numFmtId="0" fontId="19" fillId="33" borderId="23" xfId="62" applyFont="1" applyFill="1" applyBorder="1" applyAlignment="1">
      <alignment horizontal="center"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0" borderId="10" xfId="62" applyFont="1" applyBorder="1" applyAlignment="1">
      <alignment vertical="top" wrapText="1"/>
      <protection/>
    </xf>
    <xf numFmtId="0" fontId="3" fillId="33" borderId="10" xfId="62" applyFont="1" applyFill="1" applyBorder="1" applyAlignment="1">
      <alignment horizontal="left" vertical="top" wrapText="1"/>
      <protection/>
    </xf>
    <xf numFmtId="0" fontId="3" fillId="33" borderId="0" xfId="62" applyFont="1" applyFill="1" applyBorder="1" applyAlignment="1">
      <alignment horizontal="left" vertical="top" wrapText="1"/>
      <protection/>
    </xf>
    <xf numFmtId="0" fontId="19" fillId="33" borderId="20" xfId="62" applyFont="1" applyFill="1" applyBorder="1" applyAlignment="1">
      <alignment horizontal="center"/>
      <protection/>
    </xf>
    <xf numFmtId="0" fontId="3" fillId="33" borderId="20" xfId="62" applyFont="1" applyFill="1" applyBorder="1" applyAlignment="1">
      <alignment horizontal="center" wrapText="1"/>
      <protection/>
    </xf>
    <xf numFmtId="0" fontId="3" fillId="33" borderId="0" xfId="62" applyFont="1" applyFill="1" applyBorder="1" applyAlignment="1">
      <alignment horizontal="center" wrapText="1"/>
      <protection/>
    </xf>
    <xf numFmtId="0" fontId="1" fillId="33" borderId="11" xfId="62" applyFont="1" applyFill="1" applyBorder="1">
      <alignment/>
      <protection/>
    </xf>
    <xf numFmtId="3" fontId="1" fillId="33" borderId="11" xfId="62" applyNumberFormat="1" applyFont="1" applyFill="1" applyBorder="1" applyAlignment="1">
      <alignment horizontal="right" vertical="center" wrapText="1"/>
      <protection/>
    </xf>
    <xf numFmtId="200" fontId="1" fillId="33" borderId="11" xfId="62" applyNumberFormat="1" applyFont="1" applyFill="1" applyBorder="1" applyAlignment="1">
      <alignment horizontal="right" vertical="center" wrapText="1"/>
      <protection/>
    </xf>
    <xf numFmtId="1" fontId="1" fillId="33" borderId="0" xfId="62" applyNumberFormat="1" applyFont="1" applyFill="1" applyBorder="1" applyAlignment="1">
      <alignment wrapText="1"/>
      <protection/>
    </xf>
    <xf numFmtId="0" fontId="1" fillId="33" borderId="21" xfId="62" applyFont="1" applyFill="1" applyBorder="1">
      <alignment/>
      <protection/>
    </xf>
    <xf numFmtId="200" fontId="1" fillId="33" borderId="12" xfId="62" applyNumberFormat="1" applyFont="1" applyFill="1" applyBorder="1" applyAlignment="1">
      <alignment horizontal="right" vertical="center" wrapText="1"/>
      <protection/>
    </xf>
    <xf numFmtId="0" fontId="1" fillId="33" borderId="0" xfId="62" applyFont="1" applyFill="1" applyBorder="1" applyAlignment="1">
      <alignment horizontal="right" wrapText="1"/>
      <protection/>
    </xf>
    <xf numFmtId="0" fontId="1" fillId="33" borderId="20" xfId="62" applyFont="1" applyFill="1" applyBorder="1">
      <alignment/>
      <protection/>
    </xf>
    <xf numFmtId="200" fontId="1" fillId="33" borderId="13" xfId="62" applyNumberFormat="1" applyFont="1" applyFill="1" applyBorder="1" applyAlignment="1">
      <alignment horizontal="right" vertical="center" wrapText="1"/>
      <protection/>
    </xf>
    <xf numFmtId="0" fontId="1" fillId="33" borderId="23" xfId="62" applyFont="1" applyFill="1" applyBorder="1" applyAlignment="1">
      <alignment horizontal="center"/>
      <protection/>
    </xf>
    <xf numFmtId="0" fontId="3" fillId="33" borderId="30" xfId="62" applyFont="1" applyFill="1" applyBorder="1" applyAlignment="1">
      <alignment horizontal="left" vertical="top" wrapText="1"/>
      <protection/>
    </xf>
    <xf numFmtId="0" fontId="1" fillId="33" borderId="20" xfId="62" applyFont="1" applyFill="1" applyBorder="1" applyAlignment="1">
      <alignment horizontal="center"/>
      <protection/>
    </xf>
    <xf numFmtId="0" fontId="1" fillId="0" borderId="11" xfId="62" applyFont="1" applyBorder="1" applyAlignment="1">
      <alignment vertical="top" wrapText="1"/>
      <protection/>
    </xf>
    <xf numFmtId="200" fontId="1" fillId="0" borderId="11" xfId="62" applyNumberFormat="1" applyFont="1" applyBorder="1" applyAlignment="1">
      <alignment horizontal="right" vertical="center" wrapText="1"/>
      <protection/>
    </xf>
    <xf numFmtId="0" fontId="1" fillId="0" borderId="21" xfId="62" applyFont="1" applyBorder="1" applyAlignment="1">
      <alignment vertical="top" wrapText="1"/>
      <protection/>
    </xf>
    <xf numFmtId="3" fontId="1" fillId="33" borderId="12" xfId="62" applyNumberFormat="1" applyFont="1" applyFill="1" applyBorder="1" applyAlignment="1">
      <alignment horizontal="right" vertical="center" wrapText="1"/>
      <protection/>
    </xf>
    <xf numFmtId="200" fontId="1" fillId="0" borderId="12" xfId="62" applyNumberFormat="1" applyFont="1" applyBorder="1" applyAlignment="1">
      <alignment horizontal="right" vertical="center" wrapText="1"/>
      <protection/>
    </xf>
    <xf numFmtId="0" fontId="1" fillId="33" borderId="21" xfId="62" applyFont="1" applyFill="1" applyBorder="1" applyAlignment="1">
      <alignment/>
      <protection/>
    </xf>
    <xf numFmtId="200" fontId="1" fillId="0" borderId="21" xfId="62" applyNumberFormat="1" applyFont="1" applyBorder="1" applyAlignment="1">
      <alignment horizontal="right" vertical="center" wrapText="1"/>
      <protection/>
    </xf>
    <xf numFmtId="0" fontId="1" fillId="0" borderId="20" xfId="62" applyFont="1" applyBorder="1" applyAlignment="1">
      <alignment vertical="top" wrapText="1"/>
      <protection/>
    </xf>
    <xf numFmtId="200" fontId="1" fillId="0" borderId="20" xfId="62" applyNumberFormat="1" applyFont="1" applyBorder="1" applyAlignment="1">
      <alignment horizontal="right" vertical="center" wrapText="1"/>
      <protection/>
    </xf>
    <xf numFmtId="0" fontId="5" fillId="33" borderId="0" xfId="62" applyFill="1" applyBorder="1">
      <alignment/>
      <protection/>
    </xf>
    <xf numFmtId="0" fontId="3" fillId="0" borderId="31" xfId="62" applyFont="1" applyBorder="1" applyAlignment="1">
      <alignment vertical="top" wrapText="1"/>
      <protection/>
    </xf>
    <xf numFmtId="0" fontId="3" fillId="33" borderId="0" xfId="62" applyFont="1" applyFill="1" applyAlignment="1">
      <alignment horizontal="justify" vertical="top" wrapText="1"/>
      <protection/>
    </xf>
    <xf numFmtId="0" fontId="3" fillId="0" borderId="0" xfId="62" applyFont="1" applyAlignment="1">
      <alignment horizontal="justify" vertical="top" wrapText="1"/>
      <protection/>
    </xf>
    <xf numFmtId="3" fontId="1" fillId="33" borderId="13" xfId="62" applyNumberFormat="1" applyFont="1" applyFill="1" applyBorder="1" applyAlignment="1">
      <alignment horizontal="right" vertical="center" wrapText="1"/>
      <protection/>
    </xf>
    <xf numFmtId="0" fontId="1" fillId="33" borderId="0" xfId="62" applyFont="1" applyFill="1" applyBorder="1">
      <alignment/>
      <protection/>
    </xf>
    <xf numFmtId="0" fontId="3" fillId="33" borderId="23" xfId="62" applyFont="1" applyFill="1" applyBorder="1" applyAlignment="1">
      <alignment horizontal="center"/>
      <protection/>
    </xf>
    <xf numFmtId="0" fontId="3" fillId="33" borderId="20" xfId="62" applyFont="1" applyFill="1" applyBorder="1" applyAlignment="1">
      <alignment horizontal="center"/>
      <protection/>
    </xf>
    <xf numFmtId="0" fontId="1" fillId="33" borderId="0" xfId="62" applyFont="1" applyFill="1" applyBorder="1" applyAlignment="1">
      <alignment horizontal="left" indent="2"/>
      <protection/>
    </xf>
    <xf numFmtId="0" fontId="19" fillId="33" borderId="0" xfId="62" applyFont="1" applyFill="1" applyBorder="1" applyAlignment="1">
      <alignment wrapText="1"/>
      <protection/>
    </xf>
    <xf numFmtId="3" fontId="1" fillId="0" borderId="32" xfId="62" applyNumberFormat="1" applyFont="1" applyBorder="1" applyAlignment="1">
      <alignment horizontal="right" vertical="center" wrapText="1"/>
      <protection/>
    </xf>
    <xf numFmtId="0" fontId="1" fillId="33" borderId="21" xfId="62" applyFont="1" applyFill="1" applyBorder="1" applyAlignment="1">
      <alignment horizontal="left" indent="1"/>
      <protection/>
    </xf>
    <xf numFmtId="0" fontId="4" fillId="33" borderId="0" xfId="62" applyFont="1" applyFill="1" applyBorder="1">
      <alignment/>
      <protection/>
    </xf>
    <xf numFmtId="3" fontId="1" fillId="33" borderId="11" xfId="62" applyNumberFormat="1" applyFont="1" applyFill="1" applyBorder="1" applyAlignment="1">
      <alignment horizontal="right" vertical="center"/>
      <protection/>
    </xf>
    <xf numFmtId="0" fontId="11" fillId="33" borderId="0" xfId="62" applyFont="1" applyFill="1" applyBorder="1" applyAlignment="1">
      <alignment/>
      <protection/>
    </xf>
    <xf numFmtId="0" fontId="16" fillId="33" borderId="0" xfId="62" applyFont="1" applyFill="1">
      <alignment/>
      <protection/>
    </xf>
    <xf numFmtId="2" fontId="1" fillId="0" borderId="20" xfId="64" applyNumberFormat="1" applyFont="1" applyFill="1" applyBorder="1" applyAlignment="1">
      <alignment horizontal="right" vertical="top" wrapText="1"/>
      <protection/>
    </xf>
    <xf numFmtId="3" fontId="1" fillId="33" borderId="33" xfId="62" applyNumberFormat="1" applyFont="1" applyFill="1" applyBorder="1" applyAlignment="1">
      <alignment horizontal="right" vertical="center" wrapText="1"/>
      <protection/>
    </xf>
    <xf numFmtId="3" fontId="5" fillId="33" borderId="0" xfId="62" applyNumberFormat="1" applyFill="1">
      <alignment/>
      <protection/>
    </xf>
    <xf numFmtId="2" fontId="1" fillId="0" borderId="0" xfId="64" applyNumberFormat="1" applyFont="1" applyFill="1" applyBorder="1" applyAlignment="1">
      <alignment horizontal="right" vertical="top" wrapText="1"/>
      <protection/>
    </xf>
    <xf numFmtId="211" fontId="20" fillId="0" borderId="0" xfId="15" applyNumberFormat="1" applyFont="1" applyFill="1" applyBorder="1" applyAlignment="1">
      <alignment horizontal="left" vertical="center" wrapText="1"/>
      <protection/>
    </xf>
    <xf numFmtId="211" fontId="0" fillId="0" borderId="0" xfId="63" applyNumberFormat="1" applyFont="1" applyAlignment="1">
      <alignment horizontal="center" vertical="center"/>
      <protection/>
    </xf>
    <xf numFmtId="211" fontId="20" fillId="33" borderId="0" xfId="63" applyNumberFormat="1" applyFont="1" applyFill="1" applyBorder="1" applyAlignment="1">
      <alignment horizontal="centerContinuous" vertical="center" wrapText="1"/>
      <protection/>
    </xf>
    <xf numFmtId="10" fontId="5" fillId="33" borderId="0" xfId="61" applyNumberFormat="1" applyFill="1" applyBorder="1">
      <alignment/>
      <protection/>
    </xf>
    <xf numFmtId="3" fontId="1" fillId="33" borderId="32" xfId="62" applyNumberFormat="1" applyFont="1" applyFill="1" applyBorder="1" applyAlignment="1">
      <alignment horizontal="right" vertical="center" wrapText="1"/>
      <protection/>
    </xf>
    <xf numFmtId="0" fontId="1" fillId="33" borderId="21" xfId="62" applyFont="1" applyFill="1" applyBorder="1" applyAlignment="1">
      <alignment horizontal="left" indent="2"/>
      <protection/>
    </xf>
    <xf numFmtId="0" fontId="5" fillId="33" borderId="0" xfId="62" applyFill="1" applyAlignment="1">
      <alignment horizontal="left" indent="2"/>
      <protection/>
    </xf>
    <xf numFmtId="3" fontId="5" fillId="33" borderId="0" xfId="62" applyNumberFormat="1" applyFill="1" applyAlignment="1">
      <alignment horizontal="left" indent="2"/>
      <protection/>
    </xf>
    <xf numFmtId="0" fontId="5" fillId="33" borderId="0" xfId="62" applyFill="1" applyBorder="1" applyAlignment="1">
      <alignment horizontal="left" indent="2"/>
      <protection/>
    </xf>
    <xf numFmtId="0" fontId="1" fillId="33" borderId="21" xfId="62" applyFont="1" applyFill="1" applyBorder="1" applyAlignment="1">
      <alignment horizontal="left" indent="3"/>
      <protection/>
    </xf>
    <xf numFmtId="0" fontId="1" fillId="33" borderId="20" xfId="62" applyFont="1" applyFill="1" applyBorder="1" applyAlignment="1">
      <alignment horizontal="left" indent="2"/>
      <protection/>
    </xf>
    <xf numFmtId="0" fontId="1" fillId="33" borderId="11" xfId="62" applyFont="1" applyFill="1" applyBorder="1">
      <alignment/>
      <protection/>
    </xf>
    <xf numFmtId="0" fontId="1" fillId="33" borderId="0" xfId="62" applyFont="1" applyFill="1" applyBorder="1" applyAlignment="1">
      <alignment horizontal="left" wrapText="1" indent="1"/>
      <protection/>
    </xf>
    <xf numFmtId="0" fontId="5" fillId="33" borderId="0" xfId="62" applyFill="1" applyAlignment="1">
      <alignment horizontal="left" indent="1"/>
      <protection/>
    </xf>
    <xf numFmtId="0" fontId="1" fillId="33" borderId="21" xfId="62" applyFont="1" applyFill="1" applyBorder="1" applyAlignment="1">
      <alignment horizontal="left" indent="1"/>
      <protection/>
    </xf>
    <xf numFmtId="0" fontId="3" fillId="33" borderId="0" xfId="62" applyFont="1" applyFill="1" applyBorder="1" applyAlignment="1">
      <alignment horizontal="left" wrapText="1" indent="1"/>
      <protection/>
    </xf>
    <xf numFmtId="0" fontId="21" fillId="33" borderId="0" xfId="62" applyFont="1" applyFill="1" applyAlignment="1">
      <alignment horizontal="left" indent="1"/>
      <protection/>
    </xf>
    <xf numFmtId="0" fontId="1" fillId="33" borderId="0" xfId="62" applyFont="1" applyFill="1" applyBorder="1" applyAlignment="1">
      <alignment horizontal="left" wrapText="1" indent="2"/>
      <protection/>
    </xf>
    <xf numFmtId="0" fontId="1" fillId="33" borderId="0" xfId="62" applyFont="1" applyFill="1" applyBorder="1" applyAlignment="1">
      <alignment horizontal="left" wrapText="1" indent="3"/>
      <protection/>
    </xf>
    <xf numFmtId="0" fontId="5" fillId="33" borderId="0" xfId="62" applyFill="1" applyAlignment="1">
      <alignment horizontal="left" indent="3"/>
      <protection/>
    </xf>
    <xf numFmtId="0" fontId="1" fillId="33" borderId="21" xfId="62" applyFont="1" applyFill="1" applyBorder="1" applyAlignment="1">
      <alignment horizontal="left" wrapText="1" indent="3"/>
      <protection/>
    </xf>
    <xf numFmtId="3" fontId="1" fillId="33" borderId="11" xfId="62" applyNumberFormat="1" applyFont="1" applyFill="1" applyBorder="1" applyAlignment="1">
      <alignment vertical="center" wrapText="1"/>
      <protection/>
    </xf>
    <xf numFmtId="3" fontId="1" fillId="33" borderId="12" xfId="62" applyNumberFormat="1" applyFont="1" applyFill="1" applyBorder="1" applyAlignment="1">
      <alignment vertical="center" wrapText="1"/>
      <protection/>
    </xf>
    <xf numFmtId="211" fontId="20" fillId="33" borderId="0" xfId="59" applyNumberFormat="1" applyFont="1" applyFill="1" applyBorder="1" applyAlignment="1">
      <alignment horizontal="right" vertical="center"/>
      <protection/>
    </xf>
    <xf numFmtId="10" fontId="20" fillId="33" borderId="0" xfId="70" applyNumberFormat="1" applyFont="1" applyFill="1" applyBorder="1" applyAlignment="1">
      <alignment horizontal="right" vertical="center"/>
    </xf>
    <xf numFmtId="0" fontId="11" fillId="33" borderId="0" xfId="62" applyFont="1" applyFill="1" applyBorder="1" applyAlignment="1">
      <alignment horizontal="left" wrapText="1"/>
      <protection/>
    </xf>
    <xf numFmtId="0" fontId="1" fillId="33" borderId="21" xfId="62" applyFont="1" applyFill="1" applyBorder="1" applyAlignment="1">
      <alignment horizontal="left" wrapText="1" indent="1"/>
      <protection/>
    </xf>
    <xf numFmtId="0" fontId="1" fillId="33" borderId="20" xfId="62" applyFont="1" applyFill="1" applyBorder="1" applyAlignment="1">
      <alignment horizontal="left" indent="1"/>
      <protection/>
    </xf>
    <xf numFmtId="10" fontId="1" fillId="33" borderId="0" xfId="69" applyNumberFormat="1" applyFont="1" applyFill="1" applyBorder="1" applyAlignment="1">
      <alignment horizontal="right" vertical="center" wrapText="1"/>
    </xf>
    <xf numFmtId="3" fontId="1" fillId="33" borderId="0" xfId="69" applyNumberFormat="1" applyFont="1" applyFill="1" applyBorder="1" applyAlignment="1">
      <alignment horizontal="right" vertical="center" wrapText="1"/>
    </xf>
    <xf numFmtId="0" fontId="3" fillId="33" borderId="30" xfId="15" applyFont="1" applyFill="1" applyBorder="1" applyAlignment="1">
      <alignment horizontal="left" vertical="top" wrapText="1"/>
      <protection/>
    </xf>
    <xf numFmtId="0" fontId="3" fillId="33" borderId="0" xfId="15" applyFont="1" applyFill="1" applyBorder="1" applyAlignment="1">
      <alignment horizontal="left" vertical="top" wrapText="1"/>
      <protection/>
    </xf>
    <xf numFmtId="3" fontId="1" fillId="0" borderId="12" xfId="62" applyNumberFormat="1" applyFont="1" applyFill="1" applyBorder="1" applyAlignment="1">
      <alignment vertical="center" wrapText="1"/>
      <protection/>
    </xf>
    <xf numFmtId="200" fontId="1" fillId="0" borderId="12" xfId="62" applyNumberFormat="1" applyFont="1" applyFill="1" applyBorder="1" applyAlignment="1">
      <alignment horizontal="right" vertical="center" wrapText="1"/>
      <protection/>
    </xf>
    <xf numFmtId="3" fontId="1" fillId="0" borderId="33" xfId="62" applyNumberFormat="1" applyFont="1" applyFill="1" applyBorder="1" applyAlignment="1">
      <alignment horizontal="right" vertical="center" wrapText="1"/>
      <protection/>
    </xf>
    <xf numFmtId="200" fontId="1" fillId="33" borderId="11" xfId="70" applyNumberFormat="1" applyFont="1" applyFill="1" applyBorder="1" applyAlignment="1">
      <alignment vertical="center" wrapText="1"/>
    </xf>
    <xf numFmtId="9" fontId="1" fillId="33" borderId="0" xfId="70" applyFont="1" applyFill="1" applyBorder="1" applyAlignment="1">
      <alignment wrapText="1"/>
    </xf>
    <xf numFmtId="200" fontId="1" fillId="0" borderId="12" xfId="70" applyNumberFormat="1" applyFont="1" applyFill="1" applyBorder="1" applyAlignment="1">
      <alignment vertical="center" wrapText="1"/>
    </xf>
    <xf numFmtId="10" fontId="1" fillId="33" borderId="0" xfId="70" applyNumberFormat="1" applyFont="1" applyFill="1" applyBorder="1" applyAlignment="1">
      <alignment horizontal="left" wrapText="1" indent="1"/>
    </xf>
    <xf numFmtId="200" fontId="1" fillId="33" borderId="12" xfId="70" applyNumberFormat="1" applyFont="1" applyFill="1" applyBorder="1" applyAlignment="1">
      <alignment vertical="center" wrapText="1"/>
    </xf>
    <xf numFmtId="10" fontId="1" fillId="33" borderId="0" xfId="70" applyNumberFormat="1" applyFont="1" applyFill="1" applyBorder="1" applyAlignment="1">
      <alignment horizontal="left" wrapText="1" indent="2"/>
    </xf>
    <xf numFmtId="10" fontId="1" fillId="33" borderId="0" xfId="70" applyNumberFormat="1" applyFont="1" applyFill="1" applyBorder="1" applyAlignment="1">
      <alignment horizontal="left" wrapText="1" indent="3"/>
    </xf>
    <xf numFmtId="10" fontId="3" fillId="33" borderId="0" xfId="70" applyNumberFormat="1" applyFont="1" applyFill="1" applyBorder="1" applyAlignment="1">
      <alignment horizontal="left" wrapText="1" indent="1"/>
    </xf>
    <xf numFmtId="200" fontId="1" fillId="33" borderId="12" xfId="70" applyNumberFormat="1" applyFont="1" applyFill="1" applyBorder="1" applyAlignment="1">
      <alignment horizontal="right" vertical="center" wrapText="1"/>
    </xf>
    <xf numFmtId="10" fontId="1" fillId="33" borderId="0" xfId="70" applyNumberFormat="1" applyFont="1" applyFill="1" applyBorder="1" applyAlignment="1">
      <alignment horizontal="right" wrapText="1"/>
    </xf>
    <xf numFmtId="200" fontId="1" fillId="33" borderId="13" xfId="70" applyNumberFormat="1" applyFont="1" applyFill="1" applyBorder="1" applyAlignment="1">
      <alignment vertical="center" wrapText="1"/>
    </xf>
    <xf numFmtId="200" fontId="1" fillId="33" borderId="13" xfId="70" applyNumberFormat="1" applyFont="1" applyFill="1" applyBorder="1" applyAlignment="1">
      <alignment horizontal="right" vertical="center" wrapText="1"/>
    </xf>
    <xf numFmtId="0" fontId="3" fillId="33" borderId="30" xfId="15" applyFont="1" applyFill="1" applyBorder="1" applyAlignment="1">
      <alignment horizontal="left" vertical="top" wrapText="1"/>
      <protection/>
    </xf>
    <xf numFmtId="3" fontId="1" fillId="0" borderId="12" xfId="62" applyNumberFormat="1" applyFont="1" applyFill="1" applyBorder="1" applyAlignment="1">
      <alignment horizontal="right" vertical="center" wrapText="1"/>
      <protection/>
    </xf>
    <xf numFmtId="3" fontId="1" fillId="0" borderId="11" xfId="62" applyNumberFormat="1" applyFont="1" applyFill="1" applyBorder="1" applyAlignment="1">
      <alignment horizontal="right" vertical="center" wrapText="1"/>
      <protection/>
    </xf>
    <xf numFmtId="3" fontId="1" fillId="0" borderId="13" xfId="62" applyNumberFormat="1" applyFont="1" applyFill="1" applyBorder="1" applyAlignment="1">
      <alignment horizontal="right" vertical="center" wrapText="1"/>
      <protection/>
    </xf>
    <xf numFmtId="200" fontId="1" fillId="0" borderId="11" xfId="62" applyNumberFormat="1" applyFont="1" applyFill="1" applyBorder="1" applyAlignment="1">
      <alignment horizontal="right" vertical="center" wrapText="1"/>
      <protection/>
    </xf>
    <xf numFmtId="200" fontId="1" fillId="0" borderId="21" xfId="62" applyNumberFormat="1" applyFont="1" applyFill="1" applyBorder="1" applyAlignment="1">
      <alignment horizontal="right" vertical="center" wrapText="1"/>
      <protection/>
    </xf>
    <xf numFmtId="200" fontId="1" fillId="0" borderId="13" xfId="62" applyNumberFormat="1" applyFont="1" applyFill="1" applyBorder="1" applyAlignment="1">
      <alignment horizontal="right" vertical="center" wrapText="1"/>
      <protection/>
    </xf>
    <xf numFmtId="200" fontId="1" fillId="0" borderId="20" xfId="62" applyNumberFormat="1" applyFont="1" applyFill="1" applyBorder="1" applyAlignment="1">
      <alignment horizontal="right" vertical="center" wrapText="1"/>
      <protection/>
    </xf>
    <xf numFmtId="200" fontId="1" fillId="33" borderId="11" xfId="70" applyNumberFormat="1" applyFont="1" applyFill="1" applyBorder="1" applyAlignment="1">
      <alignment horizontal="right" vertical="center" wrapText="1"/>
    </xf>
    <xf numFmtId="0" fontId="17" fillId="33" borderId="0" xfId="62" applyFont="1" applyFill="1">
      <alignment/>
      <protection/>
    </xf>
    <xf numFmtId="3" fontId="1" fillId="0" borderId="12" xfId="62" applyNumberFormat="1" applyFont="1" applyFill="1" applyBorder="1" applyAlignment="1">
      <alignment horizontal="right" vertical="center"/>
      <protection/>
    </xf>
    <xf numFmtId="3" fontId="1" fillId="0" borderId="21" xfId="62" applyNumberFormat="1" applyFont="1" applyFill="1" applyBorder="1" applyAlignment="1">
      <alignment horizontal="right" vertical="center"/>
      <protection/>
    </xf>
    <xf numFmtId="3" fontId="1" fillId="0" borderId="20" xfId="62" applyNumberFormat="1" applyFont="1" applyFill="1" applyBorder="1" applyAlignment="1">
      <alignment horizontal="right" vertical="center"/>
      <protection/>
    </xf>
    <xf numFmtId="2" fontId="1" fillId="0" borderId="12" xfId="64" applyNumberFormat="1" applyFont="1" applyFill="1" applyBorder="1" applyAlignment="1">
      <alignment horizontal="center" vertical="top" wrapText="1"/>
      <protection/>
    </xf>
    <xf numFmtId="2" fontId="1" fillId="0" borderId="0" xfId="64" applyNumberFormat="1" applyFont="1" applyFill="1" applyBorder="1" applyAlignment="1">
      <alignment horizontal="center" vertical="top" wrapText="1"/>
      <protection/>
    </xf>
    <xf numFmtId="2" fontId="1" fillId="0" borderId="20" xfId="64" applyNumberFormat="1" applyFont="1" applyFill="1" applyBorder="1" applyAlignment="1">
      <alignment horizontal="center" vertical="top" wrapText="1"/>
      <protection/>
    </xf>
    <xf numFmtId="0" fontId="3" fillId="33" borderId="0" xfId="61" applyFont="1" applyFill="1" applyBorder="1">
      <alignment/>
      <protection/>
    </xf>
    <xf numFmtId="0" fontId="6" fillId="33" borderId="0" xfId="61" applyFont="1" applyFill="1" applyBorder="1" applyAlignment="1">
      <alignment vertical="top" wrapText="1"/>
      <protection/>
    </xf>
    <xf numFmtId="0" fontId="7" fillId="33" borderId="0" xfId="61" applyFont="1" applyFill="1">
      <alignment/>
      <protection/>
    </xf>
    <xf numFmtId="14" fontId="22" fillId="0" borderId="0" xfId="0" applyNumberFormat="1" applyFont="1" applyBorder="1" applyAlignment="1">
      <alignment horizontal="right" vertical="center"/>
    </xf>
    <xf numFmtId="14" fontId="22" fillId="0" borderId="20" xfId="0" applyNumberFormat="1" applyFont="1" applyBorder="1" applyAlignment="1">
      <alignment horizontal="right" vertical="center"/>
    </xf>
    <xf numFmtId="0" fontId="0" fillId="33" borderId="0" xfId="16" applyFont="1" applyFill="1" applyAlignment="1">
      <alignment vertical="center"/>
      <protection/>
    </xf>
    <xf numFmtId="0" fontId="4" fillId="33" borderId="11" xfId="16" applyFont="1" applyFill="1" applyBorder="1" applyAlignment="1">
      <alignment vertical="center"/>
      <protection/>
    </xf>
    <xf numFmtId="0" fontId="1" fillId="33" borderId="11" xfId="16" applyFont="1" applyFill="1" applyBorder="1" applyAlignment="1">
      <alignment horizontal="right" vertical="center"/>
      <protection/>
    </xf>
    <xf numFmtId="0" fontId="3" fillId="33" borderId="23" xfId="16" applyFont="1" applyFill="1" applyBorder="1" applyAlignment="1">
      <alignment vertical="center" wrapText="1"/>
      <protection/>
    </xf>
    <xf numFmtId="0" fontId="3" fillId="33" borderId="30" xfId="16" applyFont="1" applyFill="1" applyBorder="1" applyAlignment="1">
      <alignment vertical="center" wrapText="1"/>
      <protection/>
    </xf>
    <xf numFmtId="0" fontId="3" fillId="33" borderId="10" xfId="16" applyFont="1" applyFill="1" applyBorder="1" applyAlignment="1">
      <alignment vertical="center" wrapText="1"/>
      <protection/>
    </xf>
    <xf numFmtId="0" fontId="3" fillId="33" borderId="34" xfId="16" applyFont="1" applyFill="1" applyBorder="1" applyAlignment="1">
      <alignment vertical="center" wrapText="1"/>
      <protection/>
    </xf>
    <xf numFmtId="0" fontId="3" fillId="33" borderId="20" xfId="16" applyFont="1" applyFill="1" applyBorder="1" applyAlignment="1">
      <alignment vertical="center" wrapText="1"/>
      <protection/>
    </xf>
    <xf numFmtId="0" fontId="3" fillId="33" borderId="18" xfId="16" applyFont="1" applyFill="1" applyBorder="1" applyAlignment="1">
      <alignment vertical="center" wrapText="1"/>
      <protection/>
    </xf>
    <xf numFmtId="3" fontId="1" fillId="33" borderId="11" xfId="16" applyNumberFormat="1" applyFont="1" applyFill="1" applyBorder="1" applyAlignment="1">
      <alignment horizontal="right" vertical="center" wrapText="1"/>
      <protection/>
    </xf>
    <xf numFmtId="9" fontId="1" fillId="33" borderId="11" xfId="70" applyFont="1" applyFill="1" applyBorder="1" applyAlignment="1">
      <alignment horizontal="right" vertical="center" wrapText="1"/>
    </xf>
    <xf numFmtId="1" fontId="1" fillId="33" borderId="0" xfId="16" applyNumberFormat="1" applyFont="1" applyFill="1" applyAlignment="1">
      <alignment vertical="center"/>
      <protection/>
    </xf>
    <xf numFmtId="0" fontId="1" fillId="33" borderId="21" xfId="16" applyFont="1" applyFill="1" applyBorder="1" applyAlignment="1">
      <alignment vertical="center" wrapText="1"/>
      <protection/>
    </xf>
    <xf numFmtId="3" fontId="1" fillId="33" borderId="12" xfId="16" applyNumberFormat="1" applyFont="1" applyFill="1" applyBorder="1" applyAlignment="1">
      <alignment horizontal="right" vertical="center" wrapText="1"/>
      <protection/>
    </xf>
    <xf numFmtId="9" fontId="1" fillId="33" borderId="12" xfId="70" applyFont="1" applyFill="1" applyBorder="1" applyAlignment="1">
      <alignment horizontal="right" vertical="center" wrapText="1"/>
    </xf>
    <xf numFmtId="0" fontId="1" fillId="33" borderId="13" xfId="16" applyFont="1" applyFill="1" applyBorder="1" applyAlignment="1">
      <alignment vertical="center" wrapText="1"/>
      <protection/>
    </xf>
    <xf numFmtId="3" fontId="1" fillId="33" borderId="13" xfId="16" applyNumberFormat="1" applyFont="1" applyFill="1" applyBorder="1" applyAlignment="1">
      <alignment horizontal="right" vertical="center" wrapText="1"/>
      <protection/>
    </xf>
    <xf numFmtId="9" fontId="1" fillId="33" borderId="13" xfId="70" applyFont="1" applyFill="1" applyBorder="1" applyAlignment="1">
      <alignment horizontal="right" vertical="center" wrapText="1"/>
    </xf>
    <xf numFmtId="0" fontId="3" fillId="33" borderId="19" xfId="16" applyFont="1" applyFill="1" applyBorder="1" applyAlignment="1">
      <alignment vertical="center" wrapText="1"/>
      <protection/>
    </xf>
    <xf numFmtId="3" fontId="1" fillId="33" borderId="0" xfId="16" applyNumberFormat="1" applyFont="1" applyFill="1" applyBorder="1" applyAlignment="1">
      <alignment horizontal="right" vertical="center" wrapText="1"/>
      <protection/>
    </xf>
    <xf numFmtId="3" fontId="1" fillId="33" borderId="21" xfId="16" applyNumberFormat="1" applyFont="1" applyFill="1" applyBorder="1" applyAlignment="1">
      <alignment horizontal="right" vertical="center" wrapText="1"/>
      <protection/>
    </xf>
    <xf numFmtId="3" fontId="1" fillId="33" borderId="20" xfId="16" applyNumberFormat="1" applyFont="1" applyFill="1" applyBorder="1" applyAlignment="1">
      <alignment horizontal="right" vertical="center" wrapText="1"/>
      <protection/>
    </xf>
    <xf numFmtId="0" fontId="1" fillId="33" borderId="19" xfId="16" applyFont="1" applyFill="1" applyBorder="1" applyAlignment="1">
      <alignment vertical="center" wrapText="1"/>
      <protection/>
    </xf>
    <xf numFmtId="3" fontId="1" fillId="33" borderId="0" xfId="16" applyNumberFormat="1" applyFont="1" applyFill="1" applyAlignment="1">
      <alignment horizontal="right" vertical="center" wrapText="1"/>
      <protection/>
    </xf>
    <xf numFmtId="9" fontId="1" fillId="33" borderId="0" xfId="70" applyFont="1" applyFill="1" applyBorder="1" applyAlignment="1">
      <alignment horizontal="right" vertical="center" wrapText="1"/>
    </xf>
    <xf numFmtId="9" fontId="1" fillId="33" borderId="0" xfId="70" applyFont="1" applyFill="1" applyAlignment="1">
      <alignment horizontal="right" vertical="center" wrapText="1"/>
    </xf>
    <xf numFmtId="0" fontId="4" fillId="33" borderId="0" xfId="16" applyFont="1" applyFill="1" applyAlignment="1">
      <alignment vertical="center"/>
      <protection/>
    </xf>
    <xf numFmtId="0" fontId="0" fillId="33" borderId="11" xfId="16" applyFont="1" applyFill="1" applyBorder="1" applyAlignment="1">
      <alignment vertical="center"/>
      <protection/>
    </xf>
    <xf numFmtId="0" fontId="3" fillId="33" borderId="0" xfId="16" applyFont="1" applyFill="1" applyBorder="1" applyAlignment="1">
      <alignment vertical="center" wrapText="1"/>
      <protection/>
    </xf>
    <xf numFmtId="0" fontId="0" fillId="33" borderId="0" xfId="16" applyFont="1" applyFill="1" applyBorder="1" applyAlignment="1">
      <alignment vertical="center"/>
      <protection/>
    </xf>
    <xf numFmtId="0" fontId="1" fillId="33" borderId="18" xfId="16" applyFont="1" applyFill="1" applyBorder="1" applyAlignment="1">
      <alignment vertical="center" wrapText="1"/>
      <protection/>
    </xf>
    <xf numFmtId="0" fontId="0" fillId="0" borderId="0" xfId="16" applyFont="1" applyFill="1" applyBorder="1" applyAlignment="1">
      <alignment vertical="center"/>
      <protection/>
    </xf>
    <xf numFmtId="0" fontId="1" fillId="33" borderId="21" xfId="16" applyFont="1" applyFill="1" applyBorder="1" applyAlignment="1">
      <alignment vertical="center"/>
      <protection/>
    </xf>
    <xf numFmtId="0" fontId="1" fillId="33" borderId="13" xfId="16" applyFont="1" applyFill="1" applyBorder="1" applyAlignment="1">
      <alignment vertical="center"/>
      <protection/>
    </xf>
    <xf numFmtId="0" fontId="4" fillId="33" borderId="0" xfId="16" applyFont="1" applyFill="1" applyBorder="1" applyAlignment="1">
      <alignment vertical="center"/>
      <protection/>
    </xf>
    <xf numFmtId="0" fontId="0" fillId="33" borderId="0" xfId="16" applyFont="1" applyFill="1" applyAlignment="1">
      <alignment vertical="center" wrapText="1"/>
      <protection/>
    </xf>
    <xf numFmtId="0" fontId="3" fillId="33" borderId="20" xfId="16" applyFont="1" applyFill="1" applyBorder="1" applyAlignment="1">
      <alignment vertical="center"/>
      <protection/>
    </xf>
    <xf numFmtId="0" fontId="1" fillId="33" borderId="18" xfId="16" applyFont="1" applyFill="1" applyBorder="1" applyAlignment="1">
      <alignment horizontal="left" vertical="center" wrapText="1"/>
      <protection/>
    </xf>
    <xf numFmtId="10" fontId="1" fillId="33" borderId="0" xfId="70" applyNumberFormat="1" applyFont="1" applyFill="1" applyAlignment="1">
      <alignment horizontal="right" vertical="center" wrapText="1"/>
    </xf>
    <xf numFmtId="10" fontId="1" fillId="0" borderId="12" xfId="70" applyNumberFormat="1" applyFont="1" applyBorder="1" applyAlignment="1">
      <alignment horizontal="right" vertical="center" wrapText="1"/>
    </xf>
    <xf numFmtId="0" fontId="1" fillId="33" borderId="12" xfId="16" applyFont="1" applyFill="1" applyBorder="1" applyAlignment="1">
      <alignment horizontal="right" vertical="center" wrapText="1"/>
      <protection/>
    </xf>
    <xf numFmtId="0" fontId="1" fillId="0" borderId="12" xfId="16" applyFont="1" applyBorder="1" applyAlignment="1">
      <alignment horizontal="right" vertical="center" wrapText="1"/>
      <protection/>
    </xf>
    <xf numFmtId="0" fontId="1" fillId="33" borderId="21" xfId="16" applyFont="1" applyFill="1" applyBorder="1" applyAlignment="1">
      <alignment horizontal="left" vertical="center" wrapText="1"/>
      <protection/>
    </xf>
    <xf numFmtId="10" fontId="1" fillId="33" borderId="12" xfId="70" applyNumberFormat="1" applyFont="1" applyFill="1" applyBorder="1" applyAlignment="1">
      <alignment horizontal="right" vertical="center" wrapText="1"/>
    </xf>
    <xf numFmtId="0" fontId="1" fillId="33" borderId="13" xfId="16" applyFont="1" applyFill="1" applyBorder="1" applyAlignment="1">
      <alignment horizontal="left" vertical="center" wrapText="1"/>
      <protection/>
    </xf>
    <xf numFmtId="10" fontId="1" fillId="33" borderId="13" xfId="70" applyNumberFormat="1" applyFont="1" applyFill="1" applyBorder="1" applyAlignment="1">
      <alignment horizontal="right" vertical="center" wrapText="1"/>
    </xf>
    <xf numFmtId="0" fontId="3" fillId="33" borderId="0" xfId="16" applyFont="1" applyFill="1" applyBorder="1" applyAlignment="1">
      <alignment vertical="center"/>
      <protection/>
    </xf>
    <xf numFmtId="0" fontId="1" fillId="33" borderId="11" xfId="16" applyFont="1" applyFill="1" applyBorder="1" applyAlignment="1">
      <alignment horizontal="right" vertical="center" wrapText="1"/>
      <protection/>
    </xf>
    <xf numFmtId="0" fontId="1" fillId="0" borderId="11" xfId="16" applyFont="1" applyBorder="1" applyAlignment="1">
      <alignment horizontal="right" vertical="center" wrapText="1"/>
      <protection/>
    </xf>
    <xf numFmtId="0" fontId="1" fillId="33" borderId="18" xfId="16" applyFont="1" applyFill="1" applyBorder="1" applyAlignment="1">
      <alignment horizontal="right" vertical="center" wrapText="1"/>
      <protection/>
    </xf>
    <xf numFmtId="0" fontId="1" fillId="33" borderId="19" xfId="16" applyFont="1" applyFill="1" applyBorder="1" applyAlignment="1">
      <alignment horizontal="right" vertical="center" wrapText="1"/>
      <protection/>
    </xf>
    <xf numFmtId="0" fontId="1" fillId="33" borderId="21" xfId="16" applyFont="1" applyFill="1" applyBorder="1" applyAlignment="1">
      <alignment horizontal="right" vertical="center" wrapText="1"/>
      <protection/>
    </xf>
    <xf numFmtId="0" fontId="1" fillId="33" borderId="0" xfId="16" applyFont="1" applyFill="1" applyBorder="1" applyAlignment="1">
      <alignment horizontal="right" vertical="center" wrapText="1"/>
      <protection/>
    </xf>
    <xf numFmtId="10" fontId="1" fillId="33" borderId="11" xfId="70" applyNumberFormat="1" applyFont="1" applyFill="1" applyBorder="1" applyAlignment="1">
      <alignment horizontal="right" vertical="center" wrapText="1"/>
    </xf>
    <xf numFmtId="10" fontId="1" fillId="0" borderId="11" xfId="70" applyNumberFormat="1" applyFont="1" applyBorder="1" applyAlignment="1">
      <alignment horizontal="right" vertical="center" wrapText="1"/>
    </xf>
    <xf numFmtId="10" fontId="1" fillId="33" borderId="35" xfId="70" applyNumberFormat="1" applyFont="1" applyFill="1" applyBorder="1" applyAlignment="1">
      <alignment horizontal="right" vertical="center" wrapText="1"/>
    </xf>
    <xf numFmtId="10" fontId="1" fillId="0" borderId="13" xfId="70" applyNumberFormat="1" applyFont="1" applyBorder="1" applyAlignment="1">
      <alignment horizontal="right" vertical="center" wrapText="1"/>
    </xf>
    <xf numFmtId="0" fontId="1" fillId="33" borderId="13" xfId="16" applyFont="1" applyFill="1" applyBorder="1" applyAlignment="1">
      <alignment horizontal="right" vertical="center" wrapText="1"/>
      <protection/>
    </xf>
    <xf numFmtId="0" fontId="1" fillId="0" borderId="13" xfId="16" applyFont="1" applyBorder="1" applyAlignment="1">
      <alignment horizontal="right" vertical="center" wrapText="1"/>
      <protection/>
    </xf>
    <xf numFmtId="0" fontId="1" fillId="33" borderId="20" xfId="16" applyFont="1" applyFill="1" applyBorder="1" applyAlignment="1">
      <alignment horizontal="right" vertical="center" wrapText="1"/>
      <protection/>
    </xf>
    <xf numFmtId="10" fontId="1" fillId="33" borderId="0" xfId="70" applyNumberFormat="1" applyFont="1" applyFill="1" applyBorder="1" applyAlignment="1">
      <alignment horizontal="right" vertical="center" wrapText="1"/>
    </xf>
    <xf numFmtId="10" fontId="1" fillId="0" borderId="0" xfId="70" applyNumberFormat="1" applyFont="1" applyBorder="1" applyAlignment="1">
      <alignment horizontal="right" vertical="center" wrapText="1"/>
    </xf>
    <xf numFmtId="0" fontId="1" fillId="0" borderId="0" xfId="16" applyFont="1" applyBorder="1" applyAlignment="1">
      <alignment horizontal="right" vertical="center" wrapText="1"/>
      <protection/>
    </xf>
    <xf numFmtId="10" fontId="1" fillId="0" borderId="12" xfId="70" applyNumberFormat="1" applyFont="1" applyFill="1" applyBorder="1" applyAlignment="1">
      <alignment horizontal="right" vertical="center" wrapText="1"/>
    </xf>
    <xf numFmtId="10" fontId="0" fillId="33" borderId="0" xfId="16" applyNumberFormat="1" applyFont="1" applyFill="1" applyAlignment="1">
      <alignment vertical="center"/>
      <protection/>
    </xf>
    <xf numFmtId="0" fontId="9" fillId="33" borderId="12" xfId="16" applyFont="1" applyFill="1" applyBorder="1" applyAlignment="1">
      <alignment horizontal="right" vertical="center" wrapText="1"/>
      <protection/>
    </xf>
    <xf numFmtId="0" fontId="9" fillId="33" borderId="13" xfId="16" applyFont="1" applyFill="1" applyBorder="1" applyAlignment="1">
      <alignment horizontal="right" vertical="center" wrapText="1"/>
      <protection/>
    </xf>
    <xf numFmtId="3" fontId="7" fillId="33" borderId="0" xfId="15" applyNumberFormat="1" applyFont="1" applyFill="1" applyAlignment="1">
      <alignment horizontal="left"/>
      <protection/>
    </xf>
    <xf numFmtId="0" fontId="11" fillId="0" borderId="0" xfId="16" applyFont="1" applyBorder="1" applyAlignment="1">
      <alignment horizontal="left" vertical="center" wrapText="1"/>
      <protection/>
    </xf>
    <xf numFmtId="0" fontId="4" fillId="33" borderId="20" xfId="16" applyFont="1" applyFill="1" applyBorder="1" applyAlignment="1">
      <alignment vertical="center" wrapText="1"/>
      <protection/>
    </xf>
    <xf numFmtId="0" fontId="40" fillId="0" borderId="20" xfId="16" applyFont="1" applyBorder="1" applyAlignment="1">
      <alignment vertical="center" wrapText="1"/>
      <protection/>
    </xf>
    <xf numFmtId="0" fontId="1" fillId="33" borderId="0" xfId="16" applyFont="1" applyFill="1" applyBorder="1" applyAlignment="1">
      <alignment horizontal="left" vertical="center" wrapText="1"/>
      <protection/>
    </xf>
    <xf numFmtId="0" fontId="1" fillId="0" borderId="11" xfId="16" applyFont="1" applyBorder="1" applyAlignment="1">
      <alignment horizontal="left" vertical="center" wrapText="1"/>
      <protection/>
    </xf>
    <xf numFmtId="0" fontId="11" fillId="33" borderId="11" xfId="62" applyFont="1" applyFill="1" applyBorder="1" applyAlignment="1">
      <alignment horizontal="left" wrapText="1"/>
      <protection/>
    </xf>
    <xf numFmtId="0" fontId="11" fillId="33" borderId="0" xfId="62" applyFont="1" applyFill="1" applyBorder="1" applyAlignment="1">
      <alignment horizontal="left" wrapText="1"/>
      <protection/>
    </xf>
    <xf numFmtId="3" fontId="1" fillId="33" borderId="23" xfId="15" applyNumberFormat="1" applyFont="1" applyFill="1" applyBorder="1" applyAlignment="1">
      <alignment vertical="center" wrapText="1"/>
      <protection/>
    </xf>
    <xf numFmtId="3" fontId="3" fillId="33" borderId="30" xfId="15" applyNumberFormat="1" applyFont="1" applyFill="1" applyBorder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2" fillId="33" borderId="0" xfId="15" applyNumberFormat="1" applyFont="1" applyFill="1" applyAlignment="1">
      <alignment wrapText="1"/>
      <protection/>
    </xf>
    <xf numFmtId="3" fontId="0" fillId="0" borderId="0" xfId="15" applyNumberFormat="1" applyFont="1" applyAlignment="1">
      <alignment wrapText="1"/>
      <protection/>
    </xf>
    <xf numFmtId="3" fontId="12" fillId="33" borderId="0" xfId="15" applyNumberFormat="1" applyFont="1" applyFill="1" applyBorder="1" applyAlignment="1">
      <alignment vertical="top" wrapText="1"/>
      <protection/>
    </xf>
    <xf numFmtId="3" fontId="0" fillId="0" borderId="0" xfId="15" applyNumberFormat="1" applyFont="1" applyBorder="1" applyAlignment="1">
      <alignment vertical="top" wrapText="1"/>
      <protection/>
    </xf>
    <xf numFmtId="3" fontId="3" fillId="0" borderId="10" xfId="15" applyNumberFormat="1" applyFont="1" applyFill="1" applyBorder="1" applyAlignment="1">
      <alignment vertical="center" wrapText="1"/>
      <protection/>
    </xf>
    <xf numFmtId="3" fontId="3" fillId="0" borderId="0" xfId="15" applyNumberFormat="1" applyFont="1" applyFill="1" applyBorder="1" applyAlignment="1">
      <alignment vertical="center" wrapText="1"/>
      <protection/>
    </xf>
    <xf numFmtId="3" fontId="3" fillId="0" borderId="23" xfId="15" applyNumberFormat="1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0" fontId="3" fillId="33" borderId="30" xfId="61" applyFont="1" applyFill="1" applyBorder="1" applyAlignment="1">
      <alignment vertical="top" wrapText="1"/>
      <protection/>
    </xf>
    <xf numFmtId="0" fontId="3" fillId="33" borderId="10" xfId="61" applyFont="1" applyFill="1" applyBorder="1" applyAlignment="1">
      <alignment vertical="top" wrapText="1"/>
      <protection/>
    </xf>
  </cellXfs>
  <cellStyles count="61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 2" xfId="59"/>
    <cellStyle name="Normal 3" xfId="60"/>
    <cellStyle name="Normal_Data1Q" xfId="61"/>
    <cellStyle name="Normal_II.Q SK" xfId="62"/>
    <cellStyle name="Normal_poisťovne" xfId="63"/>
    <cellStyle name="Normal_Sheet1" xfId="64"/>
    <cellStyle name="Normal_Sheet2" xfId="65"/>
    <cellStyle name="Normal_tabulky_BCBP_CDCP_30.6.2011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115" zoomScaleNormal="115" zoomScalePageLayoutView="0" workbookViewId="0" topLeftCell="A1">
      <selection activeCell="I1" sqref="I1"/>
    </sheetView>
  </sheetViews>
  <sheetFormatPr defaultColWidth="9.00390625" defaultRowHeight="14.25"/>
  <cols>
    <col min="1" max="1" width="26.625" style="307" customWidth="1"/>
    <col min="2" max="2" width="8.125" style="307" customWidth="1"/>
    <col min="3" max="3" width="8.375" style="307" customWidth="1"/>
    <col min="4" max="5" width="7.625" style="307" customWidth="1"/>
    <col min="6" max="7" width="6.625" style="307" customWidth="1"/>
    <col min="8" max="9" width="6.75390625" style="307" customWidth="1"/>
    <col min="10" max="10" width="5.375" style="307" customWidth="1"/>
    <col min="11" max="16384" width="9.00390625" style="307" customWidth="1"/>
  </cols>
  <sheetData>
    <row r="1" spans="1:8" ht="15.75" thickBot="1">
      <c r="A1" s="376" t="s">
        <v>178</v>
      </c>
      <c r="B1" s="377"/>
      <c r="C1" s="377"/>
      <c r="D1" s="377"/>
      <c r="E1" s="377"/>
      <c r="F1" s="377"/>
      <c r="G1" s="377"/>
      <c r="H1" s="377"/>
    </row>
    <row r="2" spans="1:8" ht="9" customHeight="1">
      <c r="A2" s="308"/>
      <c r="B2" s="309"/>
      <c r="C2" s="309"/>
      <c r="D2" s="309"/>
      <c r="E2" s="309"/>
      <c r="F2" s="309"/>
      <c r="G2" s="309"/>
      <c r="H2" s="309"/>
    </row>
    <row r="3" spans="1:8" ht="31.5" customHeight="1">
      <c r="A3" s="310"/>
      <c r="B3" s="311" t="s">
        <v>320</v>
      </c>
      <c r="C3" s="311" t="s">
        <v>179</v>
      </c>
      <c r="D3" s="311" t="s">
        <v>3</v>
      </c>
      <c r="E3" s="311" t="s">
        <v>180</v>
      </c>
      <c r="F3" s="311" t="s">
        <v>0</v>
      </c>
      <c r="G3" s="311" t="s">
        <v>1</v>
      </c>
      <c r="H3" s="312" t="s">
        <v>2</v>
      </c>
    </row>
    <row r="4" spans="1:8" ht="9" customHeight="1" thickBot="1">
      <c r="A4" s="313"/>
      <c r="B4" s="314"/>
      <c r="C4" s="314"/>
      <c r="D4" s="314"/>
      <c r="E4" s="314"/>
      <c r="F4" s="314"/>
      <c r="G4" s="314"/>
      <c r="H4" s="314"/>
    </row>
    <row r="5" spans="1:10" ht="12" customHeight="1" thickBot="1">
      <c r="A5" s="315" t="s">
        <v>181</v>
      </c>
      <c r="B5" s="316">
        <v>68932107</v>
      </c>
      <c r="C5" s="317">
        <v>0.033533995994058326</v>
      </c>
      <c r="D5" s="317">
        <v>0.061292878797730044</v>
      </c>
      <c r="E5" s="317">
        <v>1</v>
      </c>
      <c r="F5" s="317">
        <v>0.5443446259375185</v>
      </c>
      <c r="G5" s="317">
        <v>0.7157615100899208</v>
      </c>
      <c r="H5" s="316">
        <v>1241.2415021153981</v>
      </c>
      <c r="J5" s="318"/>
    </row>
    <row r="6" spans="1:8" ht="12" customHeight="1" thickBot="1">
      <c r="A6" s="319" t="s">
        <v>182</v>
      </c>
      <c r="B6" s="320">
        <v>44758440</v>
      </c>
      <c r="C6" s="321">
        <v>0.013650609806776107</v>
      </c>
      <c r="D6" s="321">
        <v>0.07954893542055985</v>
      </c>
      <c r="E6" s="321">
        <v>0.6493119381944904</v>
      </c>
      <c r="F6" s="321">
        <v>0.5703852055612305</v>
      </c>
      <c r="G6" s="321">
        <v>0.7480222724473865</v>
      </c>
      <c r="H6" s="320">
        <v>1329.6998073810312</v>
      </c>
    </row>
    <row r="7" spans="1:8" ht="12" customHeight="1" thickBot="1">
      <c r="A7" s="319" t="s">
        <v>183</v>
      </c>
      <c r="B7" s="320">
        <v>25124016</v>
      </c>
      <c r="C7" s="321">
        <v>0.0002215808173342988</v>
      </c>
      <c r="D7" s="321">
        <v>0.12738277474732396</v>
      </c>
      <c r="E7" s="321">
        <v>0.3644748012707634</v>
      </c>
      <c r="F7" s="321">
        <v>0.6169935570810017</v>
      </c>
      <c r="G7" s="321">
        <v>0.7909942821243228</v>
      </c>
      <c r="H7" s="320">
        <v>1580.1413772604178</v>
      </c>
    </row>
    <row r="8" spans="1:8" ht="12" customHeight="1" thickBot="1">
      <c r="A8" s="319" t="s">
        <v>184</v>
      </c>
      <c r="B8" s="320">
        <v>24057439</v>
      </c>
      <c r="C8" s="321">
        <v>0.00022462906380018256</v>
      </c>
      <c r="D8" s="321">
        <v>0.12778434992788856</v>
      </c>
      <c r="E8" s="321">
        <v>0.3490019389658291</v>
      </c>
      <c r="F8" s="321">
        <v>0.6210673131084319</v>
      </c>
      <c r="G8" s="321">
        <v>0.7969095131032027</v>
      </c>
      <c r="H8" s="320">
        <v>1591.6005421219859</v>
      </c>
    </row>
    <row r="9" spans="1:8" ht="12" customHeight="1" thickBot="1">
      <c r="A9" s="319" t="s">
        <v>185</v>
      </c>
      <c r="B9" s="320">
        <v>15370670</v>
      </c>
      <c r="C9" s="321">
        <v>0.01132936950698961</v>
      </c>
      <c r="D9" s="321">
        <v>0.03445736999904225</v>
      </c>
      <c r="E9" s="321">
        <v>0.22298273865326645</v>
      </c>
      <c r="F9" s="321">
        <v>0.5392312761903028</v>
      </c>
      <c r="G9" s="321">
        <v>0.7761877653999468</v>
      </c>
      <c r="H9" s="320">
        <v>1362.6066695164973</v>
      </c>
    </row>
    <row r="10" spans="1:8" ht="12" customHeight="1" thickBot="1">
      <c r="A10" s="319" t="s">
        <v>186</v>
      </c>
      <c r="B10" s="320">
        <v>919693</v>
      </c>
      <c r="C10" s="321">
        <v>0.005925890487369155</v>
      </c>
      <c r="D10" s="321">
        <v>0.011050513334381451</v>
      </c>
      <c r="E10" s="321">
        <v>0.013342012017708961</v>
      </c>
      <c r="F10" s="321">
        <v>0.6800160488336869</v>
      </c>
      <c r="G10" s="321">
        <v>0.7955611274631861</v>
      </c>
      <c r="H10" s="320">
        <v>1804.0589028737097</v>
      </c>
    </row>
    <row r="11" spans="1:8" ht="12" customHeight="1" thickBot="1">
      <c r="A11" s="319" t="s">
        <v>187</v>
      </c>
      <c r="B11" s="320">
        <v>951476</v>
      </c>
      <c r="C11" s="321">
        <v>0.0010940896039416655</v>
      </c>
      <c r="D11" s="321">
        <v>0.05986051594175135</v>
      </c>
      <c r="E11" s="321">
        <v>0.013803088885706047</v>
      </c>
      <c r="F11" s="321">
        <v>0.7629094165275845</v>
      </c>
      <c r="G11" s="321">
        <v>0.9190142473378204</v>
      </c>
      <c r="H11" s="320">
        <v>2198.439651737181</v>
      </c>
    </row>
    <row r="12" spans="1:8" ht="12" customHeight="1" thickBot="1">
      <c r="A12" s="319" t="s">
        <v>188</v>
      </c>
      <c r="B12" s="320">
        <v>2392585</v>
      </c>
      <c r="C12" s="321">
        <v>0.17754102780047523</v>
      </c>
      <c r="D12" s="321">
        <v>-0.04639934380257327</v>
      </c>
      <c r="E12" s="321">
        <v>0.03470929736704552</v>
      </c>
      <c r="F12" s="321">
        <v>0.7217010053979274</v>
      </c>
      <c r="G12" s="321">
        <v>0.8127447927659832</v>
      </c>
      <c r="H12" s="320">
        <v>2450.197280716507</v>
      </c>
    </row>
    <row r="13" spans="1:8" ht="12" customHeight="1" thickBot="1">
      <c r="A13" s="319" t="s">
        <v>189</v>
      </c>
      <c r="B13" s="320">
        <v>6355019</v>
      </c>
      <c r="C13" s="321" t="s">
        <v>350</v>
      </c>
      <c r="D13" s="321">
        <v>0.09349161928503924</v>
      </c>
      <c r="E13" s="321">
        <v>0.09219243798829477</v>
      </c>
      <c r="F13" s="321">
        <v>0.3531109820442708</v>
      </c>
      <c r="G13" s="321">
        <v>0.5277104600316694</v>
      </c>
      <c r="H13" s="320">
        <v>782.8930503654333</v>
      </c>
    </row>
    <row r="14" spans="1:8" ht="23.25" customHeight="1" thickBot="1">
      <c r="A14" s="319" t="s">
        <v>190</v>
      </c>
      <c r="B14" s="320">
        <v>624468</v>
      </c>
      <c r="C14" s="321" t="s">
        <v>350</v>
      </c>
      <c r="D14" s="321">
        <v>-0.19290182494959418</v>
      </c>
      <c r="E14" s="321">
        <v>0.009059174703596394</v>
      </c>
      <c r="F14" s="321">
        <v>0.42993716251273084</v>
      </c>
      <c r="G14" s="321">
        <v>0.6337842771767328</v>
      </c>
      <c r="H14" s="320">
        <v>1039.4844976944803</v>
      </c>
    </row>
    <row r="15" spans="1:8" ht="12" customHeight="1" thickBot="1">
      <c r="A15" s="319" t="s">
        <v>191</v>
      </c>
      <c r="B15" s="320">
        <v>14459721</v>
      </c>
      <c r="C15" s="321" t="s">
        <v>350</v>
      </c>
      <c r="D15" s="321">
        <v>0.0008733238163163293</v>
      </c>
      <c r="E15" s="321">
        <v>0.20976757608758426</v>
      </c>
      <c r="F15" s="321">
        <v>0.5862729301623455</v>
      </c>
      <c r="G15" s="321">
        <v>0.8224196718595055</v>
      </c>
      <c r="H15" s="320">
        <v>1566.787426324925</v>
      </c>
    </row>
    <row r="16" spans="1:8" ht="12" customHeight="1" thickBot="1">
      <c r="A16" s="319" t="s">
        <v>192</v>
      </c>
      <c r="B16" s="320">
        <v>12097136</v>
      </c>
      <c r="C16" s="321" t="s">
        <v>350</v>
      </c>
      <c r="D16" s="321">
        <v>-0.037447387228565554</v>
      </c>
      <c r="E16" s="321">
        <v>0.17549348955777602</v>
      </c>
      <c r="F16" s="321">
        <v>0.6020981329795747</v>
      </c>
      <c r="G16" s="321">
        <v>0.8218572561307073</v>
      </c>
      <c r="H16" s="320">
        <v>1663.306233876646</v>
      </c>
    </row>
    <row r="17" spans="1:8" ht="12" customHeight="1" thickBot="1">
      <c r="A17" s="319" t="s">
        <v>193</v>
      </c>
      <c r="B17" s="320">
        <v>10525735</v>
      </c>
      <c r="C17" s="321" t="s">
        <v>350</v>
      </c>
      <c r="D17" s="321">
        <v>-0.044667415449893944</v>
      </c>
      <c r="E17" s="321">
        <v>0.15269713139625923</v>
      </c>
      <c r="F17" s="321">
        <v>0.6249313705883722</v>
      </c>
      <c r="G17" s="321">
        <v>0.8257704568849586</v>
      </c>
      <c r="H17" s="320">
        <v>1779.5630223029232</v>
      </c>
    </row>
    <row r="18" spans="1:8" ht="12" customHeight="1" thickBot="1">
      <c r="A18" s="319" t="s">
        <v>194</v>
      </c>
      <c r="B18" s="320">
        <v>396168</v>
      </c>
      <c r="C18" s="321" t="s">
        <v>350</v>
      </c>
      <c r="D18" s="321">
        <v>0.09140196699633596</v>
      </c>
      <c r="E18" s="321">
        <v>0.005747220232220669</v>
      </c>
      <c r="F18" s="321">
        <v>0.8680610246158196</v>
      </c>
      <c r="G18" s="321">
        <v>0.9785444558874014</v>
      </c>
      <c r="H18" s="320">
        <v>3390.435707547948</v>
      </c>
    </row>
    <row r="19" spans="1:8" ht="12" customHeight="1" thickBot="1">
      <c r="A19" s="319" t="s">
        <v>195</v>
      </c>
      <c r="B19" s="320">
        <v>698287</v>
      </c>
      <c r="C19" s="321" t="s">
        <v>350</v>
      </c>
      <c r="D19" s="321">
        <v>0.22533147561925748</v>
      </c>
      <c r="E19" s="321">
        <v>0.010130068996730362</v>
      </c>
      <c r="F19" s="321">
        <v>0.5514795492397825</v>
      </c>
      <c r="G19" s="321">
        <v>0.7668566076699123</v>
      </c>
      <c r="H19" s="320">
        <v>1476.8536410580482</v>
      </c>
    </row>
    <row r="20" spans="1:8" ht="12" customHeight="1" thickBot="1">
      <c r="A20" s="319" t="s">
        <v>196</v>
      </c>
      <c r="B20" s="320">
        <v>39158</v>
      </c>
      <c r="C20" s="321" t="s">
        <v>350</v>
      </c>
      <c r="D20" s="321">
        <v>-0.1555315937028251</v>
      </c>
      <c r="E20" s="321">
        <v>0.0005680661988179181</v>
      </c>
      <c r="F20" s="321">
        <v>1</v>
      </c>
      <c r="G20" s="321">
        <v>1</v>
      </c>
      <c r="H20" s="320">
        <v>10000</v>
      </c>
    </row>
    <row r="21" spans="1:8" ht="12" customHeight="1" thickBot="1">
      <c r="A21" s="319" t="s">
        <v>197</v>
      </c>
      <c r="B21" s="320">
        <v>437788</v>
      </c>
      <c r="C21" s="321" t="s">
        <v>350</v>
      </c>
      <c r="D21" s="321">
        <v>-0.2328324469250248</v>
      </c>
      <c r="E21" s="321">
        <v>0.00635100273374786</v>
      </c>
      <c r="F21" s="321">
        <v>0.6875039973685894</v>
      </c>
      <c r="G21" s="321">
        <v>0.9593570403939806</v>
      </c>
      <c r="H21" s="320">
        <v>2042.4888184453707</v>
      </c>
    </row>
    <row r="22" spans="1:8" ht="12" customHeight="1" thickBot="1">
      <c r="A22" s="319" t="s">
        <v>198</v>
      </c>
      <c r="B22" s="320">
        <v>2050914</v>
      </c>
      <c r="C22" s="321" t="s">
        <v>350</v>
      </c>
      <c r="D22" s="321">
        <v>0.3051607877876119</v>
      </c>
      <c r="E22" s="321">
        <v>0.029752666634722192</v>
      </c>
      <c r="F22" s="321">
        <v>0.7955828474524042</v>
      </c>
      <c r="G22" s="321">
        <v>0.9304778259839271</v>
      </c>
      <c r="H22" s="320">
        <v>2720.0347193495745</v>
      </c>
    </row>
    <row r="23" spans="1:8" ht="12" customHeight="1" thickBot="1">
      <c r="A23" s="319" t="s">
        <v>199</v>
      </c>
      <c r="B23" s="320">
        <v>1869476</v>
      </c>
      <c r="C23" s="321">
        <v>0.11094178261716117</v>
      </c>
      <c r="D23" s="321">
        <v>0.2602260279282347</v>
      </c>
      <c r="E23" s="321">
        <v>0.027120540505166917</v>
      </c>
      <c r="F23" s="321">
        <v>0.7908012726560811</v>
      </c>
      <c r="G23" s="321">
        <v>0.9251790341250703</v>
      </c>
      <c r="H23" s="320">
        <v>2841.7280523771356</v>
      </c>
    </row>
    <row r="24" spans="1:8" ht="12" customHeight="1" thickBot="1">
      <c r="A24" s="319" t="s">
        <v>200</v>
      </c>
      <c r="B24" s="320">
        <v>289870</v>
      </c>
      <c r="C24" s="321">
        <v>0.030793114154621038</v>
      </c>
      <c r="D24" s="321">
        <v>-0.14346078836948173</v>
      </c>
      <c r="E24" s="321">
        <v>0.0042051521796657105</v>
      </c>
      <c r="F24" s="321">
        <v>0.8565667368130542</v>
      </c>
      <c r="G24" s="321">
        <v>0.9605340324973264</v>
      </c>
      <c r="H24" s="320">
        <v>2638.1033411174053</v>
      </c>
    </row>
    <row r="25" spans="1:8" ht="12" customHeight="1" thickBot="1">
      <c r="A25" s="319" t="s">
        <v>201</v>
      </c>
      <c r="B25" s="320">
        <v>1399100</v>
      </c>
      <c r="C25" s="321">
        <v>0.13252305053248517</v>
      </c>
      <c r="D25" s="321">
        <v>0.514089003456508</v>
      </c>
      <c r="E25" s="321">
        <v>0.020296782745956105</v>
      </c>
      <c r="F25" s="321">
        <v>0.8662911871917661</v>
      </c>
      <c r="G25" s="321">
        <v>0.961135730112215</v>
      </c>
      <c r="H25" s="320">
        <v>3648.4978038379854</v>
      </c>
    </row>
    <row r="26" spans="1:8" ht="12" customHeight="1" thickBot="1">
      <c r="A26" s="319" t="s">
        <v>202</v>
      </c>
      <c r="B26" s="320">
        <v>180506</v>
      </c>
      <c r="C26" s="321">
        <v>0.07237432550718535</v>
      </c>
      <c r="D26" s="321">
        <v>-0.1831235773019989</v>
      </c>
      <c r="E26" s="321">
        <v>0.0026186055795451024</v>
      </c>
      <c r="F26" s="321">
        <v>0.9122079044463896</v>
      </c>
      <c r="G26" s="321">
        <v>0.9941054590983125</v>
      </c>
      <c r="H26" s="320">
        <v>3058.5890435470096</v>
      </c>
    </row>
    <row r="27" spans="1:8" ht="12" customHeight="1" thickBot="1">
      <c r="A27" s="319" t="s">
        <v>197</v>
      </c>
      <c r="B27" s="320">
        <v>181438</v>
      </c>
      <c r="C27" s="321" t="s">
        <v>350</v>
      </c>
      <c r="D27" s="321">
        <v>1.0631318012803748</v>
      </c>
      <c r="E27" s="321">
        <v>0.002632126129555274</v>
      </c>
      <c r="F27" s="321">
        <v>0.9789404645112931</v>
      </c>
      <c r="G27" s="321">
        <v>0.9975363485047234</v>
      </c>
      <c r="H27" s="320">
        <v>5768.6219311249</v>
      </c>
    </row>
    <row r="28" spans="1:8" ht="12" customHeight="1" thickBot="1">
      <c r="A28" s="319" t="s">
        <v>200</v>
      </c>
      <c r="B28" s="320">
        <v>341</v>
      </c>
      <c r="C28" s="321" t="s">
        <v>350</v>
      </c>
      <c r="D28" s="321">
        <v>-0.5072254335260116</v>
      </c>
      <c r="E28" s="321">
        <v>4.946896516597121E-06</v>
      </c>
      <c r="F28" s="321">
        <v>1</v>
      </c>
      <c r="G28" s="321">
        <v>1</v>
      </c>
      <c r="H28" s="320">
        <v>10000</v>
      </c>
    </row>
    <row r="29" spans="1:8" ht="12" customHeight="1" thickBot="1">
      <c r="A29" s="319" t="s">
        <v>202</v>
      </c>
      <c r="B29" s="320">
        <v>181097</v>
      </c>
      <c r="C29" s="321" t="s">
        <v>350</v>
      </c>
      <c r="D29" s="321">
        <v>1.0755865262289257</v>
      </c>
      <c r="E29" s="321">
        <v>0.002627179233038677</v>
      </c>
      <c r="F29" s="321">
        <v>0.9807837788588436</v>
      </c>
      <c r="G29" s="321">
        <v>0.9994146783215625</v>
      </c>
      <c r="H29" s="320">
        <v>5790.3205931310495</v>
      </c>
    </row>
    <row r="30" spans="1:8" ht="12" customHeight="1" thickBot="1">
      <c r="A30" s="322" t="s">
        <v>203</v>
      </c>
      <c r="B30" s="323">
        <v>311671</v>
      </c>
      <c r="C30" s="324">
        <v>0</v>
      </c>
      <c r="D30" s="324">
        <v>0.012083130378308216</v>
      </c>
      <c r="E30" s="324">
        <v>0.004521419895086045</v>
      </c>
      <c r="F30" s="324">
        <v>0.6847188220912437</v>
      </c>
      <c r="G30" s="324">
        <v>0.892527697475864</v>
      </c>
      <c r="H30" s="323">
        <v>1865.8988250784703</v>
      </c>
    </row>
    <row r="31" spans="1:8" ht="12" customHeight="1" thickBot="1">
      <c r="A31" s="325" t="s">
        <v>204</v>
      </c>
      <c r="B31" s="326">
        <v>65630401</v>
      </c>
      <c r="C31" s="317">
        <v>0.03726263991591336</v>
      </c>
      <c r="D31" s="317">
        <v>0.0620800527065537</v>
      </c>
      <c r="E31" s="317">
        <v>1</v>
      </c>
      <c r="F31" s="317">
        <v>0.5422661366947918</v>
      </c>
      <c r="G31" s="317">
        <v>0.7160317060991293</v>
      </c>
      <c r="H31" s="326">
        <v>1236.5146386727827</v>
      </c>
    </row>
    <row r="32" spans="1:8" ht="12" customHeight="1" thickBot="1">
      <c r="A32" s="319" t="s">
        <v>205</v>
      </c>
      <c r="B32" s="320">
        <v>48729979</v>
      </c>
      <c r="C32" s="321">
        <v>0.0009742667855448901</v>
      </c>
      <c r="D32" s="321">
        <v>0.08347667782650348</v>
      </c>
      <c r="E32" s="321">
        <v>0.7424909532397951</v>
      </c>
      <c r="F32" s="321">
        <v>0.5470793656611261</v>
      </c>
      <c r="G32" s="321">
        <v>0.7153440595572594</v>
      </c>
      <c r="H32" s="320">
        <v>1257.7375099407266</v>
      </c>
    </row>
    <row r="33" spans="1:8" ht="12" customHeight="1" thickBot="1">
      <c r="A33" s="319" t="s">
        <v>206</v>
      </c>
      <c r="B33" s="320">
        <v>32950297</v>
      </c>
      <c r="C33" s="321">
        <v>0.03526942412689027</v>
      </c>
      <c r="D33" s="321">
        <v>0.07936030772923774</v>
      </c>
      <c r="E33" s="321">
        <v>0.5020584439214382</v>
      </c>
      <c r="F33" s="321">
        <v>0.5252900451853286</v>
      </c>
      <c r="G33" s="321">
        <v>0.6922907553761959</v>
      </c>
      <c r="H33" s="320">
        <v>1272.599674685747</v>
      </c>
    </row>
    <row r="34" spans="1:8" ht="12" customHeight="1" thickBot="1">
      <c r="A34" s="319" t="s">
        <v>207</v>
      </c>
      <c r="B34" s="320">
        <v>29858991</v>
      </c>
      <c r="C34" s="321">
        <v>0.029820398150761356</v>
      </c>
      <c r="D34" s="321">
        <v>0.07366268923404995</v>
      </c>
      <c r="E34" s="321">
        <v>0.4549567052012984</v>
      </c>
      <c r="F34" s="321">
        <v>0.5464943875698948</v>
      </c>
      <c r="G34" s="321">
        <v>0.7229740281578838</v>
      </c>
      <c r="H34" s="320">
        <v>1368.8710413920999</v>
      </c>
    </row>
    <row r="35" spans="1:8" ht="12" customHeight="1" thickBot="1">
      <c r="A35" s="319" t="s">
        <v>208</v>
      </c>
      <c r="B35" s="320">
        <v>28160848</v>
      </c>
      <c r="C35" s="321">
        <v>0.031009435511316987</v>
      </c>
      <c r="D35" s="321">
        <v>0.07245535448723373</v>
      </c>
      <c r="E35" s="321">
        <v>0.42908236992182935</v>
      </c>
      <c r="F35" s="321">
        <v>0.5372025373667725</v>
      </c>
      <c r="G35" s="321">
        <v>0.7224911693000154</v>
      </c>
      <c r="H35" s="320">
        <v>1358.6730340291151</v>
      </c>
    </row>
    <row r="36" spans="1:8" ht="12" customHeight="1" thickBot="1">
      <c r="A36" s="319" t="s">
        <v>209</v>
      </c>
      <c r="B36" s="320">
        <v>10666310</v>
      </c>
      <c r="C36" s="321">
        <v>0.060699248381117746</v>
      </c>
      <c r="D36" s="321">
        <v>0.11788373340935188</v>
      </c>
      <c r="E36" s="321">
        <v>0.16252087199650053</v>
      </c>
      <c r="F36" s="321">
        <v>0.5879310651949925</v>
      </c>
      <c r="G36" s="321">
        <v>0.8050525439444381</v>
      </c>
      <c r="H36" s="320">
        <v>1600.6824362330779</v>
      </c>
    </row>
    <row r="37" spans="1:8" ht="12" customHeight="1" thickBot="1">
      <c r="A37" s="319" t="s">
        <v>210</v>
      </c>
      <c r="B37" s="320">
        <v>3698348</v>
      </c>
      <c r="C37" s="321">
        <v>0.09967964074770681</v>
      </c>
      <c r="D37" s="321">
        <v>0.05816528886367234</v>
      </c>
      <c r="E37" s="321">
        <v>0.056351141295022715</v>
      </c>
      <c r="F37" s="321">
        <v>0.6056747499153676</v>
      </c>
      <c r="G37" s="321">
        <v>0.8886962503258211</v>
      </c>
      <c r="H37" s="320">
        <v>1662.4709916978138</v>
      </c>
    </row>
    <row r="38" spans="1:8" ht="12" customHeight="1" thickBot="1">
      <c r="A38" s="319" t="s">
        <v>211</v>
      </c>
      <c r="B38" s="320">
        <v>2019131</v>
      </c>
      <c r="C38" s="321">
        <v>0.004889232050817901</v>
      </c>
      <c r="D38" s="321">
        <v>-0.013595764648178466</v>
      </c>
      <c r="E38" s="321">
        <v>0.030765178472702003</v>
      </c>
      <c r="F38" s="321">
        <v>0.6201989865937376</v>
      </c>
      <c r="G38" s="321">
        <v>0.8484833326812377</v>
      </c>
      <c r="H38" s="320">
        <v>1686.8953089518934</v>
      </c>
    </row>
    <row r="39" spans="1:8" ht="12" customHeight="1" thickBot="1">
      <c r="A39" s="319" t="s">
        <v>212</v>
      </c>
      <c r="B39" s="320">
        <v>2487199</v>
      </c>
      <c r="C39" s="321">
        <v>0.0855918645834129</v>
      </c>
      <c r="D39" s="321">
        <v>0.1948335629612976</v>
      </c>
      <c r="E39" s="321">
        <v>0.03789705627427143</v>
      </c>
      <c r="F39" s="321">
        <v>0.5025130679129415</v>
      </c>
      <c r="G39" s="321">
        <v>0.7795564407994696</v>
      </c>
      <c r="H39" s="320">
        <v>1303.2531368343296</v>
      </c>
    </row>
    <row r="40" spans="1:8" ht="12" customHeight="1" thickBot="1">
      <c r="A40" s="319" t="s">
        <v>213</v>
      </c>
      <c r="B40" s="320">
        <v>3337012</v>
      </c>
      <c r="C40" s="321">
        <v>0.014227098973572765</v>
      </c>
      <c r="D40" s="321">
        <v>-0.09412267711982536</v>
      </c>
      <c r="E40" s="321">
        <v>0.050845522031779146</v>
      </c>
      <c r="F40" s="321">
        <v>0.6057215257242108</v>
      </c>
      <c r="G40" s="321">
        <v>0.7687317276653485</v>
      </c>
      <c r="H40" s="320">
        <v>1658.0188604378232</v>
      </c>
    </row>
    <row r="41" spans="1:8" ht="12" customHeight="1" thickBot="1">
      <c r="A41" s="319" t="s">
        <v>214</v>
      </c>
      <c r="B41" s="320">
        <v>611107</v>
      </c>
      <c r="C41" s="321">
        <v>0</v>
      </c>
      <c r="D41" s="321">
        <v>-0.30820790429356737</v>
      </c>
      <c r="E41" s="321">
        <v>0.009311340334489195</v>
      </c>
      <c r="F41" s="321">
        <v>0.7958998996902342</v>
      </c>
      <c r="G41" s="321">
        <v>0.9268098712664067</v>
      </c>
      <c r="H41" s="320">
        <v>3160.9692085153883</v>
      </c>
    </row>
    <row r="42" spans="1:8" ht="12" customHeight="1" thickBot="1">
      <c r="A42" s="319" t="s">
        <v>215</v>
      </c>
      <c r="B42" s="320">
        <v>2126722</v>
      </c>
      <c r="C42" s="321">
        <v>0.01903022585932717</v>
      </c>
      <c r="D42" s="321">
        <v>-0.13112459512549068</v>
      </c>
      <c r="E42" s="321">
        <v>0.032404525457645765</v>
      </c>
      <c r="F42" s="321">
        <v>0.6401598328319357</v>
      </c>
      <c r="G42" s="321">
        <v>0.811235318955651</v>
      </c>
      <c r="H42" s="320">
        <v>1875.7507682079734</v>
      </c>
    </row>
    <row r="43" spans="1:8" ht="12" customHeight="1" thickBot="1">
      <c r="A43" s="319" t="s">
        <v>216</v>
      </c>
      <c r="B43" s="320">
        <v>4591852</v>
      </c>
      <c r="C43" s="321">
        <v>0.02769318349110555</v>
      </c>
      <c r="D43" s="321">
        <v>0.05749898495709882</v>
      </c>
      <c r="E43" s="321">
        <v>0.0699653198827781</v>
      </c>
      <c r="F43" s="321">
        <v>0.7738106541761364</v>
      </c>
      <c r="G43" s="321">
        <v>0.9316025429391017</v>
      </c>
      <c r="H43" s="320">
        <v>2337.170041540229</v>
      </c>
    </row>
    <row r="44" spans="1:8" ht="12" customHeight="1" thickBot="1">
      <c r="A44" s="319" t="s">
        <v>217</v>
      </c>
      <c r="B44" s="320">
        <v>3905150</v>
      </c>
      <c r="C44" s="321">
        <v>0.03076373506779509</v>
      </c>
      <c r="D44" s="321">
        <v>0.10765354948908068</v>
      </c>
      <c r="E44" s="321">
        <v>0.05950215053538984</v>
      </c>
      <c r="F44" s="321">
        <v>0.7897694070650295</v>
      </c>
      <c r="G44" s="321">
        <v>0.9372715516689499</v>
      </c>
      <c r="H44" s="320">
        <v>2566.7826847599895</v>
      </c>
    </row>
    <row r="45" spans="1:8" ht="12" customHeight="1" thickBot="1">
      <c r="A45" s="319" t="s">
        <v>218</v>
      </c>
      <c r="B45" s="320">
        <v>31256</v>
      </c>
      <c r="C45" s="321">
        <v>0.06318786792935756</v>
      </c>
      <c r="D45" s="321">
        <v>-0.5045100743488531</v>
      </c>
      <c r="E45" s="321">
        <v>0.0004762427095333457</v>
      </c>
      <c r="F45" s="321">
        <v>0.962663168671615</v>
      </c>
      <c r="G45" s="321">
        <v>1</v>
      </c>
      <c r="H45" s="320">
        <v>3816.1248622552666</v>
      </c>
    </row>
    <row r="46" spans="1:8" ht="12" customHeight="1" thickBot="1">
      <c r="A46" s="319" t="s">
        <v>219</v>
      </c>
      <c r="B46" s="327">
        <v>245481</v>
      </c>
      <c r="C46" s="321">
        <v>0.020575930520080984</v>
      </c>
      <c r="D46" s="321">
        <v>-0.3080559235561068</v>
      </c>
      <c r="E46" s="321">
        <v>0.003740355022362274</v>
      </c>
      <c r="F46" s="321">
        <v>0.9671472105907118</v>
      </c>
      <c r="G46" s="321">
        <v>1.0050726895513995</v>
      </c>
      <c r="H46" s="327">
        <v>7163.061526127933</v>
      </c>
    </row>
    <row r="47" spans="1:8" ht="12" customHeight="1" thickBot="1">
      <c r="A47" s="322" t="s">
        <v>220</v>
      </c>
      <c r="B47" s="328">
        <v>409965</v>
      </c>
      <c r="C47" s="324">
        <v>0</v>
      </c>
      <c r="D47" s="324">
        <v>0.028192433864026256</v>
      </c>
      <c r="E47" s="324">
        <v>0.006246571615492643</v>
      </c>
      <c r="F47" s="324">
        <v>0.6988059956337737</v>
      </c>
      <c r="G47" s="324">
        <v>0.9214493920212701</v>
      </c>
      <c r="H47" s="328">
        <v>2012.0837584120395</v>
      </c>
    </row>
    <row r="48" spans="1:8" ht="12" customHeight="1" thickBot="1">
      <c r="A48" s="329" t="s">
        <v>221</v>
      </c>
      <c r="B48" s="330">
        <v>27943670.7160602</v>
      </c>
      <c r="C48" s="331"/>
      <c r="D48" s="332">
        <v>0.05989705992853711</v>
      </c>
      <c r="E48" s="332">
        <v>0.42577327412733923</v>
      </c>
      <c r="F48" s="332">
        <v>0.5834800989488172</v>
      </c>
      <c r="G48" s="332">
        <v>0.7996340671598999</v>
      </c>
      <c r="H48" s="330">
        <v>1468.8467193754648</v>
      </c>
    </row>
    <row r="49" spans="1:8" ht="12" customHeight="1" thickBot="1">
      <c r="A49" s="319" t="s">
        <v>222</v>
      </c>
      <c r="B49" s="320">
        <v>409841.098327242</v>
      </c>
      <c r="C49" s="321"/>
      <c r="D49" s="321">
        <v>-0.01905512545915511</v>
      </c>
      <c r="E49" s="321">
        <v>0.006244683745376506</v>
      </c>
      <c r="F49" s="321">
        <v>0.7735103479257711</v>
      </c>
      <c r="G49" s="321">
        <v>0.9812970129224653</v>
      </c>
      <c r="H49" s="320">
        <v>2437.811255658004</v>
      </c>
    </row>
    <row r="50" spans="1:8" ht="12" customHeight="1" thickBot="1">
      <c r="A50" s="319" t="s">
        <v>223</v>
      </c>
      <c r="B50" s="320">
        <v>3097005.19287544</v>
      </c>
      <c r="C50" s="321"/>
      <c r="D50" s="321">
        <v>0.049699570733228615</v>
      </c>
      <c r="E50" s="321">
        <v>0.04718857641713084</v>
      </c>
      <c r="F50" s="321">
        <v>0.602601869906692</v>
      </c>
      <c r="G50" s="321">
        <v>0.8416128857980352</v>
      </c>
      <c r="H50" s="320">
        <v>1628.5369093415854</v>
      </c>
    </row>
    <row r="51" spans="1:8" ht="11.25" customHeight="1" thickBot="1">
      <c r="A51" s="322" t="s">
        <v>224</v>
      </c>
      <c r="B51" s="323">
        <v>5462397.445</v>
      </c>
      <c r="C51" s="324"/>
      <c r="D51" s="324">
        <v>0.07761998566863149</v>
      </c>
      <c r="E51" s="324">
        <v>0.08322968261309267</v>
      </c>
      <c r="F51" s="324">
        <v>0.6004059633196464</v>
      </c>
      <c r="G51" s="324">
        <v>0.800942715914001</v>
      </c>
      <c r="H51" s="323">
        <v>1478.4336685285398</v>
      </c>
    </row>
    <row r="52" spans="1:10" ht="72" customHeight="1">
      <c r="A52" s="378" t="s">
        <v>225</v>
      </c>
      <c r="B52" s="378"/>
      <c r="C52" s="378"/>
      <c r="D52" s="378"/>
      <c r="E52" s="378"/>
      <c r="F52" s="378"/>
      <c r="G52" s="378"/>
      <c r="H52" s="378"/>
      <c r="I52" s="378"/>
      <c r="J52" s="378"/>
    </row>
    <row r="53" ht="16.5" thickBot="1">
      <c r="A53" s="333" t="s">
        <v>226</v>
      </c>
    </row>
    <row r="54" spans="1:6" ht="9.75" customHeight="1">
      <c r="A54" s="308"/>
      <c r="B54" s="334"/>
      <c r="C54" s="334"/>
      <c r="D54" s="334"/>
      <c r="E54" s="334"/>
      <c r="F54" s="334"/>
    </row>
    <row r="55" spans="1:8" ht="38.25" customHeight="1">
      <c r="A55" s="335"/>
      <c r="B55" s="311" t="s">
        <v>321</v>
      </c>
      <c r="C55" s="311" t="s">
        <v>322</v>
      </c>
      <c r="D55" s="311" t="s">
        <v>0</v>
      </c>
      <c r="E55" s="311" t="s">
        <v>1</v>
      </c>
      <c r="F55" s="312" t="s">
        <v>2</v>
      </c>
      <c r="G55" s="336"/>
      <c r="H55" s="336"/>
    </row>
    <row r="56" spans="1:8" ht="9.75" customHeight="1" thickBot="1">
      <c r="A56" s="314"/>
      <c r="B56" s="314"/>
      <c r="C56" s="314"/>
      <c r="D56" s="314"/>
      <c r="E56" s="314"/>
      <c r="F56" s="314"/>
      <c r="G56" s="336"/>
      <c r="H56" s="336"/>
    </row>
    <row r="57" spans="1:8" ht="12.75" customHeight="1" thickBot="1">
      <c r="A57" s="337" t="s">
        <v>227</v>
      </c>
      <c r="B57" s="316">
        <v>910004</v>
      </c>
      <c r="C57" s="316">
        <v>906501</v>
      </c>
      <c r="D57" s="332">
        <v>0.5415822348033635</v>
      </c>
      <c r="E57" s="332">
        <v>0.7139441145313647</v>
      </c>
      <c r="F57" s="316">
        <v>1236.7472503806657</v>
      </c>
      <c r="G57" s="336"/>
      <c r="H57" s="336"/>
    </row>
    <row r="58" spans="1:8" ht="12" customHeight="1" thickBot="1">
      <c r="A58" s="319" t="s">
        <v>228</v>
      </c>
      <c r="B58" s="320">
        <v>797357</v>
      </c>
      <c r="C58" s="320">
        <v>785695</v>
      </c>
      <c r="D58" s="321">
        <v>0.5356709729769726</v>
      </c>
      <c r="E58" s="321">
        <v>0.711616001364508</v>
      </c>
      <c r="F58" s="320">
        <v>1219.5055272342227</v>
      </c>
      <c r="G58" s="336"/>
      <c r="H58" s="336"/>
    </row>
    <row r="59" spans="1:8" ht="12" customHeight="1" thickBot="1">
      <c r="A59" s="319" t="s">
        <v>229</v>
      </c>
      <c r="B59" s="320">
        <v>384427</v>
      </c>
      <c r="C59" s="320">
        <v>372959</v>
      </c>
      <c r="D59" s="321">
        <v>0.510791385620677</v>
      </c>
      <c r="E59" s="321">
        <v>0.6928077372296951</v>
      </c>
      <c r="F59" s="320">
        <v>1169.0332460852665</v>
      </c>
      <c r="G59" s="336"/>
      <c r="H59" s="336"/>
    </row>
    <row r="60" spans="1:8" ht="12" customHeight="1" thickBot="1">
      <c r="A60" s="319" t="s">
        <v>230</v>
      </c>
      <c r="B60" s="320">
        <v>412930</v>
      </c>
      <c r="C60" s="320">
        <v>412736</v>
      </c>
      <c r="D60" s="321">
        <v>0.5588332162836316</v>
      </c>
      <c r="E60" s="321">
        <v>0.7291260019858087</v>
      </c>
      <c r="F60" s="320">
        <v>1283.7376318062288</v>
      </c>
      <c r="G60" s="336"/>
      <c r="H60" s="336"/>
    </row>
    <row r="61" spans="1:8" ht="12" customHeight="1" thickBot="1">
      <c r="A61" s="319" t="s">
        <v>231</v>
      </c>
      <c r="B61" s="320">
        <v>98552</v>
      </c>
      <c r="C61" s="320">
        <v>99379</v>
      </c>
      <c r="D61" s="321">
        <v>0.6570541440051952</v>
      </c>
      <c r="E61" s="321">
        <v>0.7780968422761588</v>
      </c>
      <c r="F61" s="320">
        <v>1712.1509789703607</v>
      </c>
      <c r="G61" s="336"/>
      <c r="H61" s="336"/>
    </row>
    <row r="62" spans="1:8" ht="12" customHeight="1" thickBot="1">
      <c r="A62" s="319" t="s">
        <v>232</v>
      </c>
      <c r="B62" s="320">
        <v>14095</v>
      </c>
      <c r="C62" s="320">
        <v>21427</v>
      </c>
      <c r="D62" s="321">
        <v>0.7025895707697765</v>
      </c>
      <c r="E62" s="321">
        <v>0.7934728627172757</v>
      </c>
      <c r="F62" s="320">
        <v>2273.751179883225</v>
      </c>
      <c r="G62" s="336"/>
      <c r="H62" s="336"/>
    </row>
    <row r="63" spans="1:8" ht="12" customHeight="1" thickBot="1">
      <c r="A63" s="319" t="s">
        <v>233</v>
      </c>
      <c r="B63" s="320">
        <v>1765881</v>
      </c>
      <c r="C63" s="320">
        <v>1662981</v>
      </c>
      <c r="D63" s="321">
        <v>0.5896728035467849</v>
      </c>
      <c r="E63" s="321">
        <v>0.7721511245661514</v>
      </c>
      <c r="F63" s="320">
        <v>1422.1517852000743</v>
      </c>
      <c r="G63" s="336"/>
      <c r="H63" s="336"/>
    </row>
    <row r="64" spans="1:8" ht="12" customHeight="1" thickBot="1">
      <c r="A64" s="319" t="s">
        <v>234</v>
      </c>
      <c r="B64" s="320">
        <v>1398137</v>
      </c>
      <c r="C64" s="320">
        <v>1420757</v>
      </c>
      <c r="D64" s="321">
        <v>0.587782885368172</v>
      </c>
      <c r="E64" s="321">
        <v>0.7762050500058292</v>
      </c>
      <c r="F64" s="320">
        <v>1438.2037090536014</v>
      </c>
      <c r="G64" s="336"/>
      <c r="H64" s="336"/>
    </row>
    <row r="65" spans="1:8" ht="12" customHeight="1" thickBot="1">
      <c r="A65" s="319" t="s">
        <v>235</v>
      </c>
      <c r="B65" s="320">
        <v>319424</v>
      </c>
      <c r="C65" s="320">
        <v>377818</v>
      </c>
      <c r="D65" s="321">
        <v>0.4363385343618513</v>
      </c>
      <c r="E65" s="321">
        <v>0.6239324534161491</v>
      </c>
      <c r="F65" s="320">
        <v>993.8341757835286</v>
      </c>
      <c r="G65" s="336"/>
      <c r="H65" s="338"/>
    </row>
    <row r="66" spans="1:8" ht="12" customHeight="1" thickBot="1">
      <c r="A66" s="319" t="s">
        <v>236</v>
      </c>
      <c r="B66" s="320">
        <v>1717561</v>
      </c>
      <c r="C66" s="320">
        <v>1798575</v>
      </c>
      <c r="D66" s="321">
        <v>0.5485546073763902</v>
      </c>
      <c r="E66" s="321">
        <v>0.7368227387557124</v>
      </c>
      <c r="F66" s="320">
        <v>1304.7603510823203</v>
      </c>
      <c r="G66" s="336"/>
      <c r="H66" s="336"/>
    </row>
    <row r="67" spans="1:8" ht="12" customHeight="1" thickBot="1">
      <c r="A67" s="319" t="s">
        <v>237</v>
      </c>
      <c r="B67" s="320">
        <v>292965</v>
      </c>
      <c r="C67" s="320">
        <v>330150</v>
      </c>
      <c r="D67" s="321">
        <v>0.619934121823426</v>
      </c>
      <c r="E67" s="321">
        <v>0.8381171812332531</v>
      </c>
      <c r="F67" s="320">
        <v>1803.2659777772997</v>
      </c>
      <c r="G67" s="336"/>
      <c r="H67" s="336"/>
    </row>
    <row r="68" spans="1:8" ht="12" customHeight="1" thickBot="1">
      <c r="A68" s="319" t="s">
        <v>238</v>
      </c>
      <c r="B68" s="320">
        <v>367744</v>
      </c>
      <c r="C68" s="320">
        <v>242224</v>
      </c>
      <c r="D68" s="321">
        <v>0.5948845957871228</v>
      </c>
      <c r="E68" s="321">
        <v>0.8205515985299379</v>
      </c>
      <c r="F68" s="320">
        <v>1533.054857734166</v>
      </c>
      <c r="G68" s="336"/>
      <c r="H68" s="336"/>
    </row>
    <row r="69" spans="1:8" ht="12" customHeight="1" thickBot="1">
      <c r="A69" s="319" t="s">
        <v>239</v>
      </c>
      <c r="B69" s="320">
        <v>33482</v>
      </c>
      <c r="C69" s="320">
        <v>24424</v>
      </c>
      <c r="D69" s="321">
        <v>0.8584313959739561</v>
      </c>
      <c r="E69" s="321">
        <v>0.9993130637357386</v>
      </c>
      <c r="F69" s="320">
        <v>2988.367621403702</v>
      </c>
      <c r="G69" s="336"/>
      <c r="H69" s="336"/>
    </row>
    <row r="70" spans="1:8" ht="12" customHeight="1" thickBot="1">
      <c r="A70" s="319" t="s">
        <v>240</v>
      </c>
      <c r="B70" s="320">
        <v>395724</v>
      </c>
      <c r="C70" s="320">
        <v>364315</v>
      </c>
      <c r="D70" s="321">
        <v>0.6273914801152155</v>
      </c>
      <c r="E70" s="321">
        <v>0.807567335388347</v>
      </c>
      <c r="F70" s="320">
        <v>1547.0551383042546</v>
      </c>
      <c r="G70" s="336"/>
      <c r="H70" s="336"/>
    </row>
    <row r="71" spans="1:8" ht="12" customHeight="1" thickBot="1">
      <c r="A71" s="319" t="s">
        <v>241</v>
      </c>
      <c r="B71" s="320">
        <v>70280</v>
      </c>
      <c r="C71" s="320">
        <v>63552</v>
      </c>
      <c r="D71" s="321"/>
      <c r="E71" s="321"/>
      <c r="F71" s="320"/>
      <c r="G71" s="336"/>
      <c r="H71" s="336"/>
    </row>
    <row r="72" spans="1:8" ht="12" customHeight="1" thickBot="1">
      <c r="A72" s="319" t="s">
        <v>242</v>
      </c>
      <c r="B72" s="320">
        <v>-131742</v>
      </c>
      <c r="C72" s="320">
        <v>-210067</v>
      </c>
      <c r="D72" s="321"/>
      <c r="E72" s="321"/>
      <c r="F72" s="320"/>
      <c r="G72" s="336"/>
      <c r="H72" s="336"/>
    </row>
    <row r="73" spans="1:8" ht="12" customHeight="1" thickBot="1">
      <c r="A73" s="319" t="s">
        <v>243</v>
      </c>
      <c r="B73" s="320">
        <v>855877</v>
      </c>
      <c r="C73" s="320">
        <v>756480</v>
      </c>
      <c r="D73" s="321">
        <v>0.638178541050199</v>
      </c>
      <c r="E73" s="321">
        <v>0.8408027004918553</v>
      </c>
      <c r="F73" s="320">
        <v>1671.7579689602333</v>
      </c>
      <c r="G73" s="336"/>
      <c r="H73" s="336"/>
    </row>
    <row r="74" spans="1:8" ht="12" customHeight="1" thickBot="1">
      <c r="A74" s="319" t="s">
        <v>244</v>
      </c>
      <c r="B74" s="320">
        <v>168089</v>
      </c>
      <c r="C74" s="320">
        <v>172521</v>
      </c>
      <c r="D74" s="321"/>
      <c r="E74" s="321"/>
      <c r="F74" s="320"/>
      <c r="G74" s="336"/>
      <c r="H74" s="336"/>
    </row>
    <row r="75" spans="1:8" ht="12" customHeight="1" thickBot="1">
      <c r="A75" s="319" t="s">
        <v>245</v>
      </c>
      <c r="B75" s="320">
        <v>-2914</v>
      </c>
      <c r="C75" s="320">
        <v>-8590</v>
      </c>
      <c r="D75" s="321"/>
      <c r="E75" s="321"/>
      <c r="F75" s="320"/>
      <c r="G75" s="336"/>
      <c r="H75" s="336"/>
    </row>
    <row r="76" spans="1:8" ht="12" customHeight="1" thickBot="1">
      <c r="A76" s="339" t="s">
        <v>246</v>
      </c>
      <c r="B76" s="320">
        <v>690702</v>
      </c>
      <c r="C76" s="320">
        <v>592549</v>
      </c>
      <c r="D76" s="321">
        <v>0.6603097950279206</v>
      </c>
      <c r="E76" s="321">
        <v>0.8700448542703595</v>
      </c>
      <c r="F76" s="320">
        <v>1796.6392503860254</v>
      </c>
      <c r="G76" s="336"/>
      <c r="H76" s="336"/>
    </row>
    <row r="77" spans="1:8" ht="12" customHeight="1" thickBot="1">
      <c r="A77" s="319" t="s">
        <v>247</v>
      </c>
      <c r="B77" s="320">
        <v>0</v>
      </c>
      <c r="C77" s="320">
        <v>0</v>
      </c>
      <c r="D77" s="321"/>
      <c r="E77" s="321"/>
      <c r="F77" s="320"/>
      <c r="G77" s="336"/>
      <c r="H77" s="336"/>
    </row>
    <row r="78" spans="1:8" ht="12" customHeight="1" thickBot="1">
      <c r="A78" s="319" t="s">
        <v>248</v>
      </c>
      <c r="B78" s="320">
        <v>163710</v>
      </c>
      <c r="C78" s="320">
        <v>140255</v>
      </c>
      <c r="D78" s="321">
        <v>0.6732658156755734</v>
      </c>
      <c r="E78" s="321">
        <v>0.8494160882491194</v>
      </c>
      <c r="F78" s="320">
        <v>1779.3270063743719</v>
      </c>
      <c r="G78" s="336"/>
      <c r="H78" s="336"/>
    </row>
    <row r="79" spans="1:8" ht="12" customHeight="1" thickBot="1">
      <c r="A79" s="340" t="s">
        <v>249</v>
      </c>
      <c r="B79" s="323">
        <v>526992</v>
      </c>
      <c r="C79" s="323">
        <v>452294</v>
      </c>
      <c r="D79" s="324">
        <v>0.6561949241328461</v>
      </c>
      <c r="E79" s="324">
        <v>0.8762388249478513</v>
      </c>
      <c r="F79" s="323">
        <v>1805.5566044515813</v>
      </c>
      <c r="G79" s="336"/>
      <c r="H79" s="336"/>
    </row>
    <row r="80" spans="1:9" ht="63" customHeight="1">
      <c r="A80" s="378" t="s">
        <v>250</v>
      </c>
      <c r="B80" s="378"/>
      <c r="C80" s="378"/>
      <c r="D80" s="378"/>
      <c r="E80" s="378"/>
      <c r="F80" s="378"/>
      <c r="G80" s="378"/>
      <c r="H80" s="336"/>
      <c r="I80" s="336"/>
    </row>
    <row r="81" spans="1:9" ht="9.75" customHeight="1">
      <c r="A81" s="336"/>
      <c r="B81" s="336"/>
      <c r="C81" s="336"/>
      <c r="D81" s="336"/>
      <c r="E81" s="336"/>
      <c r="F81" s="336"/>
      <c r="G81" s="336"/>
      <c r="H81" s="336"/>
      <c r="I81" s="336"/>
    </row>
    <row r="82" spans="1:9" ht="18" customHeight="1" thickBot="1">
      <c r="A82" s="341" t="s">
        <v>251</v>
      </c>
      <c r="B82" s="336"/>
      <c r="C82" s="336"/>
      <c r="D82" s="336"/>
      <c r="E82" s="336"/>
      <c r="F82" s="336"/>
      <c r="G82" s="336"/>
      <c r="H82" s="336"/>
      <c r="I82" s="336"/>
    </row>
    <row r="83" spans="1:9" ht="9" customHeight="1">
      <c r="A83" s="308"/>
      <c r="B83" s="334"/>
      <c r="C83" s="334"/>
      <c r="D83" s="334"/>
      <c r="E83" s="334"/>
      <c r="F83" s="334"/>
      <c r="G83" s="334"/>
      <c r="H83" s="334"/>
      <c r="I83" s="334"/>
    </row>
    <row r="84" spans="1:9" s="342" customFormat="1" ht="46.5" customHeight="1">
      <c r="A84" s="335"/>
      <c r="B84" s="311" t="s">
        <v>323</v>
      </c>
      <c r="C84" s="311" t="s">
        <v>324</v>
      </c>
      <c r="D84" s="311" t="s">
        <v>252</v>
      </c>
      <c r="E84" s="311" t="s">
        <v>253</v>
      </c>
      <c r="F84" s="311" t="s">
        <v>254</v>
      </c>
      <c r="G84" s="311" t="s">
        <v>255</v>
      </c>
      <c r="H84" s="311" t="s">
        <v>256</v>
      </c>
      <c r="I84" s="312" t="s">
        <v>257</v>
      </c>
    </row>
    <row r="85" spans="1:9" ht="10.5" customHeight="1" thickBot="1">
      <c r="A85" s="314"/>
      <c r="B85" s="343"/>
      <c r="C85" s="343"/>
      <c r="D85" s="343"/>
      <c r="E85" s="343"/>
      <c r="F85" s="343"/>
      <c r="G85" s="343"/>
      <c r="H85" s="343"/>
      <c r="I85" s="343"/>
    </row>
    <row r="86" spans="1:9" ht="21" customHeight="1" thickBot="1">
      <c r="A86" s="344" t="s">
        <v>4</v>
      </c>
      <c r="B86" s="345">
        <v>0.008239121</v>
      </c>
      <c r="C86" s="345">
        <v>0.0074831469</v>
      </c>
      <c r="D86" s="345">
        <v>0.008247160361671045</v>
      </c>
      <c r="E86" s="346">
        <v>-0.021911884</v>
      </c>
      <c r="F86" s="347" t="s">
        <v>352</v>
      </c>
      <c r="G86" s="348" t="s">
        <v>353</v>
      </c>
      <c r="H86" s="347" t="s">
        <v>354</v>
      </c>
      <c r="I86" s="348" t="s">
        <v>355</v>
      </c>
    </row>
    <row r="87" spans="1:9" ht="21" customHeight="1" thickBot="1">
      <c r="A87" s="349" t="s">
        <v>258</v>
      </c>
      <c r="B87" s="350">
        <v>0.09301495016113054</v>
      </c>
      <c r="C87" s="350">
        <v>0.08442533151228526</v>
      </c>
      <c r="D87" s="350">
        <v>0.09736599297435927</v>
      </c>
      <c r="E87" s="346">
        <v>-0.0029496935820593983</v>
      </c>
      <c r="F87" s="347" t="s">
        <v>356</v>
      </c>
      <c r="G87" s="348" t="s">
        <v>357</v>
      </c>
      <c r="H87" s="347" t="s">
        <v>358</v>
      </c>
      <c r="I87" s="348" t="s">
        <v>359</v>
      </c>
    </row>
    <row r="88" spans="1:9" ht="21" customHeight="1" thickBot="1">
      <c r="A88" s="349" t="s">
        <v>259</v>
      </c>
      <c r="B88" s="350">
        <v>0.51532578</v>
      </c>
      <c r="C88" s="350">
        <v>0.54510605</v>
      </c>
      <c r="D88" s="350">
        <v>0.5282663803109355</v>
      </c>
      <c r="E88" s="346">
        <v>0.32192649</v>
      </c>
      <c r="F88" s="347" t="s">
        <v>360</v>
      </c>
      <c r="G88" s="348" t="s">
        <v>361</v>
      </c>
      <c r="H88" s="347" t="s">
        <v>362</v>
      </c>
      <c r="I88" s="348" t="s">
        <v>363</v>
      </c>
    </row>
    <row r="89" spans="1:9" ht="21" customHeight="1" thickBot="1">
      <c r="A89" s="349" t="s">
        <v>260</v>
      </c>
      <c r="B89" s="350">
        <v>0.79175041</v>
      </c>
      <c r="C89" s="350">
        <v>0.8543435</v>
      </c>
      <c r="D89" s="350">
        <v>0.7935587272327737</v>
      </c>
      <c r="E89" s="346">
        <v>0.18284107</v>
      </c>
      <c r="F89" s="347" t="s">
        <v>364</v>
      </c>
      <c r="G89" s="348" t="s">
        <v>365</v>
      </c>
      <c r="H89" s="347" t="s">
        <v>366</v>
      </c>
      <c r="I89" s="348" t="s">
        <v>367</v>
      </c>
    </row>
    <row r="90" spans="1:9" ht="21" customHeight="1" thickBot="1">
      <c r="A90" s="349" t="s">
        <v>261</v>
      </c>
      <c r="B90" s="350">
        <v>0.021204801</v>
      </c>
      <c r="C90" s="350">
        <v>0.022084706</v>
      </c>
      <c r="D90" s="350">
        <v>0.020572836937801004</v>
      </c>
      <c r="E90" s="346">
        <v>-1.7837795</v>
      </c>
      <c r="F90" s="347" t="s">
        <v>368</v>
      </c>
      <c r="G90" s="348" t="s">
        <v>369</v>
      </c>
      <c r="H90" s="347" t="s">
        <v>370</v>
      </c>
      <c r="I90" s="348" t="s">
        <v>371</v>
      </c>
    </row>
    <row r="91" spans="1:9" ht="21" customHeight="1" thickBot="1">
      <c r="A91" s="349" t="s">
        <v>262</v>
      </c>
      <c r="B91" s="350">
        <v>0.030241807</v>
      </c>
      <c r="C91" s="350">
        <v>0.031433864</v>
      </c>
      <c r="D91" s="350">
        <v>0.033787884801366574</v>
      </c>
      <c r="E91" s="346">
        <v>-0.0068110869</v>
      </c>
      <c r="F91" s="347" t="s">
        <v>372</v>
      </c>
      <c r="G91" s="348" t="s">
        <v>373</v>
      </c>
      <c r="H91" s="347" t="s">
        <v>374</v>
      </c>
      <c r="I91" s="348" t="s">
        <v>375</v>
      </c>
    </row>
    <row r="92" spans="1:9" ht="21" customHeight="1" thickBot="1">
      <c r="A92" s="349" t="s">
        <v>263</v>
      </c>
      <c r="B92" s="350">
        <v>0.025664581</v>
      </c>
      <c r="C92" s="350">
        <v>0.02670114</v>
      </c>
      <c r="D92" s="350">
        <v>0.027519643869258745</v>
      </c>
      <c r="E92" s="346">
        <v>0</v>
      </c>
      <c r="F92" s="347" t="s">
        <v>376</v>
      </c>
      <c r="G92" s="348" t="s">
        <v>377</v>
      </c>
      <c r="H92" s="347" t="s">
        <v>378</v>
      </c>
      <c r="I92" s="348" t="s">
        <v>379</v>
      </c>
    </row>
    <row r="93" spans="1:9" ht="21" customHeight="1" thickBot="1">
      <c r="A93" s="349" t="s">
        <v>264</v>
      </c>
      <c r="B93" s="350">
        <v>0.022153503</v>
      </c>
      <c r="C93" s="350">
        <v>0.026099717</v>
      </c>
      <c r="D93" s="350">
        <v>0.052445489751593334</v>
      </c>
      <c r="E93" s="346">
        <v>0.00045</v>
      </c>
      <c r="F93" s="347" t="s">
        <v>380</v>
      </c>
      <c r="G93" s="348" t="s">
        <v>381</v>
      </c>
      <c r="H93" s="347" t="s">
        <v>382</v>
      </c>
      <c r="I93" s="348" t="s">
        <v>383</v>
      </c>
    </row>
    <row r="94" spans="1:9" ht="21" customHeight="1" thickBot="1">
      <c r="A94" s="349" t="s">
        <v>265</v>
      </c>
      <c r="B94" s="350">
        <v>-0.005647688</v>
      </c>
      <c r="C94" s="350">
        <v>-0.002530183</v>
      </c>
      <c r="D94" s="350">
        <v>-0.05894042895553759</v>
      </c>
      <c r="E94" s="346">
        <v>-3.4255386</v>
      </c>
      <c r="F94" s="347" t="s">
        <v>384</v>
      </c>
      <c r="G94" s="348" t="s">
        <v>385</v>
      </c>
      <c r="H94" s="347" t="s">
        <v>386</v>
      </c>
      <c r="I94" s="348" t="s">
        <v>387</v>
      </c>
    </row>
    <row r="95" spans="1:9" ht="23.25" customHeight="1" thickBot="1">
      <c r="A95" s="351" t="s">
        <v>266</v>
      </c>
      <c r="B95" s="352">
        <v>0.020933986</v>
      </c>
      <c r="C95" s="352">
        <v>0.02213307</v>
      </c>
      <c r="D95" s="352">
        <v>0.02092226552641893</v>
      </c>
      <c r="E95" s="346">
        <v>0.0021952002</v>
      </c>
      <c r="F95" s="347" t="s">
        <v>388</v>
      </c>
      <c r="G95" s="348" t="s">
        <v>389</v>
      </c>
      <c r="H95" s="347" t="s">
        <v>390</v>
      </c>
      <c r="I95" s="348" t="s">
        <v>391</v>
      </c>
    </row>
    <row r="96" spans="1:9" ht="24" customHeight="1">
      <c r="A96" s="379" t="s">
        <v>267</v>
      </c>
      <c r="B96" s="379"/>
      <c r="C96" s="379"/>
      <c r="D96" s="379"/>
      <c r="E96" s="379"/>
      <c r="F96" s="379"/>
      <c r="G96" s="379"/>
      <c r="H96" s="379"/>
      <c r="I96" s="379"/>
    </row>
    <row r="97" spans="1:9" ht="12" customHeight="1">
      <c r="A97" s="336"/>
      <c r="B97" s="336"/>
      <c r="C97" s="336"/>
      <c r="D97" s="336"/>
      <c r="E97" s="336"/>
      <c r="F97" s="336"/>
      <c r="G97" s="336"/>
      <c r="H97" s="336"/>
      <c r="I97" s="336"/>
    </row>
    <row r="98" spans="1:10" ht="31.5" customHeight="1" thickBot="1">
      <c r="A98" s="376" t="s">
        <v>268</v>
      </c>
      <c r="B98" s="377"/>
      <c r="C98" s="377"/>
      <c r="D98" s="377"/>
      <c r="E98" s="377"/>
      <c r="F98" s="377"/>
      <c r="G98" s="377"/>
      <c r="H98" s="377"/>
      <c r="I98" s="377"/>
      <c r="J98" s="377"/>
    </row>
    <row r="99" ht="10.5" customHeight="1">
      <c r="A99" s="333"/>
    </row>
    <row r="100" spans="1:10" s="342" customFormat="1" ht="54" customHeight="1">
      <c r="A100" s="335"/>
      <c r="B100" s="311" t="s">
        <v>323</v>
      </c>
      <c r="C100" s="311" t="s">
        <v>324</v>
      </c>
      <c r="D100" s="311" t="s">
        <v>252</v>
      </c>
      <c r="E100" s="311" t="s">
        <v>253</v>
      </c>
      <c r="F100" s="311" t="s">
        <v>254</v>
      </c>
      <c r="G100" s="311" t="s">
        <v>255</v>
      </c>
      <c r="H100" s="311" t="s">
        <v>256</v>
      </c>
      <c r="I100" s="311" t="s">
        <v>257</v>
      </c>
      <c r="J100" s="312" t="s">
        <v>269</v>
      </c>
    </row>
    <row r="101" spans="1:10" ht="8.25" customHeight="1" thickBot="1">
      <c r="A101" s="335"/>
      <c r="B101" s="353"/>
      <c r="C101" s="353"/>
      <c r="D101" s="353"/>
      <c r="E101" s="353"/>
      <c r="F101" s="353"/>
      <c r="G101" s="353"/>
      <c r="H101" s="353"/>
      <c r="I101" s="353"/>
      <c r="J101" s="353"/>
    </row>
    <row r="102" spans="1:10" ht="10.5" customHeight="1" thickBot="1">
      <c r="A102" s="315" t="s">
        <v>270</v>
      </c>
      <c r="B102" s="354"/>
      <c r="C102" s="355"/>
      <c r="D102" s="354"/>
      <c r="E102" s="355"/>
      <c r="F102" s="354"/>
      <c r="G102" s="355"/>
      <c r="H102" s="354"/>
      <c r="I102" s="355"/>
      <c r="J102" s="356"/>
    </row>
    <row r="103" spans="1:10" ht="24.75" customHeight="1" thickBot="1">
      <c r="A103" s="319" t="s">
        <v>271</v>
      </c>
      <c r="B103" s="350">
        <v>0.053153014</v>
      </c>
      <c r="C103" s="350">
        <v>0.055620946</v>
      </c>
      <c r="D103" s="350">
        <v>0.053073474768913845</v>
      </c>
      <c r="E103" s="346">
        <v>0</v>
      </c>
      <c r="F103" s="347" t="s">
        <v>392</v>
      </c>
      <c r="G103" s="348" t="s">
        <v>393</v>
      </c>
      <c r="H103" s="347" t="s">
        <v>394</v>
      </c>
      <c r="I103" s="348" t="s">
        <v>395</v>
      </c>
      <c r="J103" s="357"/>
    </row>
    <row r="104" spans="1:10" ht="24.75" customHeight="1" thickBot="1">
      <c r="A104" s="319" t="s">
        <v>272</v>
      </c>
      <c r="B104" s="350">
        <v>0.041456788</v>
      </c>
      <c r="C104" s="350">
        <v>0.046773432</v>
      </c>
      <c r="D104" s="350">
        <v>0.05987415699558589</v>
      </c>
      <c r="E104" s="346">
        <v>0</v>
      </c>
      <c r="F104" s="347" t="s">
        <v>396</v>
      </c>
      <c r="G104" s="348" t="s">
        <v>397</v>
      </c>
      <c r="H104" s="347" t="s">
        <v>398</v>
      </c>
      <c r="I104" s="348" t="s">
        <v>399</v>
      </c>
      <c r="J104" s="357"/>
    </row>
    <row r="105" spans="1:10" ht="24.75" customHeight="1" thickBot="1">
      <c r="A105" s="319" t="s">
        <v>273</v>
      </c>
      <c r="B105" s="350">
        <v>0.081536719</v>
      </c>
      <c r="C105" s="350">
        <v>0.081091933</v>
      </c>
      <c r="D105" s="350">
        <v>0.08423265925603109</v>
      </c>
      <c r="E105" s="346">
        <v>0</v>
      </c>
      <c r="F105" s="347" t="s">
        <v>400</v>
      </c>
      <c r="G105" s="348" t="s">
        <v>401</v>
      </c>
      <c r="H105" s="347" t="s">
        <v>402</v>
      </c>
      <c r="I105" s="348" t="s">
        <v>403</v>
      </c>
      <c r="J105" s="357"/>
    </row>
    <row r="106" spans="1:10" ht="24.75" customHeight="1" thickBot="1">
      <c r="A106" s="319" t="s">
        <v>274</v>
      </c>
      <c r="B106" s="350">
        <v>0.011559292</v>
      </c>
      <c r="C106" s="350">
        <v>0.009062916</v>
      </c>
      <c r="D106" s="350">
        <v>0.06369491435867539</v>
      </c>
      <c r="E106" s="346">
        <v>0</v>
      </c>
      <c r="F106" s="347" t="s">
        <v>404</v>
      </c>
      <c r="G106" s="348" t="s">
        <v>405</v>
      </c>
      <c r="H106" s="347" t="s">
        <v>406</v>
      </c>
      <c r="I106" s="348" t="s">
        <v>407</v>
      </c>
      <c r="J106" s="357"/>
    </row>
    <row r="107" spans="1:10" ht="24.75" customHeight="1" thickBot="1">
      <c r="A107" s="319" t="s">
        <v>275</v>
      </c>
      <c r="B107" s="350">
        <v>0.69412361</v>
      </c>
      <c r="C107" s="350">
        <v>0.68340357</v>
      </c>
      <c r="D107" s="350">
        <v>0.7259573825981945</v>
      </c>
      <c r="E107" s="346">
        <v>0.085814175</v>
      </c>
      <c r="F107" s="347" t="s">
        <v>408</v>
      </c>
      <c r="G107" s="348" t="s">
        <v>409</v>
      </c>
      <c r="H107" s="347" t="s">
        <v>410</v>
      </c>
      <c r="I107" s="348" t="s">
        <v>411</v>
      </c>
      <c r="J107" s="357"/>
    </row>
    <row r="108" spans="1:10" ht="24.75" customHeight="1" thickBot="1">
      <c r="A108" s="319" t="s">
        <v>276</v>
      </c>
      <c r="B108" s="350">
        <v>1.135719445987695</v>
      </c>
      <c r="C108" s="350">
        <v>1.2109095420707818</v>
      </c>
      <c r="D108" s="350">
        <v>1.1433286932349038</v>
      </c>
      <c r="E108" s="346">
        <v>0</v>
      </c>
      <c r="F108" s="347" t="s">
        <v>412</v>
      </c>
      <c r="G108" s="348" t="s">
        <v>413</v>
      </c>
      <c r="H108" s="347" t="s">
        <v>414</v>
      </c>
      <c r="I108" s="348" t="s">
        <v>415</v>
      </c>
      <c r="J108" s="347"/>
    </row>
    <row r="109" spans="1:10" ht="24.75" customHeight="1" thickBot="1">
      <c r="A109" s="319" t="s">
        <v>277</v>
      </c>
      <c r="B109" s="350"/>
      <c r="C109" s="350" t="s">
        <v>351</v>
      </c>
      <c r="D109" s="350"/>
      <c r="E109" s="346"/>
      <c r="F109" s="347"/>
      <c r="G109" s="348"/>
      <c r="H109" s="347"/>
      <c r="I109" s="348"/>
      <c r="J109" s="358">
        <v>5</v>
      </c>
    </row>
    <row r="110" spans="1:10" ht="24.75" customHeight="1" thickBot="1">
      <c r="A110" s="322" t="s">
        <v>278</v>
      </c>
      <c r="B110" s="350">
        <v>0.55998144</v>
      </c>
      <c r="C110" s="350">
        <v>0.44273026</v>
      </c>
      <c r="D110" s="350">
        <v>0.4847005489354003</v>
      </c>
      <c r="E110" s="346">
        <v>0</v>
      </c>
      <c r="F110" s="347" t="s">
        <v>416</v>
      </c>
      <c r="G110" s="348" t="s">
        <v>417</v>
      </c>
      <c r="H110" s="347" t="s">
        <v>418</v>
      </c>
      <c r="I110" s="348" t="s">
        <v>419</v>
      </c>
      <c r="J110" s="359"/>
    </row>
    <row r="111" spans="1:10" ht="12" customHeight="1" thickBot="1">
      <c r="A111" s="325" t="s">
        <v>279</v>
      </c>
      <c r="B111" s="360"/>
      <c r="C111" s="361"/>
      <c r="D111" s="360"/>
      <c r="E111" s="361"/>
      <c r="F111" s="354"/>
      <c r="G111" s="355"/>
      <c r="H111" s="354"/>
      <c r="I111" s="355"/>
      <c r="J111" s="356"/>
    </row>
    <row r="112" spans="1:10" ht="24.75" customHeight="1" thickBot="1">
      <c r="A112" s="319" t="s">
        <v>280</v>
      </c>
      <c r="B112" s="350">
        <v>-0.04256958735403949</v>
      </c>
      <c r="C112" s="350">
        <v>-0.066092636889379</v>
      </c>
      <c r="D112" s="350">
        <v>-0.056298203892422474</v>
      </c>
      <c r="E112" s="346">
        <v>-0.54798048</v>
      </c>
      <c r="F112" s="347" t="s">
        <v>420</v>
      </c>
      <c r="G112" s="348" t="s">
        <v>421</v>
      </c>
      <c r="H112" s="347" t="s">
        <v>422</v>
      </c>
      <c r="I112" s="348" t="s">
        <v>423</v>
      </c>
      <c r="J112" s="357"/>
    </row>
    <row r="113" spans="1:10" ht="24.75" customHeight="1" thickBot="1">
      <c r="A113" s="319" t="s">
        <v>281</v>
      </c>
      <c r="B113" s="350">
        <v>0.08316275117062664</v>
      </c>
      <c r="C113" s="350">
        <v>0.08242739241246883</v>
      </c>
      <c r="D113" s="350">
        <v>0.09972082030840572</v>
      </c>
      <c r="E113" s="346">
        <v>-0.96911516</v>
      </c>
      <c r="F113" s="347" t="s">
        <v>424</v>
      </c>
      <c r="G113" s="348" t="s">
        <v>405</v>
      </c>
      <c r="H113" s="347" t="s">
        <v>425</v>
      </c>
      <c r="I113" s="348" t="s">
        <v>426</v>
      </c>
      <c r="J113" s="357"/>
    </row>
    <row r="114" spans="1:10" ht="24.75" customHeight="1" thickBot="1">
      <c r="A114" s="319" t="s">
        <v>282</v>
      </c>
      <c r="B114" s="350">
        <v>0.04059316381658714</v>
      </c>
      <c r="C114" s="350">
        <v>0.016334755523089838</v>
      </c>
      <c r="D114" s="350">
        <v>0.043422616415983224</v>
      </c>
      <c r="E114" s="346">
        <v>-0.18398</v>
      </c>
      <c r="F114" s="347" t="s">
        <v>427</v>
      </c>
      <c r="G114" s="348" t="s">
        <v>428</v>
      </c>
      <c r="H114" s="347" t="s">
        <v>429</v>
      </c>
      <c r="I114" s="348" t="s">
        <v>430</v>
      </c>
      <c r="J114" s="357"/>
    </row>
    <row r="115" spans="1:10" ht="24.75" customHeight="1" thickBot="1">
      <c r="A115" s="322" t="s">
        <v>283</v>
      </c>
      <c r="B115" s="362">
        <v>0.046837126</v>
      </c>
      <c r="C115" s="362">
        <v>0.021248994</v>
      </c>
      <c r="D115" s="362"/>
      <c r="E115" s="363"/>
      <c r="F115" s="364"/>
      <c r="G115" s="365"/>
      <c r="H115" s="364"/>
      <c r="I115" s="365"/>
      <c r="J115" s="366"/>
    </row>
    <row r="116" spans="1:10" ht="12.75" customHeight="1" thickBot="1">
      <c r="A116" s="325" t="s">
        <v>284</v>
      </c>
      <c r="B116" s="367"/>
      <c r="C116" s="367"/>
      <c r="D116" s="367"/>
      <c r="E116" s="368"/>
      <c r="F116" s="359"/>
      <c r="G116" s="369"/>
      <c r="H116" s="359"/>
      <c r="I116" s="369"/>
      <c r="J116" s="357"/>
    </row>
    <row r="117" spans="1:10" ht="24.75" customHeight="1" thickBot="1">
      <c r="A117" s="319" t="s">
        <v>285</v>
      </c>
      <c r="B117" s="370">
        <v>0.0008705459391030665</v>
      </c>
      <c r="C117" s="350">
        <v>0.0022306130885582213</v>
      </c>
      <c r="D117" s="350">
        <v>0.0007593033093178513</v>
      </c>
      <c r="E117" s="346">
        <v>-0.0018557856</v>
      </c>
      <c r="F117" s="347" t="s">
        <v>431</v>
      </c>
      <c r="G117" s="348" t="s">
        <v>405</v>
      </c>
      <c r="H117" s="347" t="s">
        <v>432</v>
      </c>
      <c r="I117" s="348" t="s">
        <v>433</v>
      </c>
      <c r="J117" s="357"/>
    </row>
    <row r="118" spans="1:10" ht="24.75" customHeight="1" thickBot="1">
      <c r="A118" s="319" t="s">
        <v>286</v>
      </c>
      <c r="B118" s="370">
        <v>-6.680611029958993E-05</v>
      </c>
      <c r="C118" s="350">
        <v>0.003529502054470637</v>
      </c>
      <c r="D118" s="350">
        <v>-0.0002571184759977965</v>
      </c>
      <c r="E118" s="346">
        <v>-0.0062553395</v>
      </c>
      <c r="F118" s="347" t="s">
        <v>434</v>
      </c>
      <c r="G118" s="348" t="s">
        <v>405</v>
      </c>
      <c r="H118" s="347" t="s">
        <v>435</v>
      </c>
      <c r="I118" s="348" t="s">
        <v>436</v>
      </c>
      <c r="J118" s="357"/>
    </row>
    <row r="119" spans="1:10" ht="24.75" customHeight="1" thickBot="1">
      <c r="A119" s="319" t="s">
        <v>287</v>
      </c>
      <c r="B119" s="370">
        <v>0.14039117287871133</v>
      </c>
      <c r="C119" s="350">
        <v>0.1454901182276487</v>
      </c>
      <c r="D119" s="350">
        <v>0.1299051123594532</v>
      </c>
      <c r="E119" s="346">
        <v>-0.0051410985</v>
      </c>
      <c r="F119" s="347" t="s">
        <v>437</v>
      </c>
      <c r="G119" s="348" t="s">
        <v>438</v>
      </c>
      <c r="H119" s="347" t="s">
        <v>439</v>
      </c>
      <c r="I119" s="348" t="s">
        <v>440</v>
      </c>
      <c r="J119" s="357"/>
    </row>
    <row r="120" spans="1:10" ht="24.75" customHeight="1" thickBot="1">
      <c r="A120" s="319" t="s">
        <v>288</v>
      </c>
      <c r="B120" s="370">
        <v>0.13116046768191686</v>
      </c>
      <c r="C120" s="350">
        <v>0.13701505503960598</v>
      </c>
      <c r="D120" s="350">
        <v>0.1205780226680003</v>
      </c>
      <c r="E120" s="346">
        <v>-0.011100027</v>
      </c>
      <c r="F120" s="347" t="s">
        <v>441</v>
      </c>
      <c r="G120" s="348" t="s">
        <v>442</v>
      </c>
      <c r="H120" s="347" t="s">
        <v>443</v>
      </c>
      <c r="I120" s="348" t="s">
        <v>444</v>
      </c>
      <c r="J120" s="357"/>
    </row>
    <row r="121" spans="1:10" ht="24.75" customHeight="1" thickBot="1">
      <c r="A121" s="319" t="s">
        <v>289</v>
      </c>
      <c r="B121" s="370">
        <v>-0.47384760638258205</v>
      </c>
      <c r="C121" s="350">
        <v>-0.3843232826624686</v>
      </c>
      <c r="D121" s="350">
        <v>-0.3307005717992244</v>
      </c>
      <c r="E121" s="346">
        <v>-3.45219</v>
      </c>
      <c r="F121" s="347" t="s">
        <v>445</v>
      </c>
      <c r="G121" s="348" t="s">
        <v>446</v>
      </c>
      <c r="H121" s="347" t="s">
        <v>447</v>
      </c>
      <c r="I121" s="348" t="s">
        <v>448</v>
      </c>
      <c r="J121" s="357"/>
    </row>
    <row r="122" spans="1:10" ht="24.75" customHeight="1" thickBot="1">
      <c r="A122" s="319" t="s">
        <v>290</v>
      </c>
      <c r="B122" s="370">
        <v>-1.0196423869616331</v>
      </c>
      <c r="C122" s="350">
        <v>-1.0284635236437996</v>
      </c>
      <c r="D122" s="350">
        <v>-0.9427563486527984</v>
      </c>
      <c r="E122" s="346">
        <v>-3.4407743</v>
      </c>
      <c r="F122" s="347" t="s">
        <v>449</v>
      </c>
      <c r="G122" s="348" t="s">
        <v>450</v>
      </c>
      <c r="H122" s="347" t="s">
        <v>451</v>
      </c>
      <c r="I122" s="348" t="s">
        <v>452</v>
      </c>
      <c r="J122" s="357"/>
    </row>
    <row r="123" spans="1:10" ht="24.75" customHeight="1" thickBot="1">
      <c r="A123" s="322" t="s">
        <v>291</v>
      </c>
      <c r="B123" s="370">
        <v>0.5298664266259896</v>
      </c>
      <c r="C123" s="350">
        <v>0.4364736438459922</v>
      </c>
      <c r="D123" s="350">
        <v>0.4795125944168092</v>
      </c>
      <c r="E123" s="346">
        <v>-4.7252193</v>
      </c>
      <c r="F123" s="347" t="s">
        <v>453</v>
      </c>
      <c r="G123" s="348" t="s">
        <v>454</v>
      </c>
      <c r="H123" s="347" t="s">
        <v>455</v>
      </c>
      <c r="I123" s="348" t="s">
        <v>456</v>
      </c>
      <c r="J123" s="359"/>
    </row>
    <row r="124" spans="1:10" ht="10.5" customHeight="1" thickBot="1">
      <c r="A124" s="325" t="s">
        <v>292</v>
      </c>
      <c r="B124" s="360"/>
      <c r="C124" s="360"/>
      <c r="D124" s="360"/>
      <c r="E124" s="361"/>
      <c r="F124" s="354"/>
      <c r="G124" s="355"/>
      <c r="H124" s="354"/>
      <c r="I124" s="355"/>
      <c r="J124" s="356"/>
    </row>
    <row r="125" spans="1:10" ht="23.25" thickBot="1">
      <c r="A125" s="319" t="s">
        <v>293</v>
      </c>
      <c r="B125" s="350">
        <v>1.4849017</v>
      </c>
      <c r="C125" s="350">
        <v>1.3633226</v>
      </c>
      <c r="D125" s="350">
        <v>1.9188793927297079</v>
      </c>
      <c r="E125" s="346">
        <v>1.0577921</v>
      </c>
      <c r="F125" s="347" t="s">
        <v>457</v>
      </c>
      <c r="G125" s="348" t="s">
        <v>458</v>
      </c>
      <c r="H125" s="347" t="s">
        <v>459</v>
      </c>
      <c r="I125" s="348" t="s">
        <v>460</v>
      </c>
      <c r="J125" s="357">
        <v>0</v>
      </c>
    </row>
    <row r="126" spans="1:10" ht="23.25" customHeight="1" thickBot="1">
      <c r="A126" s="319" t="s">
        <v>294</v>
      </c>
      <c r="B126" s="350">
        <v>0.078573853</v>
      </c>
      <c r="C126" s="350">
        <v>0.066093783</v>
      </c>
      <c r="D126" s="350">
        <v>0.07374254220962768</v>
      </c>
      <c r="E126" s="346">
        <v>0.0011429576</v>
      </c>
      <c r="F126" s="347" t="s">
        <v>461</v>
      </c>
      <c r="G126" s="348" t="s">
        <v>462</v>
      </c>
      <c r="H126" s="347" t="s">
        <v>463</v>
      </c>
      <c r="I126" s="348" t="s">
        <v>464</v>
      </c>
      <c r="J126" s="357"/>
    </row>
    <row r="127" spans="1:10" ht="23.25" customHeight="1" thickBot="1">
      <c r="A127" s="319" t="s">
        <v>295</v>
      </c>
      <c r="B127" s="350">
        <v>0.19833228</v>
      </c>
      <c r="C127" s="350">
        <v>0.23360586</v>
      </c>
      <c r="D127" s="350">
        <v>0.20487178688791227</v>
      </c>
      <c r="E127" s="346">
        <v>-0.21430566</v>
      </c>
      <c r="F127" s="347" t="s">
        <v>465</v>
      </c>
      <c r="G127" s="348" t="s">
        <v>466</v>
      </c>
      <c r="H127" s="347" t="s">
        <v>467</v>
      </c>
      <c r="I127" s="348" t="s">
        <v>468</v>
      </c>
      <c r="J127" s="357"/>
    </row>
    <row r="128" spans="1:10" ht="23.25" customHeight="1" thickBot="1">
      <c r="A128" s="319" t="s">
        <v>296</v>
      </c>
      <c r="B128" s="350">
        <v>0.35751221</v>
      </c>
      <c r="C128" s="350">
        <v>0.37711024</v>
      </c>
      <c r="D128" s="350">
        <v>0.367007917958168</v>
      </c>
      <c r="E128" s="346">
        <v>0.1104183</v>
      </c>
      <c r="F128" s="347" t="s">
        <v>469</v>
      </c>
      <c r="G128" s="348" t="s">
        <v>470</v>
      </c>
      <c r="H128" s="347" t="s">
        <v>471</v>
      </c>
      <c r="I128" s="348" t="s">
        <v>472</v>
      </c>
      <c r="J128" s="357"/>
    </row>
    <row r="129" spans="1:10" ht="23.25" customHeight="1" thickBot="1">
      <c r="A129" s="319" t="s">
        <v>297</v>
      </c>
      <c r="B129" s="350">
        <v>0.84590553</v>
      </c>
      <c r="C129" s="350">
        <v>0.84752948</v>
      </c>
      <c r="D129" s="350">
        <v>0.8808140853356841</v>
      </c>
      <c r="E129" s="346">
        <v>0.11801771</v>
      </c>
      <c r="F129" s="347" t="s">
        <v>473</v>
      </c>
      <c r="G129" s="348" t="s">
        <v>474</v>
      </c>
      <c r="H129" s="347" t="s">
        <v>475</v>
      </c>
      <c r="I129" s="348" t="s">
        <v>476</v>
      </c>
      <c r="J129" s="357"/>
    </row>
    <row r="130" spans="1:10" ht="23.25" customHeight="1" thickBot="1">
      <c r="A130" s="319" t="s">
        <v>298</v>
      </c>
      <c r="B130" s="350">
        <v>-0.51323345</v>
      </c>
      <c r="C130" s="350">
        <v>-0.48580669</v>
      </c>
      <c r="D130" s="350">
        <v>-0.5132334479661876</v>
      </c>
      <c r="E130" s="346">
        <v>-0.90460155</v>
      </c>
      <c r="F130" s="347" t="s">
        <v>477</v>
      </c>
      <c r="G130" s="348" t="s">
        <v>478</v>
      </c>
      <c r="H130" s="347" t="s">
        <v>479</v>
      </c>
      <c r="I130" s="348" t="s">
        <v>480</v>
      </c>
      <c r="J130" s="359"/>
    </row>
    <row r="131" spans="1:10" ht="23.25" customHeight="1" thickBot="1">
      <c r="A131" s="319" t="s">
        <v>299</v>
      </c>
      <c r="B131" s="350">
        <v>-0.02141276</v>
      </c>
      <c r="C131" s="350">
        <v>0.03790726</v>
      </c>
      <c r="D131" s="350">
        <v>-0.021412760059443467</v>
      </c>
      <c r="E131" s="346">
        <v>-0.90460155</v>
      </c>
      <c r="F131" s="347" t="s">
        <v>481</v>
      </c>
      <c r="G131" s="348" t="s">
        <v>482</v>
      </c>
      <c r="H131" s="347" t="s">
        <v>483</v>
      </c>
      <c r="I131" s="348" t="s">
        <v>484</v>
      </c>
      <c r="J131" s="347"/>
    </row>
    <row r="132" spans="1:10" ht="23.25" customHeight="1" thickBot="1">
      <c r="A132" s="319" t="s">
        <v>300</v>
      </c>
      <c r="B132" s="350">
        <v>-0.59714189</v>
      </c>
      <c r="C132" s="350">
        <v>-0.57580707</v>
      </c>
      <c r="D132" s="350">
        <v>-0.5971418900003488</v>
      </c>
      <c r="E132" s="346">
        <v>-0.94728115</v>
      </c>
      <c r="F132" s="347" t="s">
        <v>485</v>
      </c>
      <c r="G132" s="348" t="s">
        <v>486</v>
      </c>
      <c r="H132" s="347" t="s">
        <v>487</v>
      </c>
      <c r="I132" s="348" t="s">
        <v>488</v>
      </c>
      <c r="J132" s="347"/>
    </row>
    <row r="133" spans="1:10" ht="23.25" customHeight="1" thickBot="1">
      <c r="A133" s="322" t="s">
        <v>301</v>
      </c>
      <c r="B133" s="352">
        <v>-0.084994158</v>
      </c>
      <c r="C133" s="352">
        <v>-0.14887403</v>
      </c>
      <c r="D133" s="352">
        <v>-0.08499415877033505</v>
      </c>
      <c r="E133" s="363">
        <v>-0.94728115</v>
      </c>
      <c r="F133" s="364" t="s">
        <v>489</v>
      </c>
      <c r="G133" s="365" t="s">
        <v>490</v>
      </c>
      <c r="H133" s="364" t="s">
        <v>491</v>
      </c>
      <c r="I133" s="365" t="s">
        <v>492</v>
      </c>
      <c r="J133" s="364"/>
    </row>
    <row r="134" spans="1:10" ht="10.5" customHeight="1" thickBot="1">
      <c r="A134" s="325" t="s">
        <v>302</v>
      </c>
      <c r="B134" s="367"/>
      <c r="C134" s="368"/>
      <c r="D134" s="367"/>
      <c r="E134" s="368"/>
      <c r="F134" s="359"/>
      <c r="G134" s="369"/>
      <c r="H134" s="359"/>
      <c r="I134" s="369"/>
      <c r="J134" s="359"/>
    </row>
    <row r="135" spans="1:10" ht="24.75" customHeight="1" thickBot="1">
      <c r="A135" s="319" t="s">
        <v>303</v>
      </c>
      <c r="B135" s="370">
        <v>0.17368227821941865</v>
      </c>
      <c r="C135" s="350">
        <v>0.17048393800898534</v>
      </c>
      <c r="D135" s="350">
        <v>0.17372121993442238</v>
      </c>
      <c r="E135" s="346">
        <v>0.12985827</v>
      </c>
      <c r="F135" s="347" t="s">
        <v>493</v>
      </c>
      <c r="G135" s="348" t="s">
        <v>494</v>
      </c>
      <c r="H135" s="347" t="s">
        <v>495</v>
      </c>
      <c r="I135" s="348" t="s">
        <v>496</v>
      </c>
      <c r="J135" s="347">
        <v>0</v>
      </c>
    </row>
    <row r="136" spans="1:13" ht="24.75" customHeight="1" thickBot="1">
      <c r="A136" s="319" t="s">
        <v>304</v>
      </c>
      <c r="B136" s="370">
        <v>0.1609172098516362</v>
      </c>
      <c r="C136" s="350">
        <v>0.16174073355200022</v>
      </c>
      <c r="D136" s="350">
        <v>0.15953541104687607</v>
      </c>
      <c r="E136" s="350">
        <v>0.11257852</v>
      </c>
      <c r="F136" s="347" t="s">
        <v>497</v>
      </c>
      <c r="G136" s="347" t="s">
        <v>498</v>
      </c>
      <c r="H136" s="347" t="s">
        <v>499</v>
      </c>
      <c r="I136" s="347" t="s">
        <v>500</v>
      </c>
      <c r="J136" s="347"/>
      <c r="L136" s="371"/>
      <c r="M136" s="371"/>
    </row>
    <row r="137" spans="1:10" ht="24.75" customHeight="1" thickBot="1">
      <c r="A137" s="319" t="s">
        <v>305</v>
      </c>
      <c r="B137" s="370">
        <v>0.9265033337607728</v>
      </c>
      <c r="C137" s="350">
        <v>0.9487153737015354</v>
      </c>
      <c r="D137" s="350">
        <v>0.9203083712711758</v>
      </c>
      <c r="E137" s="350">
        <v>0.76305253</v>
      </c>
      <c r="F137" s="347" t="s">
        <v>501</v>
      </c>
      <c r="G137" s="347" t="s">
        <v>502</v>
      </c>
      <c r="H137" s="347" t="s">
        <v>503</v>
      </c>
      <c r="I137" s="347" t="s">
        <v>504</v>
      </c>
      <c r="J137" s="372"/>
    </row>
    <row r="138" spans="1:10" ht="24.75" customHeight="1" thickBot="1">
      <c r="A138" s="319" t="s">
        <v>306</v>
      </c>
      <c r="B138" s="370">
        <v>0.09739873443993687</v>
      </c>
      <c r="C138" s="350">
        <v>0.09531403874240162</v>
      </c>
      <c r="D138" s="350">
        <v>0.09739873409363768</v>
      </c>
      <c r="E138" s="350">
        <v>0.075366732</v>
      </c>
      <c r="F138" s="347" t="s">
        <v>505</v>
      </c>
      <c r="G138" s="347" t="s">
        <v>506</v>
      </c>
      <c r="H138" s="347" t="s">
        <v>507</v>
      </c>
      <c r="I138" s="347" t="s">
        <v>508</v>
      </c>
      <c r="J138" s="372"/>
    </row>
    <row r="139" spans="1:10" ht="24.75" customHeight="1" thickBot="1">
      <c r="A139" s="322" t="s">
        <v>307</v>
      </c>
      <c r="B139" s="370">
        <v>0.5393888160300366</v>
      </c>
      <c r="C139" s="352">
        <v>0.5307475823711144</v>
      </c>
      <c r="D139" s="350">
        <v>0.5259443122480678</v>
      </c>
      <c r="E139" s="350">
        <v>0.38394373</v>
      </c>
      <c r="F139" s="347" t="s">
        <v>509</v>
      </c>
      <c r="G139" s="347" t="s">
        <v>510</v>
      </c>
      <c r="H139" s="347" t="s">
        <v>511</v>
      </c>
      <c r="I139" s="347" t="s">
        <v>512</v>
      </c>
      <c r="J139" s="373"/>
    </row>
    <row r="140" spans="1:9" ht="96" customHeight="1">
      <c r="A140" s="379" t="s">
        <v>317</v>
      </c>
      <c r="B140" s="379"/>
      <c r="C140" s="379"/>
      <c r="D140" s="379"/>
      <c r="E140" s="379"/>
      <c r="F140" s="379"/>
      <c r="G140" s="379"/>
      <c r="H140" s="379"/>
      <c r="I140" s="379"/>
    </row>
    <row r="141" spans="1:9" ht="14.25">
      <c r="A141" s="375"/>
      <c r="B141" s="375"/>
      <c r="C141" s="375"/>
      <c r="D141" s="375"/>
      <c r="E141" s="375"/>
      <c r="F141" s="375"/>
      <c r="G141" s="375"/>
      <c r="H141" s="375"/>
      <c r="I141" s="375"/>
    </row>
  </sheetData>
  <sheetProtection/>
  <mergeCells count="7">
    <mergeCell ref="A141:I141"/>
    <mergeCell ref="A1:H1"/>
    <mergeCell ref="A52:J52"/>
    <mergeCell ref="A80:G80"/>
    <mergeCell ref="A96:I96"/>
    <mergeCell ref="A98:J98"/>
    <mergeCell ref="A140:I1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view="pageBreakPreview" zoomScale="115" zoomScaleSheetLayoutView="115" zoomScalePageLayoutView="0" workbookViewId="0" topLeftCell="A1">
      <selection activeCell="H1" sqref="H1"/>
    </sheetView>
  </sheetViews>
  <sheetFormatPr defaultColWidth="9.00390625" defaultRowHeight="14.25"/>
  <cols>
    <col min="1" max="1" width="37.625" style="189" customWidth="1"/>
    <col min="2" max="3" width="8.125" style="189" customWidth="1"/>
    <col min="4" max="4" width="7.00390625" style="189" customWidth="1"/>
    <col min="5" max="5" width="7.00390625" style="234" customWidth="1"/>
    <col min="6" max="8" width="5.375" style="189" customWidth="1"/>
    <col min="9" max="9" width="9.875" style="189" bestFit="1" customWidth="1"/>
    <col min="10" max="16384" width="9.00390625" style="189" customWidth="1"/>
  </cols>
  <sheetData>
    <row r="1" spans="1:8" s="186" customFormat="1" ht="31.5" customHeight="1" thickBot="1">
      <c r="A1" s="183" t="s">
        <v>98</v>
      </c>
      <c r="B1" s="184"/>
      <c r="C1" s="184"/>
      <c r="D1" s="184"/>
      <c r="E1" s="184"/>
      <c r="F1" s="185"/>
      <c r="G1" s="185"/>
      <c r="H1" s="185"/>
    </row>
    <row r="2" spans="1:8" ht="9" customHeight="1">
      <c r="A2" s="187"/>
      <c r="B2" s="182"/>
      <c r="C2" s="182"/>
      <c r="D2" s="182"/>
      <c r="E2" s="182"/>
      <c r="F2" s="188"/>
      <c r="G2" s="188"/>
      <c r="H2" s="188"/>
    </row>
    <row r="3" spans="1:8" ht="22.5">
      <c r="A3" s="190"/>
      <c r="B3" s="191" t="s">
        <v>325</v>
      </c>
      <c r="C3" s="192" t="s">
        <v>326</v>
      </c>
      <c r="D3" s="191" t="s">
        <v>3</v>
      </c>
      <c r="E3" s="191" t="s">
        <v>0</v>
      </c>
      <c r="F3" s="194"/>
      <c r="G3" s="194"/>
      <c r="H3" s="194"/>
    </row>
    <row r="4" spans="1:8" ht="9" customHeight="1" thickBot="1">
      <c r="A4" s="195"/>
      <c r="B4" s="196"/>
      <c r="C4" s="196"/>
      <c r="D4" s="196"/>
      <c r="E4" s="196"/>
      <c r="F4" s="197"/>
      <c r="G4" s="197"/>
      <c r="H4" s="197"/>
    </row>
    <row r="5" spans="1:10" ht="12" customHeight="1" thickBot="1">
      <c r="A5" s="250" t="s">
        <v>99</v>
      </c>
      <c r="B5" s="260">
        <v>94542.46999999999</v>
      </c>
      <c r="C5" s="260">
        <v>95028.54999999999</v>
      </c>
      <c r="D5" s="272">
        <v>-0.005115094358484895</v>
      </c>
      <c r="E5" s="274">
        <v>0.6138830219818334</v>
      </c>
      <c r="F5" s="275"/>
      <c r="G5" s="201"/>
      <c r="H5" s="201"/>
      <c r="J5" s="262"/>
    </row>
    <row r="6" spans="1:10" s="252" customFormat="1" ht="12" customHeight="1" thickBot="1">
      <c r="A6" s="230" t="s">
        <v>171</v>
      </c>
      <c r="B6" s="261">
        <v>-31346.559999999998</v>
      </c>
      <c r="C6" s="261">
        <v>-121039.82</v>
      </c>
      <c r="D6" s="272">
        <v>-0.7410227477205436</v>
      </c>
      <c r="E6" s="276">
        <v>1.8199467501394877</v>
      </c>
      <c r="F6" s="275"/>
      <c r="G6" s="277"/>
      <c r="H6" s="251"/>
      <c r="J6" s="262"/>
    </row>
    <row r="7" spans="1:10" s="245" customFormat="1" ht="12" customHeight="1" thickBot="1">
      <c r="A7" s="244" t="s">
        <v>162</v>
      </c>
      <c r="B7" s="261">
        <v>738472.5399999999</v>
      </c>
      <c r="C7" s="261">
        <v>804267.03</v>
      </c>
      <c r="D7" s="272">
        <v>-0.08180677255910906</v>
      </c>
      <c r="E7" s="278">
        <v>0.541941613699001</v>
      </c>
      <c r="F7" s="275"/>
      <c r="G7" s="279"/>
      <c r="H7" s="256"/>
      <c r="J7" s="262"/>
    </row>
    <row r="8" spans="1:10" s="258" customFormat="1" ht="12" customHeight="1" thickBot="1">
      <c r="A8" s="248" t="s">
        <v>169</v>
      </c>
      <c r="B8" s="261">
        <v>717960.8200000002</v>
      </c>
      <c r="C8" s="261">
        <v>786072.29</v>
      </c>
      <c r="D8" s="272">
        <v>-0.08664784507287471</v>
      </c>
      <c r="E8" s="278">
        <v>0.5465925006882686</v>
      </c>
      <c r="F8" s="275"/>
      <c r="G8" s="280"/>
      <c r="H8" s="257"/>
      <c r="J8" s="262"/>
    </row>
    <row r="9" spans="1:10" s="258" customFormat="1" ht="12" customHeight="1" thickBot="1">
      <c r="A9" s="248" t="s">
        <v>170</v>
      </c>
      <c r="B9" s="261">
        <v>20511.719999999998</v>
      </c>
      <c r="C9" s="261">
        <v>18194.74</v>
      </c>
      <c r="D9" s="272">
        <v>0.12734339704771802</v>
      </c>
      <c r="E9" s="278">
        <v>0.6498723656524173</v>
      </c>
      <c r="F9" s="275"/>
      <c r="G9" s="280"/>
      <c r="H9" s="257"/>
      <c r="J9" s="262"/>
    </row>
    <row r="10" spans="1:10" s="245" customFormat="1" ht="12" customHeight="1" thickBot="1">
      <c r="A10" s="244" t="s">
        <v>163</v>
      </c>
      <c r="B10" s="261">
        <v>769819.1100000001</v>
      </c>
      <c r="C10" s="261">
        <v>925306.85</v>
      </c>
      <c r="D10" s="272">
        <v>-0.1680391104853486</v>
      </c>
      <c r="E10" s="278">
        <v>0.574868815610462</v>
      </c>
      <c r="F10" s="275"/>
      <c r="G10" s="279"/>
      <c r="H10" s="256"/>
      <c r="J10" s="262"/>
    </row>
    <row r="11" spans="1:10" s="258" customFormat="1" ht="12" customHeight="1" thickBot="1">
      <c r="A11" s="248" t="s">
        <v>164</v>
      </c>
      <c r="B11" s="261">
        <v>500036.07</v>
      </c>
      <c r="C11" s="261">
        <v>559244.23</v>
      </c>
      <c r="D11" s="272">
        <v>-0.10587174050950865</v>
      </c>
      <c r="E11" s="278">
        <v>0.6616102714350187</v>
      </c>
      <c r="F11" s="275"/>
      <c r="G11" s="280"/>
      <c r="H11" s="257"/>
      <c r="J11" s="262"/>
    </row>
    <row r="12" spans="1:10" s="258" customFormat="1" ht="12" customHeight="1" thickBot="1">
      <c r="A12" s="248" t="s">
        <v>165</v>
      </c>
      <c r="B12" s="261">
        <v>73743.24999999999</v>
      </c>
      <c r="C12" s="261">
        <v>83828.73999999999</v>
      </c>
      <c r="D12" s="272">
        <v>-0.12031064763707533</v>
      </c>
      <c r="E12" s="278">
        <v>1.1842051984416975</v>
      </c>
      <c r="F12" s="275"/>
      <c r="G12" s="280"/>
      <c r="H12" s="257"/>
      <c r="J12" s="262"/>
    </row>
    <row r="13" spans="1:10" s="258" customFormat="1" ht="23.25" thickBot="1">
      <c r="A13" s="259" t="s">
        <v>166</v>
      </c>
      <c r="B13" s="261">
        <v>19975.769999999997</v>
      </c>
      <c r="C13" s="261">
        <v>74618.66</v>
      </c>
      <c r="D13" s="272">
        <v>-0.7322952462560974</v>
      </c>
      <c r="E13" s="278">
        <v>1.1946468146163849</v>
      </c>
      <c r="F13" s="275"/>
      <c r="G13" s="280"/>
      <c r="H13" s="257"/>
      <c r="J13" s="262"/>
    </row>
    <row r="14" spans="1:10" s="258" customFormat="1" ht="12" customHeight="1" thickBot="1">
      <c r="A14" s="248" t="s">
        <v>167</v>
      </c>
      <c r="B14" s="261">
        <v>173222.93</v>
      </c>
      <c r="C14" s="261">
        <v>199280.30999999997</v>
      </c>
      <c r="D14" s="272">
        <v>-0.13075742405258195</v>
      </c>
      <c r="E14" s="278">
        <v>0.5050543828117906</v>
      </c>
      <c r="F14" s="275"/>
      <c r="G14" s="280"/>
      <c r="H14" s="257"/>
      <c r="J14" s="262"/>
    </row>
    <row r="15" spans="1:10" s="258" customFormat="1" ht="12" customHeight="1" thickBot="1">
      <c r="A15" s="248" t="s">
        <v>168</v>
      </c>
      <c r="B15" s="261">
        <v>2841.089999999996</v>
      </c>
      <c r="C15" s="261">
        <v>8334.910000000003</v>
      </c>
      <c r="D15" s="272">
        <v>-0.6591336919054921</v>
      </c>
      <c r="E15" s="276">
        <v>1.355272096289695</v>
      </c>
      <c r="F15" s="275"/>
      <c r="G15" s="280"/>
      <c r="H15" s="257"/>
      <c r="J15" s="263"/>
    </row>
    <row r="16" spans="1:10" s="255" customFormat="1" ht="12" customHeight="1" thickBot="1">
      <c r="A16" s="253" t="s">
        <v>174</v>
      </c>
      <c r="B16" s="261">
        <v>20937.64</v>
      </c>
      <c r="C16" s="261">
        <v>34391.89</v>
      </c>
      <c r="D16" s="272">
        <v>-0.39120414725680963</v>
      </c>
      <c r="E16" s="276">
        <v>1.2963734212642877</v>
      </c>
      <c r="F16" s="275"/>
      <c r="G16" s="281"/>
      <c r="H16" s="254"/>
      <c r="J16" s="262"/>
    </row>
    <row r="17" spans="1:10" s="245" customFormat="1" ht="12" customHeight="1" thickBot="1">
      <c r="A17" s="244" t="s">
        <v>172</v>
      </c>
      <c r="B17" s="261">
        <v>544363.01</v>
      </c>
      <c r="C17" s="261">
        <v>537537.51</v>
      </c>
      <c r="D17" s="272">
        <v>0.012697718527586943</v>
      </c>
      <c r="E17" s="278">
        <v>0.7190293844543184</v>
      </c>
      <c r="F17" s="275"/>
      <c r="G17" s="279"/>
      <c r="H17" s="256"/>
      <c r="J17" s="262"/>
    </row>
    <row r="18" spans="1:10" s="258" customFormat="1" ht="12" customHeight="1" thickBot="1">
      <c r="A18" s="248" t="s">
        <v>169</v>
      </c>
      <c r="B18" s="261">
        <v>474085.29</v>
      </c>
      <c r="C18" s="261">
        <v>465516.6</v>
      </c>
      <c r="D18" s="272">
        <v>0.018406840916092015</v>
      </c>
      <c r="E18" s="278">
        <v>0.7173540440370972</v>
      </c>
      <c r="F18" s="275"/>
      <c r="G18" s="280"/>
      <c r="H18" s="257"/>
      <c r="J18" s="262"/>
    </row>
    <row r="19" spans="1:10" s="258" customFormat="1" ht="12" customHeight="1" thickBot="1">
      <c r="A19" s="248" t="s">
        <v>170</v>
      </c>
      <c r="B19" s="261">
        <v>70277.72</v>
      </c>
      <c r="C19" s="261">
        <v>72020.91</v>
      </c>
      <c r="D19" s="272">
        <v>-0.024203942993777816</v>
      </c>
      <c r="E19" s="278">
        <v>0.7303310352128669</v>
      </c>
      <c r="F19" s="275"/>
      <c r="G19" s="280"/>
      <c r="H19" s="257"/>
      <c r="J19" s="262"/>
    </row>
    <row r="20" spans="1:10" s="245" customFormat="1" ht="12" customHeight="1" thickBot="1">
      <c r="A20" s="244" t="s">
        <v>173</v>
      </c>
      <c r="B20" s="261">
        <v>523425.38</v>
      </c>
      <c r="C20" s="261">
        <v>503145.62</v>
      </c>
      <c r="D20" s="272">
        <v>0.04030594562266088</v>
      </c>
      <c r="E20" s="276">
        <v>0.7149252105429049</v>
      </c>
      <c r="F20" s="275"/>
      <c r="G20" s="279"/>
      <c r="H20" s="256"/>
      <c r="J20" s="262"/>
    </row>
    <row r="21" spans="1:10" s="258" customFormat="1" ht="12" customHeight="1" thickBot="1">
      <c r="A21" s="248" t="s">
        <v>164</v>
      </c>
      <c r="B21" s="261">
        <v>245952.49</v>
      </c>
      <c r="C21" s="261">
        <v>229051.25</v>
      </c>
      <c r="D21" s="272">
        <v>0.07378802778854077</v>
      </c>
      <c r="E21" s="278">
        <v>0.7264126498577023</v>
      </c>
      <c r="F21" s="275"/>
      <c r="G21" s="280"/>
      <c r="H21" s="257"/>
      <c r="J21" s="262"/>
    </row>
    <row r="22" spans="1:10" s="258" customFormat="1" ht="12" customHeight="1" thickBot="1">
      <c r="A22" s="248" t="s">
        <v>165</v>
      </c>
      <c r="B22" s="261">
        <v>394.80999999999995</v>
      </c>
      <c r="C22" s="261">
        <v>-2562.74</v>
      </c>
      <c r="D22" s="272">
        <v>-1.1540577662970102</v>
      </c>
      <c r="E22" s="276">
        <v>5.240495428180645</v>
      </c>
      <c r="F22" s="275"/>
      <c r="G22" s="280"/>
      <c r="H22" s="257"/>
      <c r="J22" s="262"/>
    </row>
    <row r="23" spans="1:10" s="258" customFormat="1" ht="12" customHeight="1" thickBot="1">
      <c r="A23" s="248" t="s">
        <v>167</v>
      </c>
      <c r="B23" s="261">
        <v>229254.41</v>
      </c>
      <c r="C23" s="261">
        <v>223794.68</v>
      </c>
      <c r="D23" s="272">
        <v>0.024396156334011154</v>
      </c>
      <c r="E23" s="278">
        <v>0.6941153280322939</v>
      </c>
      <c r="F23" s="275"/>
      <c r="G23" s="280"/>
      <c r="H23" s="257"/>
      <c r="J23" s="262"/>
    </row>
    <row r="24" spans="1:10" s="258" customFormat="1" ht="12" customHeight="1" thickBot="1">
      <c r="A24" s="248" t="s">
        <v>168</v>
      </c>
      <c r="B24" s="261">
        <v>47823.67</v>
      </c>
      <c r="C24" s="261">
        <v>52862.43</v>
      </c>
      <c r="D24" s="272">
        <v>-0.09531835747997208</v>
      </c>
      <c r="E24" s="278">
        <v>0.8096409163077615</v>
      </c>
      <c r="F24" s="275"/>
      <c r="G24" s="280"/>
      <c r="H24" s="257"/>
      <c r="J24" s="262"/>
    </row>
    <row r="25" spans="1:10" s="255" customFormat="1" ht="12" customHeight="1" thickBot="1">
      <c r="A25" s="253" t="s">
        <v>175</v>
      </c>
      <c r="B25" s="271">
        <v>124378.32999999999</v>
      </c>
      <c r="C25" s="271">
        <v>147565.38999999998</v>
      </c>
      <c r="D25" s="272">
        <v>-0.157130747257199</v>
      </c>
      <c r="E25" s="276">
        <v>0.7250217943913543</v>
      </c>
      <c r="F25" s="275"/>
      <c r="G25" s="281"/>
      <c r="H25" s="254"/>
      <c r="J25" s="262"/>
    </row>
    <row r="26" spans="1:10" s="255" customFormat="1" ht="12" customHeight="1" thickBot="1">
      <c r="A26" s="253" t="s">
        <v>176</v>
      </c>
      <c r="B26" s="271">
        <v>3479.05</v>
      </c>
      <c r="C26" s="271">
        <v>57553.22</v>
      </c>
      <c r="D26" s="272">
        <v>-0.9395507323482509</v>
      </c>
      <c r="E26" s="276">
        <v>3.7729552607615053</v>
      </c>
      <c r="F26" s="275"/>
      <c r="G26" s="281"/>
      <c r="H26" s="254"/>
      <c r="J26" s="262"/>
    </row>
    <row r="27" spans="1:10" ht="12" customHeight="1" thickBot="1">
      <c r="A27" s="202" t="s">
        <v>100</v>
      </c>
      <c r="B27" s="278">
        <v>0.014631358254231145</v>
      </c>
      <c r="C27" s="278">
        <v>0.013298802209712437</v>
      </c>
      <c r="D27" s="282">
        <v>0.0013325560445187085</v>
      </c>
      <c r="E27" s="282"/>
      <c r="F27" s="204"/>
      <c r="G27" s="283"/>
      <c r="H27" s="204"/>
      <c r="J27" s="262"/>
    </row>
    <row r="28" spans="1:8" ht="12" customHeight="1" thickBot="1">
      <c r="A28" s="205" t="s">
        <v>101</v>
      </c>
      <c r="B28" s="284">
        <v>0.0779388645085923</v>
      </c>
      <c r="C28" s="284">
        <v>0.07000195670852095</v>
      </c>
      <c r="D28" s="282">
        <v>0.00793690780007135</v>
      </c>
      <c r="E28" s="285"/>
      <c r="F28" s="204"/>
      <c r="G28" s="204"/>
      <c r="H28" s="204"/>
    </row>
    <row r="29" spans="1:8" ht="21" customHeight="1">
      <c r="A29" s="380" t="s">
        <v>177</v>
      </c>
      <c r="B29" s="380"/>
      <c r="C29" s="380"/>
      <c r="D29" s="380"/>
      <c r="E29" s="380"/>
      <c r="F29" s="381"/>
      <c r="G29" s="381"/>
      <c r="H29" s="381"/>
    </row>
    <row r="30" spans="1:8" ht="10.5" customHeight="1">
      <c r="A30" s="264"/>
      <c r="B30" s="264"/>
      <c r="C30" s="264"/>
      <c r="D30" s="264"/>
      <c r="E30" s="264"/>
      <c r="F30" s="264"/>
      <c r="G30" s="264"/>
      <c r="H30" s="264"/>
    </row>
    <row r="31" spans="1:8" s="186" customFormat="1" ht="21" customHeight="1" thickBot="1">
      <c r="A31" s="183" t="s">
        <v>102</v>
      </c>
      <c r="B31" s="184"/>
      <c r="C31" s="184"/>
      <c r="D31" s="184"/>
      <c r="E31" s="184"/>
      <c r="F31" s="184"/>
      <c r="G31" s="184"/>
      <c r="H31" s="184"/>
    </row>
    <row r="32" spans="1:8" ht="7.5" customHeight="1">
      <c r="A32" s="187"/>
      <c r="B32" s="182"/>
      <c r="C32" s="182"/>
      <c r="D32" s="182"/>
      <c r="E32" s="182"/>
      <c r="F32" s="182"/>
      <c r="G32" s="182"/>
      <c r="H32" s="188"/>
    </row>
    <row r="33" spans="1:8" ht="45">
      <c r="A33" s="207"/>
      <c r="B33" s="208" t="s">
        <v>327</v>
      </c>
      <c r="C33" s="208" t="s">
        <v>328</v>
      </c>
      <c r="D33" s="208" t="s">
        <v>3</v>
      </c>
      <c r="E33" s="193" t="s">
        <v>149</v>
      </c>
      <c r="F33" s="191" t="s">
        <v>0</v>
      </c>
      <c r="G33" s="286" t="s">
        <v>329</v>
      </c>
      <c r="H33" s="270" t="s">
        <v>330</v>
      </c>
    </row>
    <row r="34" spans="1:8" ht="7.5" customHeight="1" thickBot="1">
      <c r="A34" s="209"/>
      <c r="B34" s="196"/>
      <c r="C34" s="196"/>
      <c r="D34" s="196"/>
      <c r="E34" s="196"/>
      <c r="F34" s="196"/>
      <c r="G34" s="196"/>
      <c r="H34" s="196"/>
    </row>
    <row r="35" spans="1:20" ht="12" customHeight="1" thickBot="1">
      <c r="A35" s="210" t="s">
        <v>13</v>
      </c>
      <c r="B35" s="199">
        <v>1538325.83</v>
      </c>
      <c r="C35" s="199">
        <v>1595559.7199999997</v>
      </c>
      <c r="D35" s="272">
        <v>-0.0358707287997968</v>
      </c>
      <c r="E35" s="272">
        <v>1</v>
      </c>
      <c r="F35" s="200">
        <v>0.6227901926342874</v>
      </c>
      <c r="G35" s="199">
        <v>1677.4807477620234</v>
      </c>
      <c r="H35" s="199">
        <v>1574.8023590700411</v>
      </c>
      <c r="I35" s="241"/>
      <c r="J35" s="241"/>
      <c r="K35" s="241"/>
      <c r="L35" s="241"/>
      <c r="M35" s="241"/>
      <c r="N35" s="241"/>
      <c r="O35" s="241"/>
      <c r="P35" s="241"/>
      <c r="Q35" s="240"/>
      <c r="R35" s="240"/>
      <c r="S35" s="240"/>
      <c r="T35" s="240"/>
    </row>
    <row r="36" spans="1:8" ht="12" customHeight="1" thickBot="1">
      <c r="A36" s="212" t="s">
        <v>103</v>
      </c>
      <c r="B36" s="287">
        <v>798299.14</v>
      </c>
      <c r="C36" s="287">
        <v>871921.5699999998</v>
      </c>
      <c r="D36" s="272">
        <v>-0.0844369866890663</v>
      </c>
      <c r="E36" s="272">
        <v>0.5189402169760096</v>
      </c>
      <c r="F36" s="203">
        <v>0.541207121931761</v>
      </c>
      <c r="G36" s="213">
        <v>1332.8960204053062</v>
      </c>
      <c r="H36" s="213">
        <v>1235.1961633283668</v>
      </c>
    </row>
    <row r="37" spans="1:8" ht="12" customHeight="1" thickBot="1">
      <c r="A37" s="212" t="s">
        <v>146</v>
      </c>
      <c r="B37" s="287">
        <v>44579.35</v>
      </c>
      <c r="C37" s="287">
        <v>36328.71</v>
      </c>
      <c r="D37" s="272">
        <v>0.2271107341824139</v>
      </c>
      <c r="E37" s="272">
        <v>0.028979133763878877</v>
      </c>
      <c r="F37" s="203">
        <v>0.5336037874038092</v>
      </c>
      <c r="G37" s="213">
        <v>1358.5509118889404</v>
      </c>
      <c r="H37" s="213">
        <v>1112.789714621705</v>
      </c>
    </row>
    <row r="38" spans="1:8" ht="12" customHeight="1" thickBot="1">
      <c r="A38" s="212" t="s">
        <v>104</v>
      </c>
      <c r="B38" s="287">
        <v>395728.59</v>
      </c>
      <c r="C38" s="287">
        <v>418453.92</v>
      </c>
      <c r="D38" s="272">
        <v>-0.05430784350162132</v>
      </c>
      <c r="E38" s="272">
        <v>0.25724627532256933</v>
      </c>
      <c r="F38" s="203">
        <v>0.7839625132973082</v>
      </c>
      <c r="G38" s="213">
        <v>2338.584214385308</v>
      </c>
      <c r="H38" s="213">
        <v>2143.154152696334</v>
      </c>
    </row>
    <row r="39" spans="1:10" ht="12" customHeight="1" thickBot="1">
      <c r="A39" s="212" t="s">
        <v>105</v>
      </c>
      <c r="B39" s="287">
        <v>222916.59999999998</v>
      </c>
      <c r="C39" s="287">
        <v>275568.51999999996</v>
      </c>
      <c r="D39" s="272">
        <v>-0.1910665267571201</v>
      </c>
      <c r="E39" s="272">
        <v>0.14490857245763075</v>
      </c>
      <c r="F39" s="203">
        <v>0.41852221862346717</v>
      </c>
      <c r="G39" s="213">
        <v>1068.6365981158315</v>
      </c>
      <c r="H39" s="213">
        <v>1015.5223561490328</v>
      </c>
      <c r="I39" s="241"/>
      <c r="J39" s="241"/>
    </row>
    <row r="40" spans="1:8" ht="12" customHeight="1" thickBot="1">
      <c r="A40" s="212" t="s">
        <v>106</v>
      </c>
      <c r="B40" s="287">
        <v>125976.75</v>
      </c>
      <c r="C40" s="287">
        <v>133053.85</v>
      </c>
      <c r="D40" s="272">
        <v>-0.05318974234868068</v>
      </c>
      <c r="E40" s="272">
        <v>0.08189211124407889</v>
      </c>
      <c r="F40" s="203">
        <v>0.5909730168463625</v>
      </c>
      <c r="G40" s="213">
        <v>1651.301918284349</v>
      </c>
      <c r="H40" s="213">
        <v>1409.3778814847153</v>
      </c>
    </row>
    <row r="41" spans="1:8" ht="12" customHeight="1" thickBot="1">
      <c r="A41" s="215" t="s">
        <v>145</v>
      </c>
      <c r="B41" s="287">
        <v>9097.85</v>
      </c>
      <c r="C41" s="287">
        <v>8516.57</v>
      </c>
      <c r="D41" s="272">
        <v>0.06825282948417044</v>
      </c>
      <c r="E41" s="272">
        <v>0.005914124187851672</v>
      </c>
      <c r="F41" s="203">
        <v>0.8430816071929083</v>
      </c>
      <c r="G41" s="213">
        <v>3009.22104975912</v>
      </c>
      <c r="H41" s="213">
        <v>3718.204808966514</v>
      </c>
    </row>
    <row r="42" spans="1:8" ht="12" customHeight="1" thickBot="1">
      <c r="A42" s="212" t="s">
        <v>107</v>
      </c>
      <c r="B42" s="213">
        <v>740026.6900000001</v>
      </c>
      <c r="C42" s="213">
        <v>723638.15</v>
      </c>
      <c r="D42" s="272">
        <v>0.02264742399222608</v>
      </c>
      <c r="E42" s="272">
        <v>0.48105978302399044</v>
      </c>
      <c r="F42" s="203">
        <v>0.7359681310953798</v>
      </c>
      <c r="G42" s="213">
        <v>2258.6838030881213</v>
      </c>
      <c r="H42" s="213">
        <v>2436.1739833716647</v>
      </c>
    </row>
    <row r="43" spans="1:8" ht="12" customHeight="1" thickBot="1">
      <c r="A43" s="212" t="s">
        <v>137</v>
      </c>
      <c r="B43" s="213">
        <v>23300.03</v>
      </c>
      <c r="C43" s="213">
        <v>27908.59</v>
      </c>
      <c r="D43" s="272">
        <v>-0.16513052074647994</v>
      </c>
      <c r="E43" s="272">
        <v>0.015146355567597794</v>
      </c>
      <c r="F43" s="203">
        <v>0.6679064361719707</v>
      </c>
      <c r="G43" s="213">
        <v>1869.425332650634</v>
      </c>
      <c r="H43" s="213">
        <v>1563.7821771454255</v>
      </c>
    </row>
    <row r="44" spans="1:8" ht="12" customHeight="1" thickBot="1">
      <c r="A44" s="212" t="s">
        <v>108</v>
      </c>
      <c r="B44" s="213">
        <v>202349.99</v>
      </c>
      <c r="C44" s="213">
        <v>199859.81</v>
      </c>
      <c r="D44" s="272">
        <v>0.012459633580157892</v>
      </c>
      <c r="E44" s="272">
        <v>0.1315390966294832</v>
      </c>
      <c r="F44" s="203">
        <v>0.7179432032588684</v>
      </c>
      <c r="G44" s="213">
        <v>2185.4373413827043</v>
      </c>
      <c r="H44" s="213">
        <v>2341.6013472801237</v>
      </c>
    </row>
    <row r="45" spans="1:8" ht="12" customHeight="1" thickBot="1">
      <c r="A45" s="212" t="s">
        <v>109</v>
      </c>
      <c r="B45" s="213">
        <v>191214.17</v>
      </c>
      <c r="C45" s="213">
        <v>187217.96000000002</v>
      </c>
      <c r="D45" s="272">
        <v>0.02134522777622405</v>
      </c>
      <c r="E45" s="272">
        <v>0.12430017508059395</v>
      </c>
      <c r="F45" s="203">
        <v>0.7484115324716782</v>
      </c>
      <c r="G45" s="213">
        <v>2402.5194737610477</v>
      </c>
      <c r="H45" s="213">
        <v>2406.316730706463</v>
      </c>
    </row>
    <row r="46" spans="1:8" ht="12" customHeight="1" thickBot="1">
      <c r="A46" s="212" t="s">
        <v>138</v>
      </c>
      <c r="B46" s="213">
        <v>3834.9300000000003</v>
      </c>
      <c r="C46" s="213">
        <v>3979.8900000000003</v>
      </c>
      <c r="D46" s="272">
        <v>-0.03642311722183278</v>
      </c>
      <c r="E46" s="272">
        <v>0.002492924402107972</v>
      </c>
      <c r="F46" s="203">
        <v>0.9041364509912827</v>
      </c>
      <c r="G46" s="213">
        <v>5114.507819060833</v>
      </c>
      <c r="H46" s="213">
        <v>4981.611710432574</v>
      </c>
    </row>
    <row r="47" spans="1:8" ht="12" customHeight="1" thickBot="1">
      <c r="A47" s="212" t="s">
        <v>139</v>
      </c>
      <c r="B47" s="213">
        <v>6435.25</v>
      </c>
      <c r="C47" s="213">
        <v>6368.73</v>
      </c>
      <c r="D47" s="272">
        <v>0.010444782554763776</v>
      </c>
      <c r="E47" s="272">
        <v>0.004183281509353581</v>
      </c>
      <c r="F47" s="203">
        <v>0.812128510935861</v>
      </c>
      <c r="G47" s="213">
        <v>2621.3555448502048</v>
      </c>
      <c r="H47" s="213">
        <v>2901.26327435262</v>
      </c>
    </row>
    <row r="48" spans="1:8" ht="12" customHeight="1" thickBot="1">
      <c r="A48" s="212" t="s">
        <v>110</v>
      </c>
      <c r="B48" s="213">
        <v>182491.15</v>
      </c>
      <c r="C48" s="213">
        <v>183162.43000000002</v>
      </c>
      <c r="D48" s="272">
        <v>-0.0036649437332756385</v>
      </c>
      <c r="E48" s="272">
        <v>0.11862971188620033</v>
      </c>
      <c r="F48" s="203">
        <v>0.7835654496122142</v>
      </c>
      <c r="G48" s="213">
        <v>2773.9649419264783</v>
      </c>
      <c r="H48" s="213">
        <v>2855.737397474475</v>
      </c>
    </row>
    <row r="49" spans="1:8" ht="12" customHeight="1" thickBot="1">
      <c r="A49" s="212" t="s">
        <v>140</v>
      </c>
      <c r="B49" s="213">
        <v>54147.01</v>
      </c>
      <c r="C49" s="213">
        <v>53419.69</v>
      </c>
      <c r="D49" s="272">
        <v>0.013615204431175032</v>
      </c>
      <c r="E49" s="272">
        <v>0.035198661391520676</v>
      </c>
      <c r="F49" s="203">
        <v>0.8341365478906406</v>
      </c>
      <c r="G49" s="213">
        <v>3194.6042424525754</v>
      </c>
      <c r="H49" s="213">
        <v>3139.7494866833654</v>
      </c>
    </row>
    <row r="50" spans="1:8" ht="12" customHeight="1" thickBot="1">
      <c r="A50" s="212" t="s">
        <v>141</v>
      </c>
      <c r="B50" s="213">
        <v>16703.960000000003</v>
      </c>
      <c r="C50" s="213">
        <v>15142.559999999998</v>
      </c>
      <c r="D50" s="272">
        <v>0.10311334411090356</v>
      </c>
      <c r="E50" s="272">
        <v>0.010858531836522568</v>
      </c>
      <c r="F50" s="203">
        <v>0.8026240484292346</v>
      </c>
      <c r="G50" s="213">
        <v>3064.067374123668</v>
      </c>
      <c r="H50" s="213">
        <v>2194.8629191387486</v>
      </c>
    </row>
    <row r="51" spans="1:8" ht="12" customHeight="1" thickBot="1">
      <c r="A51" s="212" t="s">
        <v>142</v>
      </c>
      <c r="B51" s="213">
        <v>277.13</v>
      </c>
      <c r="C51" s="213">
        <v>266.84000000000003</v>
      </c>
      <c r="D51" s="272">
        <v>0.0385624344176283</v>
      </c>
      <c r="E51" s="272">
        <v>0.00018015039115607906</v>
      </c>
      <c r="F51" s="203">
        <v>0.9783495110597914</v>
      </c>
      <c r="G51" s="213">
        <v>8243.414341193615</v>
      </c>
      <c r="H51" s="213">
        <v>8375.272831765931</v>
      </c>
    </row>
    <row r="52" spans="1:8" ht="12" customHeight="1" thickBot="1">
      <c r="A52" s="212" t="s">
        <v>143</v>
      </c>
      <c r="B52" s="213">
        <v>26377.789999999997</v>
      </c>
      <c r="C52" s="213">
        <v>21915.2</v>
      </c>
      <c r="D52" s="272">
        <v>0.2036299007081841</v>
      </c>
      <c r="E52" s="272">
        <v>0.017147076052152096</v>
      </c>
      <c r="F52" s="203">
        <v>0.8024963425669853</v>
      </c>
      <c r="G52" s="213">
        <v>2230.297403699642</v>
      </c>
      <c r="H52" s="213">
        <v>2257.194736277609</v>
      </c>
    </row>
    <row r="53" spans="1:8" ht="12" customHeight="1" thickBot="1">
      <c r="A53" s="217" t="s">
        <v>144</v>
      </c>
      <c r="B53" s="213">
        <v>32895.28</v>
      </c>
      <c r="C53" s="213">
        <v>24396.449999999997</v>
      </c>
      <c r="D53" s="272">
        <v>0.3483633889356854</v>
      </c>
      <c r="E53" s="272">
        <v>0.02138381827730215</v>
      </c>
      <c r="F53" s="203">
        <v>0.8208657898640778</v>
      </c>
      <c r="G53" s="213">
        <v>3020.6064368367342</v>
      </c>
      <c r="H53" s="213">
        <v>2552.800375642317</v>
      </c>
    </row>
    <row r="54" spans="1:8" ht="60.75" customHeight="1">
      <c r="A54" s="380" t="s">
        <v>111</v>
      </c>
      <c r="B54" s="380"/>
      <c r="C54" s="380"/>
      <c r="D54" s="380"/>
      <c r="E54" s="380"/>
      <c r="F54" s="380"/>
      <c r="G54" s="380"/>
      <c r="H54" s="380"/>
    </row>
    <row r="55" spans="1:8" s="186" customFormat="1" ht="20.25" customHeight="1" thickBot="1">
      <c r="A55" s="183" t="s">
        <v>112</v>
      </c>
      <c r="B55" s="184"/>
      <c r="C55" s="184"/>
      <c r="D55" s="184"/>
      <c r="E55" s="184"/>
      <c r="F55" s="185"/>
      <c r="G55" s="185"/>
      <c r="H55" s="185"/>
    </row>
    <row r="56" spans="1:8" ht="7.5" customHeight="1">
      <c r="A56" s="187"/>
      <c r="B56" s="182"/>
      <c r="C56" s="182"/>
      <c r="D56" s="182"/>
      <c r="E56" s="182"/>
      <c r="F56" s="219"/>
      <c r="G56" s="219"/>
      <c r="H56" s="219"/>
    </row>
    <row r="57" spans="1:8" ht="45" customHeight="1" thickBot="1">
      <c r="A57" s="207"/>
      <c r="B57" s="191" t="s">
        <v>325</v>
      </c>
      <c r="C57" s="220" t="s">
        <v>326</v>
      </c>
      <c r="D57" s="191" t="s">
        <v>3</v>
      </c>
      <c r="E57" s="193" t="s">
        <v>150</v>
      </c>
      <c r="F57" s="219"/>
      <c r="G57" s="219"/>
      <c r="H57" s="219"/>
    </row>
    <row r="58" spans="1:8" ht="7.5" customHeight="1" thickBot="1">
      <c r="A58" s="209"/>
      <c r="B58" s="221"/>
      <c r="C58" s="222"/>
      <c r="D58" s="221"/>
      <c r="E58" s="222"/>
      <c r="F58" s="219"/>
      <c r="G58" s="219"/>
      <c r="H58" s="219"/>
    </row>
    <row r="59" spans="1:8" ht="12" customHeight="1" thickBot="1">
      <c r="A59" s="198" t="s">
        <v>13</v>
      </c>
      <c r="B59" s="288">
        <v>246242.68</v>
      </c>
      <c r="C59" s="288">
        <v>242352.76000000004</v>
      </c>
      <c r="D59" s="272">
        <v>0.01605065277573048</v>
      </c>
      <c r="E59" s="272">
        <v>0.1600718620189846</v>
      </c>
      <c r="F59" s="219"/>
      <c r="G59" s="219"/>
      <c r="H59" s="219"/>
    </row>
    <row r="60" spans="1:8" ht="12" customHeight="1" thickBot="1">
      <c r="A60" s="202" t="s">
        <v>113</v>
      </c>
      <c r="B60" s="287">
        <v>16311.11</v>
      </c>
      <c r="C60" s="287">
        <v>15203.29</v>
      </c>
      <c r="D60" s="272">
        <v>0.07286712283985897</v>
      </c>
      <c r="E60" s="272">
        <v>0.02043232816209723</v>
      </c>
      <c r="F60" s="219"/>
      <c r="G60" s="219"/>
      <c r="H60" s="219"/>
    </row>
    <row r="61" spans="1:8" ht="12" customHeight="1" thickBot="1">
      <c r="A61" s="205" t="s">
        <v>114</v>
      </c>
      <c r="B61" s="223">
        <v>229931.56999999998</v>
      </c>
      <c r="C61" s="289">
        <v>227149.47000000003</v>
      </c>
      <c r="D61" s="272">
        <v>0.012247882418567668</v>
      </c>
      <c r="E61" s="272">
        <v>0.31070713138738276</v>
      </c>
      <c r="F61" s="219"/>
      <c r="G61" s="239"/>
      <c r="H61" s="219"/>
    </row>
    <row r="62" spans="1:8" ht="22.5" customHeight="1">
      <c r="A62" s="224"/>
      <c r="B62" s="224"/>
      <c r="C62" s="224"/>
      <c r="D62" s="224"/>
      <c r="E62" s="224"/>
      <c r="F62" s="219"/>
      <c r="G62" s="219"/>
      <c r="H62" s="219"/>
    </row>
    <row r="63" spans="1:8" s="186" customFormat="1" ht="26.25" customHeight="1" thickBot="1">
      <c r="A63" s="183" t="s">
        <v>115</v>
      </c>
      <c r="B63" s="184"/>
      <c r="C63" s="184"/>
      <c r="D63" s="184"/>
      <c r="E63" s="184"/>
      <c r="F63" s="184"/>
      <c r="G63" s="184"/>
      <c r="H63" s="184"/>
    </row>
    <row r="64" spans="1:8" ht="7.5" customHeight="1">
      <c r="A64" s="187"/>
      <c r="B64" s="182"/>
      <c r="C64" s="182"/>
      <c r="D64" s="182"/>
      <c r="E64" s="182"/>
      <c r="F64" s="182"/>
      <c r="G64" s="182"/>
      <c r="H64" s="188"/>
    </row>
    <row r="65" spans="1:8" ht="45" customHeight="1" thickBot="1">
      <c r="A65" s="225"/>
      <c r="B65" s="191" t="s">
        <v>325</v>
      </c>
      <c r="C65" s="220" t="s">
        <v>326</v>
      </c>
      <c r="D65" s="191" t="s">
        <v>3</v>
      </c>
      <c r="E65" s="193" t="s">
        <v>150</v>
      </c>
      <c r="F65" s="191" t="s">
        <v>0</v>
      </c>
      <c r="G65" s="269" t="s">
        <v>329</v>
      </c>
      <c r="H65" s="270" t="s">
        <v>330</v>
      </c>
    </row>
    <row r="66" spans="1:8" ht="7.5" customHeight="1" thickBot="1">
      <c r="A66" s="226"/>
      <c r="B66" s="221"/>
      <c r="C66" s="222"/>
      <c r="D66" s="221"/>
      <c r="E66" s="222"/>
      <c r="F66" s="221"/>
      <c r="G66" s="221"/>
      <c r="H66" s="221"/>
    </row>
    <row r="67" spans="1:20" ht="12" customHeight="1" thickBot="1">
      <c r="A67" s="210" t="s">
        <v>13</v>
      </c>
      <c r="B67" s="288">
        <v>855509.3200000001</v>
      </c>
      <c r="C67" s="288">
        <v>882622.8200000001</v>
      </c>
      <c r="D67" s="290">
        <v>-0.030719237465444138</v>
      </c>
      <c r="E67" s="272">
        <v>0.5561301145154665</v>
      </c>
      <c r="F67" s="200">
        <v>0.6974540733232457</v>
      </c>
      <c r="G67" s="199">
        <v>2000.0520988304027</v>
      </c>
      <c r="H67" s="199">
        <v>1753.6312822231662</v>
      </c>
      <c r="I67" s="241"/>
      <c r="J67" s="241"/>
      <c r="K67" s="241"/>
      <c r="L67" s="241"/>
      <c r="M67" s="241"/>
      <c r="N67" s="241"/>
      <c r="O67" s="241"/>
      <c r="P67" s="241"/>
      <c r="Q67" s="240"/>
      <c r="R67" s="240"/>
      <c r="S67" s="240"/>
      <c r="T67" s="240"/>
    </row>
    <row r="68" spans="1:8" ht="12" customHeight="1" thickBot="1">
      <c r="A68" s="212" t="s">
        <v>103</v>
      </c>
      <c r="B68" s="287">
        <v>497277.06000000006</v>
      </c>
      <c r="C68" s="287">
        <v>556587.66</v>
      </c>
      <c r="D68" s="272">
        <v>-0.10656111204477647</v>
      </c>
      <c r="E68" s="272">
        <v>0.6229207011296543</v>
      </c>
      <c r="F68" s="203">
        <v>0.664194020934728</v>
      </c>
      <c r="G68" s="213">
        <v>1846.0086783180438</v>
      </c>
      <c r="H68" s="213">
        <v>1524.1948114415313</v>
      </c>
    </row>
    <row r="69" spans="1:8" ht="12" customHeight="1" thickBot="1">
      <c r="A69" s="212" t="s">
        <v>146</v>
      </c>
      <c r="B69" s="287">
        <v>5430.790000000001</v>
      </c>
      <c r="C69" s="287">
        <v>4720.22</v>
      </c>
      <c r="D69" s="272">
        <v>0.1505374749482018</v>
      </c>
      <c r="E69" s="272">
        <v>0.12182299652193226</v>
      </c>
      <c r="F69" s="203">
        <v>0.5295933004222221</v>
      </c>
      <c r="G69" s="213">
        <v>1344.3315876119602</v>
      </c>
      <c r="H69" s="213">
        <v>1576.2894670955866</v>
      </c>
    </row>
    <row r="70" spans="1:8" ht="12" customHeight="1" thickBot="1">
      <c r="A70" s="212" t="s">
        <v>104</v>
      </c>
      <c r="B70" s="287">
        <v>375152.75</v>
      </c>
      <c r="C70" s="287">
        <v>417344.88</v>
      </c>
      <c r="D70" s="272">
        <v>-0.1010965559227659</v>
      </c>
      <c r="E70" s="272">
        <v>0.9480051719285685</v>
      </c>
      <c r="F70" s="203">
        <v>0.774055261490153</v>
      </c>
      <c r="G70" s="213">
        <v>2487.853399370302</v>
      </c>
      <c r="H70" s="213">
        <v>1963.5703439163037</v>
      </c>
    </row>
    <row r="71" spans="1:10" ht="12" customHeight="1" thickBot="1">
      <c r="A71" s="212" t="s">
        <v>105</v>
      </c>
      <c r="B71" s="287">
        <v>66994.61000000002</v>
      </c>
      <c r="C71" s="287">
        <v>81891.28000000001</v>
      </c>
      <c r="D71" s="272">
        <v>-0.1819078905592878</v>
      </c>
      <c r="E71" s="272">
        <v>0.3005366581044212</v>
      </c>
      <c r="F71" s="203">
        <v>0.6556199073328435</v>
      </c>
      <c r="G71" s="213">
        <v>1903.7176197674432</v>
      </c>
      <c r="H71" s="213">
        <v>1673.5228395712602</v>
      </c>
      <c r="I71" s="241"/>
      <c r="J71" s="241"/>
    </row>
    <row r="72" spans="1:8" ht="12" customHeight="1" thickBot="1">
      <c r="A72" s="212" t="s">
        <v>106</v>
      </c>
      <c r="B72" s="287">
        <v>36403.78</v>
      </c>
      <c r="C72" s="287">
        <v>36602.149999999994</v>
      </c>
      <c r="D72" s="272">
        <v>-0.005419626989124793</v>
      </c>
      <c r="E72" s="272">
        <v>0.28897221114213534</v>
      </c>
      <c r="F72" s="203">
        <v>0.6235179423675232</v>
      </c>
      <c r="G72" s="213">
        <v>1898.2822364355397</v>
      </c>
      <c r="H72" s="213">
        <v>1677.5455977920847</v>
      </c>
    </row>
    <row r="73" spans="1:8" ht="12" customHeight="1" thickBot="1">
      <c r="A73" s="215" t="s">
        <v>145</v>
      </c>
      <c r="B73" s="287">
        <v>13295.130000000001</v>
      </c>
      <c r="C73" s="287">
        <v>16029.13</v>
      </c>
      <c r="D73" s="272">
        <v>-0.17056446606896314</v>
      </c>
      <c r="E73" s="272">
        <v>1.4613485603741543</v>
      </c>
      <c r="F73" s="203">
        <v>0.8966832216006914</v>
      </c>
      <c r="G73" s="213">
        <v>4673.518768793995</v>
      </c>
      <c r="H73" s="213">
        <v>3930.071740647442</v>
      </c>
    </row>
    <row r="74" spans="1:8" ht="12" customHeight="1" thickBot="1">
      <c r="A74" s="212" t="s">
        <v>107</v>
      </c>
      <c r="B74" s="213">
        <v>358232.26</v>
      </c>
      <c r="C74" s="213">
        <v>326035.16</v>
      </c>
      <c r="D74" s="272">
        <v>0.0987534595961983</v>
      </c>
      <c r="E74" s="272">
        <v>0.4840801890537218</v>
      </c>
      <c r="F74" s="203">
        <v>0.7586475042755781</v>
      </c>
      <c r="G74" s="213">
        <v>2440.1424775046557</v>
      </c>
      <c r="H74" s="213">
        <v>2379.9864322267845</v>
      </c>
    </row>
    <row r="75" spans="1:8" ht="12" customHeight="1" thickBot="1">
      <c r="A75" s="212" t="s">
        <v>137</v>
      </c>
      <c r="B75" s="213">
        <v>9665.22</v>
      </c>
      <c r="C75" s="213">
        <v>10944.98</v>
      </c>
      <c r="D75" s="272">
        <v>-0.11692666409623409</v>
      </c>
      <c r="E75" s="272">
        <v>0.41481577491531124</v>
      </c>
      <c r="F75" s="203">
        <v>0.7524660587136144</v>
      </c>
      <c r="G75" s="213">
        <v>2428.6206936200597</v>
      </c>
      <c r="H75" s="213">
        <v>1939.1527056794741</v>
      </c>
    </row>
    <row r="76" spans="1:8" ht="12" customHeight="1" thickBot="1">
      <c r="A76" s="212" t="s">
        <v>108</v>
      </c>
      <c r="B76" s="213">
        <v>120220.4</v>
      </c>
      <c r="C76" s="213">
        <v>109555.12000000001</v>
      </c>
      <c r="D76" s="272">
        <v>0.09735081299714676</v>
      </c>
      <c r="E76" s="272">
        <v>0.5941211067023032</v>
      </c>
      <c r="F76" s="203">
        <v>0.7667279430113358</v>
      </c>
      <c r="G76" s="213">
        <v>2719.8188003339114</v>
      </c>
      <c r="H76" s="213">
        <v>2801.439214373958</v>
      </c>
    </row>
    <row r="77" spans="1:8" ht="12" customHeight="1" thickBot="1">
      <c r="A77" s="212" t="s">
        <v>109</v>
      </c>
      <c r="B77" s="213">
        <v>140441.8</v>
      </c>
      <c r="C77" s="213">
        <v>128845.59999999999</v>
      </c>
      <c r="D77" s="272">
        <v>0.09000074507782951</v>
      </c>
      <c r="E77" s="272">
        <v>0.7344738101783983</v>
      </c>
      <c r="F77" s="203">
        <v>0.75260542089321</v>
      </c>
      <c r="G77" s="213">
        <v>2411.093769233903</v>
      </c>
      <c r="H77" s="213">
        <v>2435.8951387411603</v>
      </c>
    </row>
    <row r="78" spans="1:8" ht="12" customHeight="1" thickBot="1">
      <c r="A78" s="212" t="s">
        <v>138</v>
      </c>
      <c r="B78" s="213">
        <v>893.63</v>
      </c>
      <c r="C78" s="213">
        <v>693.7</v>
      </c>
      <c r="D78" s="272">
        <v>0.288208159146605</v>
      </c>
      <c r="E78" s="272">
        <v>0.23302381008258297</v>
      </c>
      <c r="F78" s="203">
        <v>0.9737475241431017</v>
      </c>
      <c r="G78" s="213">
        <v>7574.059305117857</v>
      </c>
      <c r="H78" s="213">
        <v>7323.9531241957275</v>
      </c>
    </row>
    <row r="79" spans="1:8" ht="12" customHeight="1" thickBot="1">
      <c r="A79" s="212" t="s">
        <v>139</v>
      </c>
      <c r="B79" s="213">
        <v>1870.33</v>
      </c>
      <c r="C79" s="213">
        <v>2032.08</v>
      </c>
      <c r="D79" s="272">
        <v>-0.0795982441636156</v>
      </c>
      <c r="E79" s="272">
        <v>0.29063828134105124</v>
      </c>
      <c r="F79" s="203">
        <v>0.8647297535728989</v>
      </c>
      <c r="G79" s="213">
        <v>3276.6050451059623</v>
      </c>
      <c r="H79" s="213">
        <v>3395.0231333968322</v>
      </c>
    </row>
    <row r="80" spans="1:8" ht="12" customHeight="1" thickBot="1">
      <c r="A80" s="212" t="s">
        <v>110</v>
      </c>
      <c r="B80" s="213">
        <v>54681.15</v>
      </c>
      <c r="C80" s="213">
        <v>51998.20999999999</v>
      </c>
      <c r="D80" s="272">
        <v>0.05159677611979352</v>
      </c>
      <c r="E80" s="272">
        <v>0.2996372700813163</v>
      </c>
      <c r="F80" s="203">
        <v>0.8322723644254006</v>
      </c>
      <c r="G80" s="213">
        <v>3012.7525280917826</v>
      </c>
      <c r="H80" s="213">
        <v>2666.5930876428133</v>
      </c>
    </row>
    <row r="81" spans="1:8" ht="12" customHeight="1" thickBot="1">
      <c r="A81" s="212" t="s">
        <v>140</v>
      </c>
      <c r="B81" s="213">
        <v>11462.97</v>
      </c>
      <c r="C81" s="213">
        <v>10966.849999999999</v>
      </c>
      <c r="D81" s="272">
        <v>0.04523814951421801</v>
      </c>
      <c r="E81" s="272">
        <v>0.2117008861615812</v>
      </c>
      <c r="F81" s="203">
        <v>0.8160136509124598</v>
      </c>
      <c r="G81" s="213">
        <v>2980.8056010618484</v>
      </c>
      <c r="H81" s="213">
        <v>3258.572104550789</v>
      </c>
    </row>
    <row r="82" spans="1:8" ht="12" customHeight="1" thickBot="1">
      <c r="A82" s="212" t="s">
        <v>141</v>
      </c>
      <c r="B82" s="213">
        <v>5251.910000000001</v>
      </c>
      <c r="C82" s="213">
        <v>2204.88</v>
      </c>
      <c r="D82" s="272">
        <v>1.381948223939625</v>
      </c>
      <c r="E82" s="272">
        <v>0.31441107378130695</v>
      </c>
      <c r="F82" s="203">
        <v>0.9708963024880471</v>
      </c>
      <c r="G82" s="213">
        <v>6467.544267264282</v>
      </c>
      <c r="H82" s="213">
        <v>4090.2789147940803</v>
      </c>
    </row>
    <row r="83" spans="1:8" ht="12" customHeight="1" thickBot="1">
      <c r="A83" s="212" t="s">
        <v>142</v>
      </c>
      <c r="B83" s="213">
        <v>9.2</v>
      </c>
      <c r="C83" s="213">
        <v>17.78</v>
      </c>
      <c r="D83" s="272">
        <v>-0.4825646794150732</v>
      </c>
      <c r="E83" s="272">
        <v>0.033197416374986466</v>
      </c>
      <c r="F83" s="203">
        <v>1</v>
      </c>
      <c r="G83" s="213">
        <v>10000</v>
      </c>
      <c r="H83" s="213">
        <v>3735.4568586688188</v>
      </c>
    </row>
    <row r="84" spans="1:8" ht="12" customHeight="1" thickBot="1">
      <c r="A84" s="212" t="s">
        <v>143</v>
      </c>
      <c r="B84" s="213">
        <v>7562.8099999999995</v>
      </c>
      <c r="C84" s="213">
        <v>6275.16</v>
      </c>
      <c r="D84" s="272">
        <v>0.20519795511190142</v>
      </c>
      <c r="E84" s="291">
        <v>0.2867112824842415</v>
      </c>
      <c r="F84" s="203">
        <v>0.8818640161527264</v>
      </c>
      <c r="G84" s="213">
        <v>2762.8464568339937</v>
      </c>
      <c r="H84" s="213">
        <v>3283.714869655495</v>
      </c>
    </row>
    <row r="85" spans="1:8" ht="12" customHeight="1" thickBot="1">
      <c r="A85" s="217" t="s">
        <v>144</v>
      </c>
      <c r="B85" s="213">
        <v>6172.84</v>
      </c>
      <c r="C85" s="213">
        <v>2500.8</v>
      </c>
      <c r="D85" s="292">
        <v>1.4683461292386437</v>
      </c>
      <c r="E85" s="293">
        <v>0.18765123750276635</v>
      </c>
      <c r="F85" s="203">
        <v>0.864474050842076</v>
      </c>
      <c r="G85" s="213">
        <v>5086.079430307547</v>
      </c>
      <c r="H85" s="213">
        <v>4259.5757460619625</v>
      </c>
    </row>
    <row r="86" spans="1:10" ht="63" customHeight="1">
      <c r="A86" s="380" t="s">
        <v>111</v>
      </c>
      <c r="B86" s="380"/>
      <c r="C86" s="380"/>
      <c r="D86" s="380"/>
      <c r="E86" s="380"/>
      <c r="F86" s="380"/>
      <c r="G86" s="380"/>
      <c r="H86" s="380"/>
      <c r="J86" s="241"/>
    </row>
    <row r="87" spans="1:8" s="186" customFormat="1" ht="31.5" customHeight="1" thickBot="1">
      <c r="A87" s="183" t="s">
        <v>148</v>
      </c>
      <c r="B87" s="184"/>
      <c r="C87" s="184"/>
      <c r="D87" s="185"/>
      <c r="E87" s="185"/>
      <c r="F87" s="185"/>
      <c r="G87" s="185"/>
      <c r="H87" s="185"/>
    </row>
    <row r="88" spans="1:8" ht="7.5" customHeight="1">
      <c r="A88" s="187"/>
      <c r="B88" s="182"/>
      <c r="C88" s="182"/>
      <c r="D88" s="182"/>
      <c r="E88" s="182"/>
      <c r="F88" s="188"/>
      <c r="G88" s="188"/>
      <c r="H88" s="188"/>
    </row>
    <row r="89" spans="1:8" ht="23.25" thickBot="1">
      <c r="A89" s="190"/>
      <c r="B89" s="191" t="s">
        <v>331</v>
      </c>
      <c r="C89" s="220" t="s">
        <v>332</v>
      </c>
      <c r="D89" s="191" t="s">
        <v>333</v>
      </c>
      <c r="E89" s="220" t="s">
        <v>334</v>
      </c>
      <c r="F89" s="188"/>
      <c r="G89" s="188"/>
      <c r="H89" s="188"/>
    </row>
    <row r="90" spans="1:8" ht="7.5" customHeight="1" thickBot="1">
      <c r="A90" s="195"/>
      <c r="B90" s="221"/>
      <c r="C90" s="222"/>
      <c r="D90" s="221"/>
      <c r="E90" s="222"/>
      <c r="F90" s="188"/>
      <c r="G90" s="188"/>
      <c r="H90" s="188"/>
    </row>
    <row r="91" spans="1:20" ht="12" customHeight="1" thickBot="1">
      <c r="A91" s="210" t="s">
        <v>147</v>
      </c>
      <c r="B91" s="294">
        <v>0.527027088395032</v>
      </c>
      <c r="C91" s="294">
        <v>0.4994398860333901</v>
      </c>
      <c r="D91" s="294">
        <v>0.33493061837905136</v>
      </c>
      <c r="E91" s="294">
        <v>0.33286540095189426</v>
      </c>
      <c r="F91" s="200"/>
      <c r="G91" s="199"/>
      <c r="H91" s="199"/>
      <c r="I91" s="241"/>
      <c r="J91" s="241"/>
      <c r="K91" s="241"/>
      <c r="L91" s="241"/>
      <c r="M91" s="241"/>
      <c r="N91" s="241"/>
      <c r="O91" s="241"/>
      <c r="P91" s="241"/>
      <c r="Q91" s="240"/>
      <c r="R91" s="240"/>
      <c r="S91" s="240"/>
      <c r="T91" s="240"/>
    </row>
    <row r="92" spans="1:8" ht="12" customHeight="1" thickBot="1">
      <c r="A92" s="212" t="s">
        <v>137</v>
      </c>
      <c r="B92" s="203">
        <v>0.32873057122052995</v>
      </c>
      <c r="C92" s="203">
        <v>0.42706607818438197</v>
      </c>
      <c r="D92" s="203">
        <v>0.43944327832026864</v>
      </c>
      <c r="E92" s="203">
        <v>0.4192800177361293</v>
      </c>
      <c r="F92" s="188"/>
      <c r="G92" s="188"/>
      <c r="H92" s="188"/>
    </row>
    <row r="93" spans="1:8" ht="12" customHeight="1" thickBot="1">
      <c r="A93" s="212" t="s">
        <v>108</v>
      </c>
      <c r="B93" s="203">
        <v>0.5710393790005931</v>
      </c>
      <c r="C93" s="203">
        <v>0.6253974909645545</v>
      </c>
      <c r="D93" s="203">
        <v>0.2999546890761991</v>
      </c>
      <c r="E93" s="203">
        <v>0.30354464915129586</v>
      </c>
      <c r="F93" s="188"/>
      <c r="G93" s="188"/>
      <c r="H93" s="188"/>
    </row>
    <row r="94" spans="1:8" ht="12" customHeight="1" thickBot="1">
      <c r="A94" s="212" t="s">
        <v>109</v>
      </c>
      <c r="B94" s="203">
        <v>0.784658093757788</v>
      </c>
      <c r="C94" s="203">
        <v>0.6895187909232432</v>
      </c>
      <c r="D94" s="203">
        <v>0.323395682194733</v>
      </c>
      <c r="E94" s="203">
        <v>0.3192288846808082</v>
      </c>
      <c r="F94" s="188"/>
      <c r="G94" s="188"/>
      <c r="H94" s="188"/>
    </row>
    <row r="95" spans="1:8" ht="12" customHeight="1" thickBot="1">
      <c r="A95" s="212" t="s">
        <v>138</v>
      </c>
      <c r="B95" s="203">
        <v>0.33172782066194356</v>
      </c>
      <c r="C95" s="203">
        <v>0.3426741970990135</v>
      </c>
      <c r="D95" s="203">
        <v>0.2744739346515809</v>
      </c>
      <c r="E95" s="203">
        <v>0.26624168357233263</v>
      </c>
      <c r="F95" s="188"/>
      <c r="G95" s="188"/>
      <c r="H95" s="188"/>
    </row>
    <row r="96" spans="1:8" ht="12" customHeight="1" thickBot="1">
      <c r="A96" s="212" t="s">
        <v>139</v>
      </c>
      <c r="B96" s="203">
        <v>0.2795556491662251</v>
      </c>
      <c r="C96" s="203">
        <v>0.2170161803209635</v>
      </c>
      <c r="D96" s="203">
        <v>0.33750686996271295</v>
      </c>
      <c r="E96" s="203">
        <v>0.33246388542449595</v>
      </c>
      <c r="F96" s="188"/>
      <c r="G96" s="188"/>
      <c r="H96" s="188"/>
    </row>
    <row r="97" spans="1:8" ht="12" customHeight="1" thickBot="1">
      <c r="A97" s="212" t="s">
        <v>110</v>
      </c>
      <c r="B97" s="203">
        <v>0.3674995136082622</v>
      </c>
      <c r="C97" s="203">
        <v>0.3071947143509831</v>
      </c>
      <c r="D97" s="203">
        <v>0.3600374118345009</v>
      </c>
      <c r="E97" s="203">
        <v>0.35496104726204597</v>
      </c>
      <c r="F97" s="188"/>
      <c r="G97" s="188"/>
      <c r="H97" s="188"/>
    </row>
    <row r="98" spans="1:8" ht="12" customHeight="1" thickBot="1">
      <c r="A98" s="212" t="s">
        <v>140</v>
      </c>
      <c r="B98" s="203">
        <v>0.23581246816864648</v>
      </c>
      <c r="C98" s="203">
        <v>0.2406184197435013</v>
      </c>
      <c r="D98" s="203">
        <v>0.32018270846861036</v>
      </c>
      <c r="E98" s="203">
        <v>0.31847136614891786</v>
      </c>
      <c r="F98" s="188"/>
      <c r="G98" s="188"/>
      <c r="H98" s="188"/>
    </row>
    <row r="99" spans="1:8" ht="12" customHeight="1" thickBot="1">
      <c r="A99" s="212" t="s">
        <v>141</v>
      </c>
      <c r="B99" s="203">
        <v>0.37562907644324917</v>
      </c>
      <c r="C99" s="203">
        <v>0.35697495425915104</v>
      </c>
      <c r="D99" s="203">
        <v>0.3410026725287478</v>
      </c>
      <c r="E99" s="203">
        <v>0.4114071374822862</v>
      </c>
      <c r="F99" s="188"/>
      <c r="G99" s="188"/>
      <c r="H99" s="188"/>
    </row>
    <row r="100" spans="1:8" ht="12" customHeight="1" thickBot="1">
      <c r="A100" s="212" t="s">
        <v>142</v>
      </c>
      <c r="B100" s="203">
        <v>0.03385823447460637</v>
      </c>
      <c r="C100" s="203">
        <v>-0.1222293212758638</v>
      </c>
      <c r="D100" s="203">
        <v>0.8927259678304555</v>
      </c>
      <c r="E100" s="203">
        <v>0.5743352828426795</v>
      </c>
      <c r="F100" s="188"/>
      <c r="G100" s="188"/>
      <c r="H100" s="188"/>
    </row>
    <row r="101" spans="1:8" ht="12" customHeight="1" thickBot="1">
      <c r="A101" s="212" t="s">
        <v>143</v>
      </c>
      <c r="B101" s="203">
        <v>0.43367221377660353</v>
      </c>
      <c r="C101" s="203">
        <v>0.35108336515947863</v>
      </c>
      <c r="D101" s="203">
        <v>0.44465792129791154</v>
      </c>
      <c r="E101" s="203">
        <v>0.40379649847400956</v>
      </c>
      <c r="F101" s="188"/>
      <c r="G101" s="188"/>
      <c r="H101" s="188"/>
    </row>
    <row r="102" spans="1:8" ht="12" customHeight="1" thickBot="1">
      <c r="A102" s="217" t="s">
        <v>144</v>
      </c>
      <c r="B102" s="206">
        <v>0.40419696502388</v>
      </c>
      <c r="C102" s="206">
        <v>0.25780500377620874</v>
      </c>
      <c r="D102" s="206">
        <v>0.34253053008685974</v>
      </c>
      <c r="E102" s="206">
        <v>0.35730222856252325</v>
      </c>
      <c r="F102" s="188"/>
      <c r="G102" s="188"/>
      <c r="H102" s="188"/>
    </row>
    <row r="103" spans="1:8" ht="13.5">
      <c r="A103" s="227"/>
      <c r="B103" s="228"/>
      <c r="C103" s="228"/>
      <c r="D103" s="228"/>
      <c r="E103" s="228"/>
      <c r="F103" s="228"/>
      <c r="G103" s="228"/>
      <c r="H103" s="228"/>
    </row>
    <row r="104" spans="1:8" s="186" customFormat="1" ht="31.5" customHeight="1" thickBot="1">
      <c r="A104" s="183" t="s">
        <v>116</v>
      </c>
      <c r="B104" s="184"/>
      <c r="C104" s="184"/>
      <c r="D104" s="184"/>
      <c r="E104" s="184"/>
      <c r="F104" s="295"/>
      <c r="G104" s="295"/>
      <c r="H104" s="295"/>
    </row>
    <row r="105" spans="1:5" ht="7.5" customHeight="1">
      <c r="A105" s="187"/>
      <c r="B105" s="182"/>
      <c r="C105" s="182"/>
      <c r="D105" s="182"/>
      <c r="E105" s="182"/>
    </row>
    <row r="106" spans="1:5" ht="34.5" thickBot="1">
      <c r="A106" s="207"/>
      <c r="B106" s="191" t="s">
        <v>325</v>
      </c>
      <c r="C106" s="220" t="s">
        <v>328</v>
      </c>
      <c r="D106" s="191" t="s">
        <v>3</v>
      </c>
      <c r="E106" s="220" t="s">
        <v>117</v>
      </c>
    </row>
    <row r="107" spans="1:5" ht="7.5" customHeight="1" thickBot="1">
      <c r="A107" s="209"/>
      <c r="B107" s="221"/>
      <c r="C107" s="222"/>
      <c r="D107" s="221"/>
      <c r="E107" s="222"/>
    </row>
    <row r="108" spans="1:5" ht="12" customHeight="1" thickBot="1">
      <c r="A108" s="198" t="s">
        <v>13</v>
      </c>
      <c r="B108" s="229">
        <v>4756070.93</v>
      </c>
      <c r="C108" s="243">
        <v>5245591.11</v>
      </c>
      <c r="D108" s="200">
        <v>-0.09332030837607563</v>
      </c>
      <c r="E108" s="211">
        <v>1</v>
      </c>
    </row>
    <row r="109" spans="1:8" ht="12" customHeight="1" thickBot="1">
      <c r="A109" s="230" t="s">
        <v>113</v>
      </c>
      <c r="B109" s="236">
        <v>3752971.41</v>
      </c>
      <c r="C109" s="236">
        <v>4251408.83</v>
      </c>
      <c r="D109" s="203">
        <v>-0.11724052894720072</v>
      </c>
      <c r="E109" s="214">
        <v>0.7890907148434811</v>
      </c>
      <c r="H109" s="237"/>
    </row>
    <row r="110" spans="1:8" s="245" customFormat="1" ht="12" customHeight="1" thickBot="1">
      <c r="A110" s="244" t="s">
        <v>152</v>
      </c>
      <c r="B110" s="273">
        <v>2482682.3</v>
      </c>
      <c r="C110" s="273">
        <v>2898277.0799999996</v>
      </c>
      <c r="D110" s="272">
        <v>-0.143393736529842</v>
      </c>
      <c r="E110" s="272">
        <v>0.5220027910727564</v>
      </c>
      <c r="G110" s="189"/>
      <c r="H110" s="246"/>
    </row>
    <row r="111" spans="1:8" s="245" customFormat="1" ht="12" customHeight="1" thickBot="1">
      <c r="A111" s="244" t="s">
        <v>160</v>
      </c>
      <c r="B111" s="236">
        <v>55530.270000000004</v>
      </c>
      <c r="C111" s="236">
        <v>83868.31000000001</v>
      </c>
      <c r="D111" s="203">
        <v>-0.33788733789914216</v>
      </c>
      <c r="E111" s="214">
        <v>0.011675660606684856</v>
      </c>
      <c r="G111" s="189"/>
      <c r="H111" s="246"/>
    </row>
    <row r="112" spans="1:8" s="245" customFormat="1" ht="12" customHeight="1" thickBot="1">
      <c r="A112" s="248" t="s">
        <v>161</v>
      </c>
      <c r="B112" s="236">
        <v>158776.03999999998</v>
      </c>
      <c r="C112" s="236">
        <v>120516.51999999999</v>
      </c>
      <c r="D112" s="203">
        <v>0.3174628673313833</v>
      </c>
      <c r="E112" s="214">
        <v>0.033383867132528236</v>
      </c>
      <c r="G112" s="189"/>
      <c r="H112" s="246"/>
    </row>
    <row r="113" spans="1:8" s="245" customFormat="1" ht="12" customHeight="1" thickBot="1">
      <c r="A113" s="244" t="s">
        <v>153</v>
      </c>
      <c r="B113" s="236">
        <v>63384.62000000001</v>
      </c>
      <c r="C113" s="236">
        <v>62615</v>
      </c>
      <c r="D113" s="203">
        <v>0.012291304000638936</v>
      </c>
      <c r="E113" s="214">
        <v>0.01332709728952676</v>
      </c>
      <c r="G113" s="189"/>
      <c r="H113" s="246"/>
    </row>
    <row r="114" spans="1:8" s="245" customFormat="1" ht="12" customHeight="1" thickBot="1">
      <c r="A114" s="244" t="s">
        <v>154</v>
      </c>
      <c r="B114" s="236">
        <v>97258.81</v>
      </c>
      <c r="C114" s="236">
        <v>98020.59999999999</v>
      </c>
      <c r="D114" s="203">
        <v>-0.007771733696794292</v>
      </c>
      <c r="E114" s="214">
        <v>0.020449402759432776</v>
      </c>
      <c r="G114" s="189"/>
      <c r="H114" s="246"/>
    </row>
    <row r="115" spans="1:8" s="245" customFormat="1" ht="12" customHeight="1" thickBot="1">
      <c r="A115" s="244" t="s">
        <v>118</v>
      </c>
      <c r="B115" s="236">
        <v>1103347.33</v>
      </c>
      <c r="C115" s="236">
        <v>1187397.17</v>
      </c>
      <c r="D115" s="203">
        <v>-0.07078494216050712</v>
      </c>
      <c r="E115" s="214">
        <v>0.23198714784516475</v>
      </c>
      <c r="F115" s="247"/>
      <c r="G115" s="189"/>
      <c r="H115" s="247"/>
    </row>
    <row r="116" spans="1:8" s="245" customFormat="1" ht="12" customHeight="1" thickBot="1">
      <c r="A116" s="244" t="s">
        <v>158</v>
      </c>
      <c r="B116" s="273">
        <v>6298.35</v>
      </c>
      <c r="C116" s="273">
        <v>5098.9800000000005</v>
      </c>
      <c r="D116" s="272">
        <v>0.23521763176164634</v>
      </c>
      <c r="E116" s="272">
        <v>0.00132427587660052</v>
      </c>
      <c r="F116" s="247"/>
      <c r="G116" s="189"/>
      <c r="H116" s="247"/>
    </row>
    <row r="117" spans="1:8" ht="12" customHeight="1" thickBot="1">
      <c r="A117" s="230" t="s">
        <v>114</v>
      </c>
      <c r="B117" s="236">
        <v>1003099.5199999999</v>
      </c>
      <c r="C117" s="236">
        <v>994182.2800000001</v>
      </c>
      <c r="D117" s="203">
        <v>0.008969421583333581</v>
      </c>
      <c r="E117" s="214">
        <v>0.21090928515651888</v>
      </c>
      <c r="H117" s="237"/>
    </row>
    <row r="118" spans="1:8" s="245" customFormat="1" ht="12" customHeight="1" thickBot="1">
      <c r="A118" s="244" t="s">
        <v>153</v>
      </c>
      <c r="B118" s="236">
        <v>282694.41</v>
      </c>
      <c r="C118" s="236">
        <v>272986.36000000004</v>
      </c>
      <c r="D118" s="203">
        <v>0.03556239952794682</v>
      </c>
      <c r="E118" s="214">
        <v>0.059438644662938196</v>
      </c>
      <c r="G118" s="189"/>
      <c r="H118" s="246"/>
    </row>
    <row r="119" spans="1:8" s="245" customFormat="1" ht="12" customHeight="1" thickBot="1">
      <c r="A119" s="244" t="s">
        <v>159</v>
      </c>
      <c r="B119" s="236">
        <v>131314.62000000002</v>
      </c>
      <c r="C119" s="236">
        <v>130885.64</v>
      </c>
      <c r="D119" s="203">
        <v>0.003277517686432363</v>
      </c>
      <c r="E119" s="214">
        <v>0.027609895212391215</v>
      </c>
      <c r="G119" s="189"/>
      <c r="H119" s="246"/>
    </row>
    <row r="120" spans="1:8" s="245" customFormat="1" ht="12" customHeight="1" thickBot="1">
      <c r="A120" s="244" t="s">
        <v>155</v>
      </c>
      <c r="B120" s="236">
        <v>546111.7699999999</v>
      </c>
      <c r="C120" s="236">
        <v>534493.11</v>
      </c>
      <c r="D120" s="203">
        <v>0.021737717068045947</v>
      </c>
      <c r="E120" s="214">
        <v>0.11482414329762738</v>
      </c>
      <c r="G120" s="189"/>
      <c r="H120" s="246"/>
    </row>
    <row r="121" spans="1:8" s="245" customFormat="1" ht="12" customHeight="1" thickBot="1">
      <c r="A121" s="244" t="s">
        <v>156</v>
      </c>
      <c r="B121" s="213">
        <v>36473.21</v>
      </c>
      <c r="C121" s="213">
        <v>50500.17</v>
      </c>
      <c r="D121" s="203">
        <v>-0.27776064912256726</v>
      </c>
      <c r="E121" s="216">
        <v>0.007668769145122906</v>
      </c>
      <c r="G121" s="189"/>
      <c r="H121" s="246"/>
    </row>
    <row r="122" spans="1:8" s="245" customFormat="1" ht="12" customHeight="1" thickBot="1">
      <c r="A122" s="249" t="s">
        <v>157</v>
      </c>
      <c r="B122" s="223">
        <v>6505.51</v>
      </c>
      <c r="C122" s="223">
        <v>5317</v>
      </c>
      <c r="D122" s="206">
        <v>0.2235301861952228</v>
      </c>
      <c r="E122" s="218">
        <v>0.0013678328384391864</v>
      </c>
      <c r="F122" s="247"/>
      <c r="G122" s="189"/>
      <c r="H122" s="247"/>
    </row>
    <row r="123" spans="1:8" ht="10.5" customHeight="1">
      <c r="A123" s="380"/>
      <c r="B123" s="380"/>
      <c r="C123" s="380"/>
      <c r="D123" s="380"/>
      <c r="E123" s="380"/>
      <c r="F123" s="381"/>
      <c r="G123" s="381"/>
      <c r="H123" s="381"/>
    </row>
    <row r="124" spans="1:8" s="186" customFormat="1" ht="31.5" customHeight="1">
      <c r="A124" s="231" t="s">
        <v>119</v>
      </c>
      <c r="B124" s="185"/>
      <c r="C124" s="185"/>
      <c r="D124" s="185"/>
      <c r="E124" s="185"/>
      <c r="F124" s="185"/>
      <c r="G124" s="185"/>
      <c r="H124" s="185"/>
    </row>
    <row r="125" spans="1:8" s="186" customFormat="1" ht="17.25" customHeight="1" thickBot="1">
      <c r="A125" s="231" t="s">
        <v>120</v>
      </c>
      <c r="B125" s="185"/>
      <c r="C125" s="185"/>
      <c r="D125" s="185"/>
      <c r="E125" s="185"/>
      <c r="F125" s="295"/>
      <c r="G125" s="295"/>
      <c r="H125" s="295"/>
    </row>
    <row r="126" spans="1:5" ht="7.5" customHeight="1">
      <c r="A126" s="187"/>
      <c r="B126" s="182"/>
      <c r="C126" s="182"/>
      <c r="D126" s="182"/>
      <c r="E126" s="182"/>
    </row>
    <row r="127" spans="1:5" ht="34.5" thickBot="1">
      <c r="A127" s="190"/>
      <c r="B127" s="191" t="s">
        <v>325</v>
      </c>
      <c r="C127" s="220" t="s">
        <v>326</v>
      </c>
      <c r="D127" s="191" t="s">
        <v>3</v>
      </c>
      <c r="E127" s="193" t="s">
        <v>121</v>
      </c>
    </row>
    <row r="128" spans="1:5" ht="9.75" customHeight="1" thickBot="1">
      <c r="A128" s="195"/>
      <c r="B128" s="196"/>
      <c r="C128" s="196"/>
      <c r="D128" s="197"/>
      <c r="E128" s="197"/>
    </row>
    <row r="129" spans="1:5" ht="12.75" customHeight="1" thickBot="1">
      <c r="A129" s="202" t="s">
        <v>13</v>
      </c>
      <c r="B129" s="232">
        <v>4277783.449999998</v>
      </c>
      <c r="C129" s="232">
        <v>4932789.72</v>
      </c>
      <c r="D129" s="290">
        <v>-0.13278617317585584</v>
      </c>
      <c r="E129" s="290">
        <v>1.1711215844527625</v>
      </c>
    </row>
    <row r="130" spans="1:5" ht="23.25" thickBot="1">
      <c r="A130" s="265" t="s">
        <v>151</v>
      </c>
      <c r="B130" s="296">
        <v>2180377.137040963</v>
      </c>
      <c r="C130" s="296">
        <v>2506135.589879615</v>
      </c>
      <c r="D130" s="272">
        <v>-0.1299843688243143</v>
      </c>
      <c r="E130" s="272">
        <v>0.59691818374677</v>
      </c>
    </row>
    <row r="131" spans="1:5" ht="12" customHeight="1" thickBot="1">
      <c r="A131" s="230" t="s">
        <v>122</v>
      </c>
      <c r="B131" s="296">
        <v>311323.0927174294</v>
      </c>
      <c r="C131" s="296">
        <v>482376.64355818403</v>
      </c>
      <c r="D131" s="272">
        <v>-0.35460579015393856</v>
      </c>
      <c r="E131" s="272">
        <v>0.08523039978098244</v>
      </c>
    </row>
    <row r="132" spans="1:5" ht="12" customHeight="1" thickBot="1">
      <c r="A132" s="230" t="s">
        <v>123</v>
      </c>
      <c r="B132" s="296">
        <v>69861.28</v>
      </c>
      <c r="C132" s="296">
        <v>74007.53</v>
      </c>
      <c r="D132" s="272">
        <v>-0.05602470451317587</v>
      </c>
      <c r="E132" s="272">
        <v>0.019125805193691635</v>
      </c>
    </row>
    <row r="133" spans="1:5" ht="12" customHeight="1" thickBot="1">
      <c r="A133" s="230" t="s">
        <v>124</v>
      </c>
      <c r="B133" s="296">
        <v>580704.9815963049</v>
      </c>
      <c r="C133" s="296">
        <v>657742.1962655822</v>
      </c>
      <c r="D133" s="272">
        <v>-0.11712372280000616</v>
      </c>
      <c r="E133" s="272">
        <v>0.15897862668730395</v>
      </c>
    </row>
    <row r="134" spans="1:5" ht="12" customHeight="1" thickBot="1">
      <c r="A134" s="230" t="s">
        <v>125</v>
      </c>
      <c r="B134" s="296">
        <v>513364.46100272663</v>
      </c>
      <c r="C134" s="296">
        <v>643959.742879931</v>
      </c>
      <c r="D134" s="272">
        <v>-0.20280038204430806</v>
      </c>
      <c r="E134" s="272">
        <v>0.14054292555908876</v>
      </c>
    </row>
    <row r="135" spans="1:5" ht="12" customHeight="1" thickBot="1">
      <c r="A135" s="230" t="s">
        <v>126</v>
      </c>
      <c r="B135" s="296">
        <v>316627.39999999997</v>
      </c>
      <c r="C135" s="296">
        <v>306528.63999999996</v>
      </c>
      <c r="D135" s="272">
        <v>0.03294556750064204</v>
      </c>
      <c r="E135" s="272">
        <v>0.08668255106956355</v>
      </c>
    </row>
    <row r="136" spans="1:5" ht="12" customHeight="1" thickBot="1">
      <c r="A136" s="230" t="s">
        <v>127</v>
      </c>
      <c r="B136" s="297">
        <v>127904.72000000002</v>
      </c>
      <c r="C136" s="297">
        <v>130817.42999999998</v>
      </c>
      <c r="D136" s="272">
        <v>-0.02226545805096436</v>
      </c>
      <c r="E136" s="272">
        <v>0.03501626019554286</v>
      </c>
    </row>
    <row r="137" spans="1:5" ht="12" customHeight="1" thickBot="1">
      <c r="A137" s="230" t="s">
        <v>58</v>
      </c>
      <c r="B137" s="297">
        <v>165711.86</v>
      </c>
      <c r="C137" s="297">
        <v>110828.16999999998</v>
      </c>
      <c r="D137" s="272">
        <v>0.49521425825221166</v>
      </c>
      <c r="E137" s="272">
        <v>0.045366657362194064</v>
      </c>
    </row>
    <row r="138" spans="1:5" ht="12" customHeight="1" thickBot="1">
      <c r="A138" s="266" t="s">
        <v>128</v>
      </c>
      <c r="B138" s="298">
        <v>11908.517642574385</v>
      </c>
      <c r="C138" s="298">
        <v>20393.77741668839</v>
      </c>
      <c r="D138" s="292">
        <v>-0.41607102013236885</v>
      </c>
      <c r="E138" s="292">
        <v>0.003260174857625249</v>
      </c>
    </row>
    <row r="139" spans="1:5" ht="11.25" customHeight="1">
      <c r="A139" s="233" t="s">
        <v>129</v>
      </c>
      <c r="B139" s="224"/>
      <c r="C139" s="224"/>
      <c r="D139" s="224"/>
      <c r="E139" s="224"/>
    </row>
    <row r="140" spans="1:8" ht="21" customHeight="1">
      <c r="A140" s="381"/>
      <c r="B140" s="381"/>
      <c r="C140" s="381"/>
      <c r="D140" s="381"/>
      <c r="E140" s="381"/>
      <c r="F140" s="381"/>
      <c r="G140" s="381"/>
      <c r="H140" s="381"/>
    </row>
  </sheetData>
  <sheetProtection/>
  <mergeCells count="5">
    <mergeCell ref="A123:H123"/>
    <mergeCell ref="A140:H140"/>
    <mergeCell ref="A29:H29"/>
    <mergeCell ref="A54:H54"/>
    <mergeCell ref="A86:H86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8.00390625" defaultRowHeight="14.25"/>
  <cols>
    <col min="1" max="1" width="27.75390625" style="3" customWidth="1"/>
    <col min="2" max="3" width="11.00390625" style="3" customWidth="1"/>
    <col min="4" max="4" width="11.00390625" style="30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335</v>
      </c>
      <c r="B1" s="9"/>
      <c r="C1" s="9"/>
      <c r="D1" s="162"/>
      <c r="E1" s="9"/>
      <c r="F1" s="9"/>
      <c r="G1" s="7"/>
      <c r="H1" s="7"/>
    </row>
    <row r="2" spans="1:6" ht="9" customHeight="1">
      <c r="A2" s="5"/>
      <c r="B2" s="4"/>
      <c r="C2" s="4"/>
      <c r="D2" s="302"/>
      <c r="E2" s="9"/>
      <c r="F2" s="9"/>
    </row>
    <row r="3" spans="1:6" ht="22.5">
      <c r="A3" s="2"/>
      <c r="B3" s="1" t="s">
        <v>5</v>
      </c>
      <c r="C3" s="1" t="s">
        <v>134</v>
      </c>
      <c r="D3" s="27"/>
      <c r="E3" s="9"/>
      <c r="F3" s="9"/>
    </row>
    <row r="4" spans="1:6" ht="9" customHeight="1" thickBot="1">
      <c r="A4" s="6"/>
      <c r="B4" s="2"/>
      <c r="C4" s="2"/>
      <c r="D4" s="303"/>
      <c r="E4" s="9"/>
      <c r="F4" s="9"/>
    </row>
    <row r="5" spans="1:6" ht="12" customHeight="1" thickBot="1">
      <c r="A5" s="18" t="s">
        <v>6</v>
      </c>
      <c r="B5" s="63">
        <v>0.3224910699038069</v>
      </c>
      <c r="C5" s="60">
        <v>1979086.1523775677</v>
      </c>
      <c r="D5" s="9"/>
      <c r="E5" s="9"/>
      <c r="F5" s="9"/>
    </row>
    <row r="6" spans="1:6" ht="12" customHeight="1" thickBot="1">
      <c r="A6" s="19" t="s">
        <v>44</v>
      </c>
      <c r="B6" s="64">
        <v>0.2590805835629622</v>
      </c>
      <c r="C6" s="61">
        <v>1589944.1663060605</v>
      </c>
      <c r="D6" s="9"/>
      <c r="E6" s="9"/>
      <c r="F6" s="9"/>
    </row>
    <row r="7" spans="1:6" ht="12" customHeight="1" thickBot="1">
      <c r="A7" s="19" t="s">
        <v>7</v>
      </c>
      <c r="B7" s="64">
        <v>0.16139470970227943</v>
      </c>
      <c r="C7" s="61">
        <v>990458.5424150007</v>
      </c>
      <c r="D7" s="9"/>
      <c r="E7" s="9"/>
      <c r="F7" s="9"/>
    </row>
    <row r="8" spans="1:6" ht="12" customHeight="1" thickBot="1">
      <c r="A8" s="19" t="s">
        <v>513</v>
      </c>
      <c r="B8" s="64">
        <v>0.10803051112385638</v>
      </c>
      <c r="C8" s="61">
        <v>662969.3301686401</v>
      </c>
      <c r="D8" s="9"/>
      <c r="E8" s="9"/>
      <c r="F8" s="9"/>
    </row>
    <row r="9" spans="1:6" ht="12" customHeight="1" thickBot="1">
      <c r="A9" s="19" t="s">
        <v>8</v>
      </c>
      <c r="B9" s="64">
        <v>0.09422276199773276</v>
      </c>
      <c r="C9" s="61">
        <v>578232.9525096687</v>
      </c>
      <c r="D9" s="9"/>
      <c r="E9" s="9"/>
      <c r="F9" s="9"/>
    </row>
    <row r="10" spans="1:6" ht="12" customHeight="1" thickBot="1">
      <c r="A10" s="20" t="s">
        <v>60</v>
      </c>
      <c r="B10" s="65">
        <v>0.05478036370936241</v>
      </c>
      <c r="C10" s="62">
        <v>336180.0352231272</v>
      </c>
      <c r="D10" s="9"/>
      <c r="E10" s="9"/>
      <c r="F10" s="9"/>
    </row>
    <row r="11" spans="1:6" ht="12.75">
      <c r="A11" s="12" t="s">
        <v>9</v>
      </c>
      <c r="B11" s="9"/>
      <c r="C11" s="9"/>
      <c r="D11" s="9"/>
      <c r="E11" s="9"/>
      <c r="F11" s="9"/>
    </row>
    <row r="12" spans="1:6" ht="12.75">
      <c r="A12" s="12"/>
      <c r="B12" s="9"/>
      <c r="C12" s="9"/>
      <c r="D12" s="9"/>
      <c r="E12" s="9"/>
      <c r="F12" s="9"/>
    </row>
    <row r="13" spans="1:8" ht="16.5" thickBot="1">
      <c r="A13" s="8" t="s">
        <v>53</v>
      </c>
      <c r="B13" s="9"/>
      <c r="C13" s="9"/>
      <c r="D13" s="162"/>
      <c r="E13" s="9"/>
      <c r="F13" s="9"/>
      <c r="G13" s="7"/>
      <c r="H13" s="7"/>
    </row>
    <row r="14" spans="1:6" ht="9" customHeight="1">
      <c r="A14" s="5"/>
      <c r="B14" s="5"/>
      <c r="C14" s="26"/>
      <c r="D14" s="162"/>
      <c r="E14" s="9"/>
      <c r="F14" s="9"/>
    </row>
    <row r="15" spans="1:6" ht="13.5">
      <c r="A15" s="2"/>
      <c r="B15" s="1" t="s">
        <v>336</v>
      </c>
      <c r="C15" s="27"/>
      <c r="D15" s="162"/>
      <c r="E15" s="9"/>
      <c r="F15" s="9"/>
    </row>
    <row r="16" spans="1:6" ht="9" customHeight="1" thickBot="1">
      <c r="A16" s="6"/>
      <c r="B16" s="6"/>
      <c r="C16" s="28"/>
      <c r="D16" s="162"/>
      <c r="E16" s="9"/>
      <c r="F16" s="9"/>
    </row>
    <row r="17" spans="1:6" ht="12" customHeight="1" thickBot="1">
      <c r="A17" s="14" t="s">
        <v>13</v>
      </c>
      <c r="B17" s="50">
        <v>6136871.179000066</v>
      </c>
      <c r="C17" s="25"/>
      <c r="D17" s="162"/>
      <c r="E17" s="9"/>
      <c r="F17" s="9"/>
    </row>
    <row r="18" spans="1:6" ht="12" customHeight="1" thickBot="1">
      <c r="A18" s="10" t="s">
        <v>130</v>
      </c>
      <c r="B18" s="54">
        <v>5270028.254573528</v>
      </c>
      <c r="C18" s="25"/>
      <c r="D18" s="162"/>
      <c r="E18" s="15"/>
      <c r="F18" s="9"/>
    </row>
    <row r="19" spans="1:6" ht="12" customHeight="1" thickBot="1">
      <c r="A19" s="10" t="s">
        <v>131</v>
      </c>
      <c r="B19" s="54">
        <v>66094.06427012506</v>
      </c>
      <c r="C19" s="25"/>
      <c r="D19" s="162"/>
      <c r="E19" s="9"/>
      <c r="F19" s="9"/>
    </row>
    <row r="20" spans="1:6" ht="12" customHeight="1" thickBot="1">
      <c r="A20" s="10" t="s">
        <v>132</v>
      </c>
      <c r="B20" s="54">
        <v>604525.2957885101</v>
      </c>
      <c r="C20" s="25"/>
      <c r="D20" s="162"/>
      <c r="E20" s="9"/>
      <c r="F20" s="9"/>
    </row>
    <row r="21" spans="1:6" ht="12" customHeight="1" thickBot="1">
      <c r="A21" s="11" t="s">
        <v>133</v>
      </c>
      <c r="B21" s="58">
        <v>196223.56436790232</v>
      </c>
      <c r="C21" s="25"/>
      <c r="D21" s="162"/>
      <c r="E21" s="9"/>
      <c r="F21" s="9"/>
    </row>
    <row r="22" spans="1:6" ht="12.75">
      <c r="A22" s="304" t="s">
        <v>9</v>
      </c>
      <c r="B22" s="9"/>
      <c r="C22" s="9"/>
      <c r="D22" s="162"/>
      <c r="E22" s="15"/>
      <c r="F22" s="9"/>
    </row>
    <row r="23" spans="1:6" ht="15.75">
      <c r="A23" s="13"/>
      <c r="B23" s="9"/>
      <c r="C23" s="9"/>
      <c r="D23" s="162"/>
      <c r="E23" s="9"/>
      <c r="F23" s="9"/>
    </row>
    <row r="24" spans="1:8" ht="16.5" thickBot="1">
      <c r="A24" s="8" t="s">
        <v>54</v>
      </c>
      <c r="B24" s="9"/>
      <c r="C24" s="9"/>
      <c r="D24" s="162"/>
      <c r="E24" s="9"/>
      <c r="F24" s="9"/>
      <c r="G24" s="7"/>
      <c r="H24" s="7"/>
    </row>
    <row r="25" spans="1:6" ht="9" customHeight="1">
      <c r="A25" s="5"/>
      <c r="B25" s="5"/>
      <c r="C25" s="26"/>
      <c r="D25" s="26"/>
      <c r="E25" s="26"/>
      <c r="F25" s="30"/>
    </row>
    <row r="26" spans="1:6" ht="23.25" customHeight="1">
      <c r="A26" s="2"/>
      <c r="B26" s="1" t="s">
        <v>325</v>
      </c>
      <c r="C26" s="27"/>
      <c r="D26" s="27"/>
      <c r="E26" s="27"/>
      <c r="F26" s="9"/>
    </row>
    <row r="27" spans="1:6" ht="9" customHeight="1" thickBot="1">
      <c r="A27" s="6"/>
      <c r="B27" s="6"/>
      <c r="C27" s="28"/>
      <c r="D27" s="28"/>
      <c r="E27" s="28"/>
      <c r="F27" s="9"/>
    </row>
    <row r="28" spans="1:6" ht="12" customHeight="1" thickBot="1">
      <c r="A28" s="14" t="s">
        <v>13</v>
      </c>
      <c r="B28" s="50">
        <v>6136871.179000067</v>
      </c>
      <c r="C28" s="32"/>
      <c r="D28" s="25"/>
      <c r="E28" s="29"/>
      <c r="F28" s="9"/>
    </row>
    <row r="29" spans="1:6" ht="12" customHeight="1" thickBot="1">
      <c r="A29" s="10" t="s">
        <v>14</v>
      </c>
      <c r="B29" s="54">
        <v>850236.8785859032</v>
      </c>
      <c r="C29" s="32"/>
      <c r="D29" s="25"/>
      <c r="E29" s="29"/>
      <c r="F29" s="9"/>
    </row>
    <row r="30" spans="1:6" ht="12" customHeight="1" thickBot="1">
      <c r="A30" s="10" t="s">
        <v>15</v>
      </c>
      <c r="B30" s="54">
        <v>4315452.751943944</v>
      </c>
      <c r="C30" s="32"/>
      <c r="D30" s="25"/>
      <c r="E30" s="29"/>
      <c r="F30" s="9"/>
    </row>
    <row r="31" spans="1:6" ht="12" customHeight="1" thickBot="1">
      <c r="A31" s="10" t="s">
        <v>57</v>
      </c>
      <c r="B31" s="54">
        <v>5995.722</v>
      </c>
      <c r="C31" s="32"/>
      <c r="D31" s="25"/>
      <c r="E31" s="29"/>
      <c r="F31" s="9"/>
    </row>
    <row r="32" spans="1:6" ht="12" customHeight="1" thickBot="1">
      <c r="A32" s="10" t="s">
        <v>58</v>
      </c>
      <c r="B32" s="54">
        <v>1007519.1577784155</v>
      </c>
      <c r="C32" s="32"/>
      <c r="D32" s="25"/>
      <c r="E32" s="29"/>
      <c r="F32" s="9"/>
    </row>
    <row r="33" spans="1:6" ht="12" customHeight="1" thickBot="1">
      <c r="A33" s="10" t="s">
        <v>59</v>
      </c>
      <c r="B33" s="54">
        <v>39357.7010747857</v>
      </c>
      <c r="C33" s="32"/>
      <c r="D33" s="25"/>
      <c r="E33" s="29"/>
      <c r="F33" s="9"/>
    </row>
    <row r="34" spans="1:6" ht="12" customHeight="1" thickBot="1">
      <c r="A34" s="11" t="s">
        <v>16</v>
      </c>
      <c r="B34" s="58">
        <v>-81691.03238298224</v>
      </c>
      <c r="C34" s="32"/>
      <c r="D34" s="25"/>
      <c r="E34" s="29"/>
      <c r="F34" s="9"/>
    </row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8.00390625" defaultRowHeight="14.25"/>
  <cols>
    <col min="1" max="1" width="28.625" style="3" customWidth="1"/>
    <col min="2" max="3" width="9.125" style="3" customWidth="1"/>
    <col min="4" max="4" width="9.125" style="30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337</v>
      </c>
      <c r="B1" s="9"/>
      <c r="C1" s="9"/>
      <c r="D1" s="162"/>
      <c r="E1" s="9"/>
      <c r="F1" s="9"/>
      <c r="G1" s="7"/>
      <c r="H1" s="7"/>
    </row>
    <row r="2" spans="1:6" ht="9" customHeight="1">
      <c r="A2" s="5"/>
      <c r="B2" s="4"/>
      <c r="C2" s="4"/>
      <c r="D2" s="3"/>
      <c r="E2" s="9"/>
      <c r="F2" s="9"/>
    </row>
    <row r="3" spans="1:6" ht="22.5">
      <c r="A3" s="66"/>
      <c r="B3" s="67" t="s">
        <v>5</v>
      </c>
      <c r="C3" s="67" t="s">
        <v>135</v>
      </c>
      <c r="D3" s="9"/>
      <c r="E3" s="9"/>
      <c r="F3" s="9"/>
    </row>
    <row r="4" spans="1:6" ht="9" customHeight="1" thickBot="1">
      <c r="A4" s="68"/>
      <c r="B4" s="66"/>
      <c r="C4" s="66"/>
      <c r="D4" s="9"/>
      <c r="E4" s="9"/>
      <c r="F4" s="9"/>
    </row>
    <row r="5" spans="1:6" ht="12" customHeight="1" thickBot="1">
      <c r="A5" s="69" t="s">
        <v>318</v>
      </c>
      <c r="B5" s="63">
        <v>0.3804979865690663</v>
      </c>
      <c r="C5" s="60">
        <v>572935.24138</v>
      </c>
      <c r="D5" s="9"/>
      <c r="E5" s="9"/>
      <c r="F5" s="9"/>
    </row>
    <row r="6" spans="1:6" ht="12" customHeight="1" thickBot="1">
      <c r="A6" s="70" t="s">
        <v>45</v>
      </c>
      <c r="B6" s="71">
        <v>0.3098293431611178</v>
      </c>
      <c r="C6" s="72">
        <v>466525.85763</v>
      </c>
      <c r="D6" s="9"/>
      <c r="E6" s="9"/>
      <c r="F6" s="9"/>
    </row>
    <row r="7" spans="1:6" ht="12" customHeight="1" thickBot="1">
      <c r="A7" s="73" t="s">
        <v>47</v>
      </c>
      <c r="B7" s="74">
        <v>0.17794589615842418</v>
      </c>
      <c r="C7" s="75">
        <v>267942.21932</v>
      </c>
      <c r="D7" s="9"/>
      <c r="E7" s="9"/>
      <c r="F7" s="9"/>
    </row>
    <row r="8" spans="1:5" ht="12" customHeight="1" thickBot="1">
      <c r="A8" s="76" t="s">
        <v>46</v>
      </c>
      <c r="B8" s="77">
        <v>0.1317267741113917</v>
      </c>
      <c r="C8" s="78">
        <v>198347.72794</v>
      </c>
      <c r="D8" s="9"/>
      <c r="E8" s="9"/>
    </row>
    <row r="9" spans="1:6" ht="12.75">
      <c r="A9" s="12" t="s">
        <v>9</v>
      </c>
      <c r="B9" s="9"/>
      <c r="C9" s="9"/>
      <c r="D9" s="9"/>
      <c r="E9" s="9"/>
      <c r="F9" s="9"/>
    </row>
    <row r="10" spans="1:6" ht="12.75">
      <c r="A10" s="12"/>
      <c r="B10" s="9"/>
      <c r="C10" s="9"/>
      <c r="D10" s="9"/>
      <c r="E10" s="9"/>
      <c r="F10" s="9"/>
    </row>
    <row r="11" spans="1:6" ht="16.5" customHeight="1" thickBot="1">
      <c r="A11" s="8" t="s">
        <v>55</v>
      </c>
      <c r="B11" s="9"/>
      <c r="C11" s="9"/>
      <c r="D11" s="162"/>
      <c r="E11" s="9"/>
      <c r="F11" s="9"/>
    </row>
    <row r="12" spans="1:6" ht="9" customHeight="1">
      <c r="A12" s="5"/>
      <c r="B12" s="5"/>
      <c r="C12" s="9"/>
      <c r="D12" s="162"/>
      <c r="E12" s="9"/>
      <c r="F12" s="9"/>
    </row>
    <row r="13" spans="1:6" ht="13.5">
      <c r="A13" s="66"/>
      <c r="B13" s="67" t="s">
        <v>336</v>
      </c>
      <c r="C13" s="9"/>
      <c r="D13" s="162"/>
      <c r="E13" s="9"/>
      <c r="F13" s="9"/>
    </row>
    <row r="14" spans="1:7" ht="9" customHeight="1" thickBot="1">
      <c r="A14" s="68"/>
      <c r="B14" s="68"/>
      <c r="C14" s="9"/>
      <c r="D14" s="162"/>
      <c r="E14" s="9"/>
      <c r="F14" s="9"/>
      <c r="G14" s="7"/>
    </row>
    <row r="15" spans="1:6" ht="12" customHeight="1" thickBot="1">
      <c r="A15" s="79" t="s">
        <v>13</v>
      </c>
      <c r="B15" s="50">
        <v>1505751.04627</v>
      </c>
      <c r="C15" s="9"/>
      <c r="D15" s="162"/>
      <c r="E15" s="9"/>
      <c r="F15" s="9"/>
    </row>
    <row r="16" spans="1:6" ht="12" customHeight="1" thickBot="1">
      <c r="A16" s="80" t="s">
        <v>40</v>
      </c>
      <c r="B16" s="54">
        <v>1442731.9161299998</v>
      </c>
      <c r="C16" s="9"/>
      <c r="D16" s="162"/>
      <c r="E16" s="9"/>
      <c r="F16" s="9"/>
    </row>
    <row r="17" spans="1:6" ht="12" customHeight="1" thickBot="1">
      <c r="A17" s="81" t="s">
        <v>41</v>
      </c>
      <c r="B17" s="58">
        <v>63019.13014</v>
      </c>
      <c r="C17" s="9"/>
      <c r="D17" s="162"/>
      <c r="E17" s="9"/>
      <c r="F17" s="9"/>
    </row>
    <row r="18" spans="1:6" ht="12" customHeight="1">
      <c r="A18" s="304" t="s">
        <v>9</v>
      </c>
      <c r="B18" s="9"/>
      <c r="C18" s="9"/>
      <c r="D18" s="162"/>
      <c r="E18" s="9"/>
      <c r="F18" s="9"/>
    </row>
    <row r="19" spans="1:6" ht="12" customHeight="1">
      <c r="A19" s="13"/>
      <c r="B19" s="9"/>
      <c r="C19" s="9"/>
      <c r="D19" s="162"/>
      <c r="E19" s="9"/>
      <c r="F19" s="9"/>
    </row>
    <row r="20" spans="1:6" ht="16.5" customHeight="1" thickBot="1">
      <c r="A20" s="8" t="s">
        <v>56</v>
      </c>
      <c r="B20" s="9"/>
      <c r="C20" s="9"/>
      <c r="D20" s="162"/>
      <c r="E20" s="9"/>
      <c r="F20" s="9"/>
    </row>
    <row r="21" spans="1:6" ht="9" customHeight="1">
      <c r="A21" s="5"/>
      <c r="B21" s="5"/>
      <c r="C21" s="26"/>
      <c r="D21" s="162"/>
      <c r="E21" s="9"/>
      <c r="F21" s="9"/>
    </row>
    <row r="22" spans="1:6" ht="22.5">
      <c r="A22" s="66"/>
      <c r="B22" s="67" t="s">
        <v>325</v>
      </c>
      <c r="C22" s="27"/>
      <c r="D22" s="162"/>
      <c r="E22" s="9"/>
      <c r="F22" s="9"/>
    </row>
    <row r="23" spans="1:6" ht="9" customHeight="1" thickBot="1">
      <c r="A23" s="68"/>
      <c r="B23" s="68"/>
      <c r="C23" s="28"/>
      <c r="D23" s="162"/>
      <c r="E23" s="9"/>
      <c r="F23" s="9"/>
    </row>
    <row r="24" spans="1:6" ht="12" customHeight="1" thickBot="1">
      <c r="A24" s="79" t="s">
        <v>13</v>
      </c>
      <c r="B24" s="50">
        <v>1505751.04627</v>
      </c>
      <c r="C24" s="32"/>
      <c r="D24" s="162"/>
      <c r="E24" s="9"/>
      <c r="F24" s="9"/>
    </row>
    <row r="25" spans="1:6" ht="12" customHeight="1" thickBot="1">
      <c r="A25" s="80" t="s">
        <v>14</v>
      </c>
      <c r="B25" s="54">
        <v>261563.02206069385</v>
      </c>
      <c r="C25" s="32"/>
      <c r="D25" s="162"/>
      <c r="E25" s="9"/>
      <c r="F25" s="9"/>
    </row>
    <row r="26" spans="1:6" ht="12" customHeight="1" thickBot="1">
      <c r="A26" s="80" t="s">
        <v>15</v>
      </c>
      <c r="B26" s="54">
        <v>876485.626804177</v>
      </c>
      <c r="C26" s="32"/>
      <c r="D26" s="162"/>
      <c r="E26" s="9"/>
      <c r="F26" s="9"/>
    </row>
    <row r="27" spans="1:6" ht="12" customHeight="1" thickBot="1">
      <c r="A27" s="80" t="s">
        <v>57</v>
      </c>
      <c r="B27" s="54">
        <v>0</v>
      </c>
      <c r="C27" s="32"/>
      <c r="D27" s="162"/>
      <c r="E27" s="9"/>
      <c r="F27" s="9"/>
    </row>
    <row r="28" spans="1:6" ht="12" customHeight="1" thickBot="1">
      <c r="A28" s="80" t="s">
        <v>58</v>
      </c>
      <c r="B28" s="54">
        <v>372407.50020470854</v>
      </c>
      <c r="C28" s="32"/>
      <c r="D28" s="162"/>
      <c r="E28" s="9"/>
      <c r="F28" s="9"/>
    </row>
    <row r="29" spans="1:6" ht="12" customHeight="1" thickBot="1">
      <c r="A29" s="80" t="s">
        <v>59</v>
      </c>
      <c r="B29" s="54">
        <v>66052.15877096998</v>
      </c>
      <c r="C29" s="32"/>
      <c r="D29" s="162"/>
      <c r="E29" s="9"/>
      <c r="F29" s="9"/>
    </row>
    <row r="30" spans="1:6" ht="12" customHeight="1" thickBot="1">
      <c r="A30" s="81" t="s">
        <v>16</v>
      </c>
      <c r="B30" s="58">
        <v>-70757.2615673326</v>
      </c>
      <c r="C30" s="32"/>
      <c r="D30" s="162"/>
      <c r="E30" s="9"/>
      <c r="F30" s="9"/>
    </row>
    <row r="31" ht="12" customHeight="1"/>
    <row r="32" ht="12" customHeight="1"/>
    <row r="33" ht="12" customHeight="1"/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2"/>
  <sheetViews>
    <sheetView view="pageBreakPreview" zoomScale="115" zoomScaleSheetLayoutView="115" zoomScalePageLayoutView="0" workbookViewId="0" topLeftCell="A1">
      <selection activeCell="J1" sqref="J1"/>
    </sheetView>
  </sheetViews>
  <sheetFormatPr defaultColWidth="8.00390625" defaultRowHeight="14.25"/>
  <cols>
    <col min="1" max="1" width="23.75390625" style="15" customWidth="1"/>
    <col min="2" max="10" width="8.125" style="15" customWidth="1"/>
    <col min="11" max="12" width="11.00390625" style="15" customWidth="1"/>
    <col min="13" max="13" width="8.875" style="15" customWidth="1"/>
    <col min="14" max="16384" width="8.00390625" style="15" customWidth="1"/>
  </cols>
  <sheetData>
    <row r="1" spans="1:10" ht="16.5" thickBot="1">
      <c r="A1" s="35" t="s">
        <v>338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" customHeight="1">
      <c r="A2" s="36"/>
      <c r="B2" s="36"/>
      <c r="C2" s="36"/>
      <c r="D2" s="17"/>
      <c r="E2" s="17"/>
      <c r="F2" s="17"/>
      <c r="G2" s="17"/>
      <c r="H2" s="17"/>
      <c r="I2" s="17"/>
      <c r="J2" s="17"/>
    </row>
    <row r="3" spans="1:10" ht="42.75" customHeight="1">
      <c r="A3" s="82" t="s">
        <v>17</v>
      </c>
      <c r="B3" s="83" t="s">
        <v>136</v>
      </c>
      <c r="C3" s="84" t="s">
        <v>5</v>
      </c>
      <c r="D3" s="17"/>
      <c r="E3" s="17"/>
      <c r="F3" s="17"/>
      <c r="G3" s="17"/>
      <c r="H3" s="17"/>
      <c r="I3" s="17"/>
      <c r="J3" s="17"/>
    </row>
    <row r="4" spans="1:10" ht="9" customHeight="1" thickBot="1">
      <c r="A4" s="85"/>
      <c r="B4" s="85"/>
      <c r="C4" s="85"/>
      <c r="D4" s="17"/>
      <c r="E4" s="17"/>
      <c r="F4" s="17"/>
      <c r="G4" s="17"/>
      <c r="H4" s="17"/>
      <c r="I4" s="17"/>
      <c r="J4" s="17"/>
    </row>
    <row r="5" spans="1:10" ht="12" customHeight="1" thickBot="1">
      <c r="A5" s="86" t="s">
        <v>18</v>
      </c>
      <c r="B5" s="50">
        <v>5628653.517411545</v>
      </c>
      <c r="C5" s="87">
        <v>1</v>
      </c>
      <c r="D5" s="17"/>
      <c r="E5" s="17"/>
      <c r="F5" s="17"/>
      <c r="G5" s="17"/>
      <c r="H5" s="17"/>
      <c r="I5" s="17"/>
      <c r="J5" s="17"/>
    </row>
    <row r="6" spans="1:10" ht="12" customHeight="1" thickBot="1">
      <c r="A6" s="88" t="s">
        <v>19</v>
      </c>
      <c r="B6" s="54">
        <v>2134957.0373990773</v>
      </c>
      <c r="C6" s="89">
        <v>0.3793015560106607</v>
      </c>
      <c r="D6" s="17"/>
      <c r="E6" s="17"/>
      <c r="F6" s="17"/>
      <c r="G6" s="17"/>
      <c r="H6" s="17"/>
      <c r="I6" s="17"/>
      <c r="J6" s="17"/>
    </row>
    <row r="7" spans="1:10" ht="12" customHeight="1" thickBot="1">
      <c r="A7" s="88" t="s">
        <v>21</v>
      </c>
      <c r="B7" s="54">
        <v>1441476.223708745</v>
      </c>
      <c r="C7" s="89">
        <v>0.25609610171415176</v>
      </c>
      <c r="D7" s="17"/>
      <c r="E7" s="17"/>
      <c r="F7" s="17"/>
      <c r="G7" s="17"/>
      <c r="H7" s="17"/>
      <c r="I7" s="17"/>
      <c r="J7" s="17"/>
    </row>
    <row r="8" spans="1:10" ht="12" customHeight="1" thickBot="1">
      <c r="A8" s="88" t="s">
        <v>20</v>
      </c>
      <c r="B8" s="54">
        <v>1042463.0409914453</v>
      </c>
      <c r="C8" s="89">
        <v>0.18520646861042603</v>
      </c>
      <c r="D8" s="17"/>
      <c r="E8" s="17"/>
      <c r="F8" s="17"/>
      <c r="G8" s="17"/>
      <c r="H8" s="17"/>
      <c r="I8" s="17"/>
      <c r="J8" s="17"/>
    </row>
    <row r="9" spans="1:10" ht="12" customHeight="1" thickBot="1">
      <c r="A9" s="88" t="s">
        <v>61</v>
      </c>
      <c r="B9" s="54">
        <v>707532.0364352793</v>
      </c>
      <c r="C9" s="89">
        <v>0.1257018280209674</v>
      </c>
      <c r="D9" s="17"/>
      <c r="E9" s="17"/>
      <c r="F9" s="17"/>
      <c r="G9" s="17"/>
      <c r="H9" s="17"/>
      <c r="I9" s="17"/>
      <c r="J9" s="17"/>
    </row>
    <row r="10" spans="1:10" ht="12" customHeight="1" thickBot="1">
      <c r="A10" s="88" t="s">
        <v>52</v>
      </c>
      <c r="B10" s="54">
        <v>256159.5244620568</v>
      </c>
      <c r="C10" s="89">
        <v>0.04550991168130334</v>
      </c>
      <c r="D10" s="17"/>
      <c r="E10" s="17"/>
      <c r="F10" s="17"/>
      <c r="G10" s="17"/>
      <c r="H10" s="17"/>
      <c r="I10" s="17"/>
      <c r="J10" s="17"/>
    </row>
    <row r="11" spans="1:10" ht="12" customHeight="1" thickBot="1">
      <c r="A11" s="90" t="s">
        <v>22</v>
      </c>
      <c r="B11" s="58">
        <v>46065.65441494135</v>
      </c>
      <c r="C11" s="91">
        <v>0.00818413396249084</v>
      </c>
      <c r="D11" s="17"/>
      <c r="E11" s="17"/>
      <c r="F11" s="17"/>
      <c r="G11" s="17"/>
      <c r="H11" s="17"/>
      <c r="I11" s="17"/>
      <c r="J11" s="17"/>
    </row>
    <row r="12" spans="1:10" ht="9.75" customHeight="1">
      <c r="A12" s="33" t="s">
        <v>9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4.25">
      <c r="A13" s="34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6.5" thickBot="1">
      <c r="A14" s="35" t="s">
        <v>339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9" customHeight="1">
      <c r="A15" s="92"/>
      <c r="B15" s="92"/>
      <c r="C15" s="92"/>
      <c r="D15" s="92"/>
      <c r="E15" s="92"/>
      <c r="F15" s="92"/>
      <c r="G15" s="17"/>
      <c r="H15" s="17"/>
      <c r="I15" s="17"/>
      <c r="J15" s="17"/>
    </row>
    <row r="16" spans="1:10" ht="22.5">
      <c r="A16" s="82" t="s">
        <v>515</v>
      </c>
      <c r="B16" s="84" t="s">
        <v>10</v>
      </c>
      <c r="C16" s="84" t="s">
        <v>11</v>
      </c>
      <c r="D16" s="84" t="s">
        <v>12</v>
      </c>
      <c r="E16" s="84" t="s">
        <v>314</v>
      </c>
      <c r="F16" s="84" t="s">
        <v>315</v>
      </c>
      <c r="G16" s="17"/>
      <c r="H16" s="17"/>
      <c r="I16" s="17"/>
      <c r="J16" s="17"/>
    </row>
    <row r="17" spans="1:10" ht="9" customHeight="1" thickBot="1">
      <c r="A17" s="93"/>
      <c r="B17" s="94"/>
      <c r="C17" s="94"/>
      <c r="D17" s="94"/>
      <c r="E17" s="94"/>
      <c r="F17" s="94"/>
      <c r="G17" s="17"/>
      <c r="H17" s="17"/>
      <c r="I17" s="17"/>
      <c r="J17" s="17"/>
    </row>
    <row r="18" spans="1:10" ht="12" customHeight="1" thickBot="1">
      <c r="A18" s="95" t="s">
        <v>18</v>
      </c>
      <c r="B18" s="49">
        <v>57435</v>
      </c>
      <c r="C18" s="49">
        <v>40011</v>
      </c>
      <c r="D18" s="49">
        <v>17424</v>
      </c>
      <c r="E18" s="97">
        <v>0.2623740758029785</v>
      </c>
      <c r="F18" s="98">
        <v>0.2987193334361981</v>
      </c>
      <c r="G18" s="17"/>
      <c r="H18" s="17"/>
      <c r="I18" s="17"/>
      <c r="J18" s="17"/>
    </row>
    <row r="19" spans="1:10" ht="12" customHeight="1" thickBot="1">
      <c r="A19" s="99" t="s">
        <v>20</v>
      </c>
      <c r="B19" s="51">
        <v>8021</v>
      </c>
      <c r="C19" s="75">
        <v>6982</v>
      </c>
      <c r="D19" s="51">
        <v>1039</v>
      </c>
      <c r="E19" s="100">
        <v>0.15243544600938966</v>
      </c>
      <c r="F19" s="101">
        <v>0.2064785373608903</v>
      </c>
      <c r="G19" s="17"/>
      <c r="H19" s="17"/>
      <c r="I19" s="17"/>
      <c r="J19" s="17"/>
    </row>
    <row r="20" spans="1:10" ht="12" customHeight="1" thickBot="1">
      <c r="A20" s="99" t="s">
        <v>52</v>
      </c>
      <c r="B20" s="51">
        <v>4723</v>
      </c>
      <c r="C20" s="75">
        <v>3285</v>
      </c>
      <c r="D20" s="51">
        <v>1438</v>
      </c>
      <c r="E20" s="100">
        <v>0.2922170290591343</v>
      </c>
      <c r="F20" s="101">
        <v>0.40852272727272726</v>
      </c>
      <c r="G20" s="17"/>
      <c r="H20" s="17"/>
      <c r="I20" s="17"/>
      <c r="J20" s="17"/>
    </row>
    <row r="21" spans="1:10" ht="12" customHeight="1" thickBot="1">
      <c r="A21" s="99" t="s">
        <v>61</v>
      </c>
      <c r="B21" s="51">
        <v>9364</v>
      </c>
      <c r="C21" s="75">
        <v>4690</v>
      </c>
      <c r="D21" s="51">
        <v>4674</v>
      </c>
      <c r="E21" s="100">
        <v>0.6243654822335025</v>
      </c>
      <c r="F21" s="101">
        <v>0.6806465705548275</v>
      </c>
      <c r="G21" s="17"/>
      <c r="H21" s="17"/>
      <c r="I21" s="17"/>
      <c r="J21" s="17"/>
    </row>
    <row r="22" spans="1:10" ht="12" customHeight="1" thickBot="1">
      <c r="A22" s="99" t="s">
        <v>19</v>
      </c>
      <c r="B22" s="51">
        <v>18437</v>
      </c>
      <c r="C22" s="75">
        <v>14933</v>
      </c>
      <c r="D22" s="51">
        <v>3504</v>
      </c>
      <c r="E22" s="100">
        <v>0.12104881334853353</v>
      </c>
      <c r="F22" s="101">
        <v>0.13006681514476615</v>
      </c>
      <c r="G22" s="17"/>
      <c r="H22" s="17"/>
      <c r="I22" s="17"/>
      <c r="J22" s="17"/>
    </row>
    <row r="23" spans="1:10" ht="12" customHeight="1" thickBot="1">
      <c r="A23" s="102" t="s">
        <v>21</v>
      </c>
      <c r="B23" s="55">
        <v>16890</v>
      </c>
      <c r="C23" s="103">
        <v>10121</v>
      </c>
      <c r="D23" s="55">
        <v>6769</v>
      </c>
      <c r="E23" s="104">
        <v>0.37112780305937826</v>
      </c>
      <c r="F23" s="105">
        <v>0.42385723231058237</v>
      </c>
      <c r="G23" s="17"/>
      <c r="H23" s="17"/>
      <c r="I23" s="17"/>
      <c r="J23" s="17"/>
    </row>
    <row r="24" spans="1:10" ht="14.25">
      <c r="A24" s="33" t="s">
        <v>316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4.25">
      <c r="A25" s="374" t="s">
        <v>514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4.25">
      <c r="A26" s="34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thickBot="1">
      <c r="A27" s="35" t="s">
        <v>340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9" customHeight="1">
      <c r="A28" s="37"/>
      <c r="B28" s="38"/>
      <c r="C28" s="38"/>
      <c r="D28" s="38"/>
      <c r="E28" s="38"/>
      <c r="F28" s="38"/>
      <c r="G28" s="39"/>
      <c r="H28" s="38"/>
      <c r="I28" s="17"/>
      <c r="J28" s="17"/>
    </row>
    <row r="29" spans="1:10" ht="12.75" customHeight="1">
      <c r="A29" s="382" t="s">
        <v>23</v>
      </c>
      <c r="B29" s="383" t="s">
        <v>5</v>
      </c>
      <c r="C29" s="383" t="s">
        <v>42</v>
      </c>
      <c r="D29" s="383" t="s">
        <v>24</v>
      </c>
      <c r="E29" s="383" t="s">
        <v>0</v>
      </c>
      <c r="F29" s="383" t="s">
        <v>1</v>
      </c>
      <c r="G29" s="383" t="s">
        <v>2</v>
      </c>
      <c r="H29" s="83" t="s">
        <v>25</v>
      </c>
      <c r="I29" s="17"/>
      <c r="J29" s="17"/>
    </row>
    <row r="30" spans="1:10" ht="22.5">
      <c r="A30" s="382"/>
      <c r="B30" s="383"/>
      <c r="C30" s="383"/>
      <c r="D30" s="383"/>
      <c r="E30" s="383"/>
      <c r="F30" s="383"/>
      <c r="G30" s="383"/>
      <c r="H30" s="83" t="s">
        <v>39</v>
      </c>
      <c r="I30" s="17"/>
      <c r="J30" s="17"/>
    </row>
    <row r="31" spans="1:10" ht="9" customHeight="1" thickBot="1">
      <c r="A31" s="106"/>
      <c r="B31" s="85"/>
      <c r="C31" s="85"/>
      <c r="D31" s="85"/>
      <c r="E31" s="85"/>
      <c r="F31" s="85"/>
      <c r="G31" s="85"/>
      <c r="H31" s="85"/>
      <c r="I31" s="17"/>
      <c r="J31" s="17"/>
    </row>
    <row r="32" spans="1:10" ht="12" customHeight="1" thickBot="1">
      <c r="A32" s="107" t="s">
        <v>26</v>
      </c>
      <c r="B32" s="108">
        <v>1</v>
      </c>
      <c r="C32" s="60">
        <v>6648180.316291545</v>
      </c>
      <c r="D32" s="96">
        <v>477</v>
      </c>
      <c r="E32" s="60"/>
      <c r="F32" s="50"/>
      <c r="G32" s="60"/>
      <c r="H32" s="50">
        <v>20.964360587002098</v>
      </c>
      <c r="I32" s="17"/>
      <c r="J32" s="175"/>
    </row>
    <row r="33" spans="1:14" ht="12" customHeight="1" thickBot="1">
      <c r="A33" s="88" t="s">
        <v>27</v>
      </c>
      <c r="B33" s="109">
        <v>0.8466457360698202</v>
      </c>
      <c r="C33" s="61">
        <v>5628653.517411545</v>
      </c>
      <c r="D33" s="54">
        <v>87</v>
      </c>
      <c r="E33" s="52">
        <v>0.210344903251275</v>
      </c>
      <c r="F33" s="53">
        <v>0.3146481305744379</v>
      </c>
      <c r="G33" s="61">
        <v>367.9979042531905</v>
      </c>
      <c r="H33" s="54">
        <v>114.94252873563218</v>
      </c>
      <c r="I33" s="17"/>
      <c r="J33" s="146"/>
      <c r="L33" s="181"/>
      <c r="M33" s="181"/>
      <c r="N33" s="181"/>
    </row>
    <row r="34" spans="1:10" ht="12" customHeight="1" thickBot="1">
      <c r="A34" s="88" t="s">
        <v>28</v>
      </c>
      <c r="B34" s="109">
        <v>0.008976186371444237</v>
      </c>
      <c r="C34" s="61">
        <v>59675.30555</v>
      </c>
      <c r="D34" s="54">
        <v>1</v>
      </c>
      <c r="E34" s="52">
        <v>1</v>
      </c>
      <c r="F34" s="53">
        <v>1</v>
      </c>
      <c r="G34" s="61">
        <v>10000</v>
      </c>
      <c r="H34" s="54">
        <v>10000</v>
      </c>
      <c r="I34" s="17"/>
      <c r="J34" s="146"/>
    </row>
    <row r="35" spans="1:10" ht="12" customHeight="1" thickBot="1">
      <c r="A35" s="88" t="s">
        <v>29</v>
      </c>
      <c r="B35" s="109">
        <v>0.3620277562611379</v>
      </c>
      <c r="C35" s="61">
        <v>2406825.80312649</v>
      </c>
      <c r="D35" s="54">
        <v>30</v>
      </c>
      <c r="E35" s="52">
        <v>0.40279567005005124</v>
      </c>
      <c r="F35" s="53">
        <v>0.6348971630392279</v>
      </c>
      <c r="G35" s="61">
        <v>993.0908435494392</v>
      </c>
      <c r="H35" s="54">
        <v>333.3333333333333</v>
      </c>
      <c r="I35" s="17"/>
      <c r="J35" s="146"/>
    </row>
    <row r="36" spans="1:10" ht="12" customHeight="1" thickBot="1">
      <c r="A36" s="88" t="s">
        <v>30</v>
      </c>
      <c r="B36" s="109">
        <v>0.04802384451874036</v>
      </c>
      <c r="C36" s="61">
        <v>319271.17784213525</v>
      </c>
      <c r="D36" s="54">
        <v>9</v>
      </c>
      <c r="E36" s="52">
        <v>0.6287183176467953</v>
      </c>
      <c r="F36" s="53">
        <v>0.910872814896308</v>
      </c>
      <c r="G36" s="61">
        <v>1775.0362327034063</v>
      </c>
      <c r="H36" s="54">
        <v>1111.111111111111</v>
      </c>
      <c r="I36" s="17"/>
      <c r="J36" s="146"/>
    </row>
    <row r="37" spans="1:10" ht="12" customHeight="1" thickBot="1">
      <c r="A37" s="88" t="s">
        <v>31</v>
      </c>
      <c r="B37" s="109">
        <v>0.2741377571104101</v>
      </c>
      <c r="C37" s="61">
        <v>1822517.240773741</v>
      </c>
      <c r="D37" s="54">
        <v>36</v>
      </c>
      <c r="E37" s="52">
        <v>0.291627415171352</v>
      </c>
      <c r="F37" s="53">
        <v>0.459618821592909</v>
      </c>
      <c r="G37" s="61">
        <v>665.48050168107</v>
      </c>
      <c r="H37" s="54">
        <v>277.77777777777777</v>
      </c>
      <c r="I37" s="17"/>
      <c r="J37" s="146"/>
    </row>
    <row r="38" spans="1:10" ht="12" customHeight="1" thickBot="1">
      <c r="A38" s="88" t="s">
        <v>309</v>
      </c>
      <c r="B38" s="109"/>
      <c r="C38" s="61"/>
      <c r="D38" s="54"/>
      <c r="E38" s="52"/>
      <c r="F38" s="53"/>
      <c r="G38" s="61"/>
      <c r="H38" s="54"/>
      <c r="I38" s="17"/>
      <c r="J38" s="146"/>
    </row>
    <row r="39" spans="1:10" ht="12" customHeight="1" thickBot="1">
      <c r="A39" s="88" t="s">
        <v>308</v>
      </c>
      <c r="B39" s="109">
        <v>0.13193211051053122</v>
      </c>
      <c r="C39" s="61">
        <v>877108.4601829145</v>
      </c>
      <c r="D39" s="54">
        <v>6</v>
      </c>
      <c r="E39" s="52">
        <v>0.9853912271059475</v>
      </c>
      <c r="F39" s="53">
        <v>0.9999435502366611</v>
      </c>
      <c r="G39" s="61">
        <v>4429.774940712425</v>
      </c>
      <c r="H39" s="54">
        <v>1666.6666666666667</v>
      </c>
      <c r="I39" s="17"/>
      <c r="J39" s="146"/>
    </row>
    <row r="40" spans="1:10" ht="12" customHeight="1" thickBot="1">
      <c r="A40" s="88" t="s">
        <v>310</v>
      </c>
      <c r="B40" s="109">
        <v>0.021548081297556265</v>
      </c>
      <c r="C40" s="61">
        <v>143255.5299362635</v>
      </c>
      <c r="D40" s="54">
        <v>5</v>
      </c>
      <c r="E40" s="52">
        <v>0.9763546661332579</v>
      </c>
      <c r="F40" s="53">
        <v>0.9999999999999998</v>
      </c>
      <c r="G40" s="61">
        <v>3465.930940350081</v>
      </c>
      <c r="H40" s="54">
        <v>2000</v>
      </c>
      <c r="I40" s="17"/>
      <c r="J40" s="146"/>
    </row>
    <row r="41" spans="1:10" ht="12" customHeight="1" thickBot="1">
      <c r="A41" s="88" t="s">
        <v>34</v>
      </c>
      <c r="B41" s="109">
        <v>0.15335426393017976</v>
      </c>
      <c r="C41" s="61">
        <v>1019526.7988799994</v>
      </c>
      <c r="D41" s="54">
        <v>390</v>
      </c>
      <c r="E41" s="52">
        <v>0.14305578348722423</v>
      </c>
      <c r="F41" s="53">
        <v>0.22020053410721985</v>
      </c>
      <c r="G41" s="61">
        <v>195.2076992641549</v>
      </c>
      <c r="H41" s="54">
        <v>25.641025641025642</v>
      </c>
      <c r="I41" s="17"/>
      <c r="J41" s="146"/>
    </row>
    <row r="42" spans="1:10" ht="12" customHeight="1" thickBot="1">
      <c r="A42" s="88" t="s">
        <v>28</v>
      </c>
      <c r="B42" s="109">
        <v>0.0010184482261120242</v>
      </c>
      <c r="C42" s="61">
        <v>6770.82745</v>
      </c>
      <c r="D42" s="54">
        <v>9</v>
      </c>
      <c r="E42" s="52">
        <v>0.8633296363208901</v>
      </c>
      <c r="F42" s="53">
        <v>0.9798321695526298</v>
      </c>
      <c r="G42" s="61">
        <v>2975.4924387881715</v>
      </c>
      <c r="H42" s="54">
        <v>1111.111111111111</v>
      </c>
      <c r="I42" s="17"/>
      <c r="J42" s="146"/>
    </row>
    <row r="43" spans="1:10" ht="12" customHeight="1" thickBot="1">
      <c r="A43" s="88" t="s">
        <v>29</v>
      </c>
      <c r="B43" s="109">
        <v>0.03275237987700381</v>
      </c>
      <c r="C43" s="61">
        <v>217743.72721</v>
      </c>
      <c r="D43" s="54">
        <v>90</v>
      </c>
      <c r="E43" s="52">
        <v>0.28103757308692573</v>
      </c>
      <c r="F43" s="53">
        <v>0.432112906606289</v>
      </c>
      <c r="G43" s="61">
        <v>497.10687221352396</v>
      </c>
      <c r="H43" s="54">
        <v>111.11111111111111</v>
      </c>
      <c r="I43" s="17"/>
      <c r="J43" s="146"/>
    </row>
    <row r="44" spans="1:10" ht="12" customHeight="1" thickBot="1">
      <c r="A44" s="88" t="s">
        <v>30</v>
      </c>
      <c r="B44" s="109">
        <v>0.051357607743175215</v>
      </c>
      <c r="C44" s="61">
        <v>341434.6368899997</v>
      </c>
      <c r="D44" s="54">
        <v>191</v>
      </c>
      <c r="E44" s="52">
        <v>0.26190807351747963</v>
      </c>
      <c r="F44" s="53">
        <v>0.3851024469212284</v>
      </c>
      <c r="G44" s="61">
        <v>456.19422767278905</v>
      </c>
      <c r="H44" s="54">
        <v>52.35602094240838</v>
      </c>
      <c r="I44" s="17"/>
      <c r="J44" s="146"/>
    </row>
    <row r="45" spans="1:10" ht="12" customHeight="1" thickBot="1">
      <c r="A45" s="88" t="s">
        <v>31</v>
      </c>
      <c r="B45" s="109">
        <v>0.03871652705466607</v>
      </c>
      <c r="C45" s="61">
        <v>257394.45308000004</v>
      </c>
      <c r="D45" s="54">
        <v>50</v>
      </c>
      <c r="E45" s="52">
        <v>0.5666369389656933</v>
      </c>
      <c r="F45" s="53">
        <v>0.7905254738988409</v>
      </c>
      <c r="G45" s="61">
        <v>1429.5939629306674</v>
      </c>
      <c r="H45" s="54">
        <v>200</v>
      </c>
      <c r="I45" s="17"/>
      <c r="J45" s="146"/>
    </row>
    <row r="46" spans="1:10" ht="12" customHeight="1" thickBot="1">
      <c r="A46" s="88" t="s">
        <v>309</v>
      </c>
      <c r="B46" s="109">
        <v>0.022100550528081783</v>
      </c>
      <c r="C46" s="61">
        <v>146928.445</v>
      </c>
      <c r="D46" s="54">
        <v>42</v>
      </c>
      <c r="E46" s="52">
        <v>0.3614995176733818</v>
      </c>
      <c r="F46" s="53">
        <v>0.45878439671773563</v>
      </c>
      <c r="G46" s="61">
        <v>634.4074949030122</v>
      </c>
      <c r="H46" s="54">
        <v>238.0952380952381</v>
      </c>
      <c r="I46" s="17"/>
      <c r="J46" s="146"/>
    </row>
    <row r="47" spans="1:10" ht="12" customHeight="1" thickBot="1">
      <c r="A47" s="88" t="s">
        <v>308</v>
      </c>
      <c r="B47" s="109">
        <v>0.0063526805487668595</v>
      </c>
      <c r="C47" s="61">
        <v>42233.76578</v>
      </c>
      <c r="D47" s="54">
        <v>2</v>
      </c>
      <c r="E47" s="52">
        <v>1</v>
      </c>
      <c r="F47" s="53">
        <v>1</v>
      </c>
      <c r="G47" s="61">
        <v>9782.564719026343</v>
      </c>
      <c r="H47" s="54">
        <v>5000</v>
      </c>
      <c r="I47" s="17"/>
      <c r="J47" s="146"/>
    </row>
    <row r="48" spans="1:10" ht="12" customHeight="1" thickBot="1">
      <c r="A48" s="90" t="s">
        <v>310</v>
      </c>
      <c r="B48" s="110">
        <v>0.0010560699523740338</v>
      </c>
      <c r="C48" s="62">
        <v>7020.94347</v>
      </c>
      <c r="D48" s="58">
        <v>6</v>
      </c>
      <c r="E48" s="56">
        <v>0.9252927612590506</v>
      </c>
      <c r="F48" s="57">
        <v>0.9983679657799609</v>
      </c>
      <c r="G48" s="62">
        <v>3251.7952837526586</v>
      </c>
      <c r="H48" s="58">
        <v>1666.6666666666667</v>
      </c>
      <c r="I48" s="17"/>
      <c r="J48" s="146"/>
    </row>
    <row r="49" spans="1:10" ht="12" customHeight="1">
      <c r="A49" s="40" t="s">
        <v>43</v>
      </c>
      <c r="B49" s="16"/>
      <c r="C49" s="16"/>
      <c r="D49" s="16"/>
      <c r="E49" s="41"/>
      <c r="F49" s="41"/>
      <c r="G49" s="42"/>
      <c r="H49" s="41"/>
      <c r="I49" s="17"/>
      <c r="J49" s="17"/>
    </row>
    <row r="50" spans="1:10" ht="25.5" customHeight="1">
      <c r="A50" s="386" t="s">
        <v>91</v>
      </c>
      <c r="B50" s="387"/>
      <c r="C50" s="387"/>
      <c r="D50" s="387"/>
      <c r="E50" s="387"/>
      <c r="F50" s="387"/>
      <c r="G50" s="387"/>
      <c r="H50" s="387"/>
      <c r="I50" s="17"/>
      <c r="J50" s="17"/>
    </row>
    <row r="51" spans="1:10" ht="14.25">
      <c r="A51" s="40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6.5" thickBot="1">
      <c r="A52" s="35" t="s">
        <v>341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9" customHeight="1">
      <c r="A53" s="111"/>
      <c r="B53" s="111"/>
      <c r="C53" s="164"/>
      <c r="D53" s="147"/>
      <c r="E53" s="148"/>
      <c r="F53" s="149"/>
      <c r="G53" s="43"/>
      <c r="H53" s="44"/>
      <c r="I53" s="43"/>
      <c r="J53" s="17"/>
    </row>
    <row r="54" spans="1:10" ht="14.25">
      <c r="A54" s="112"/>
      <c r="B54" s="180" t="s">
        <v>342</v>
      </c>
      <c r="C54" s="163"/>
      <c r="D54" s="150"/>
      <c r="E54" s="151"/>
      <c r="F54" s="152"/>
      <c r="G54" s="45"/>
      <c r="H54" s="45"/>
      <c r="I54" s="45"/>
      <c r="J54" s="17"/>
    </row>
    <row r="55" spans="1:10" ht="9" customHeight="1" thickBot="1">
      <c r="A55" s="85"/>
      <c r="B55" s="85"/>
      <c r="C55" s="165"/>
      <c r="D55" s="166"/>
      <c r="E55" s="153"/>
      <c r="F55" s="154"/>
      <c r="G55" s="44"/>
      <c r="H55" s="44"/>
      <c r="I55" s="44"/>
      <c r="J55" s="17"/>
    </row>
    <row r="56" spans="1:10" ht="12" customHeight="1" thickBot="1">
      <c r="A56" s="107" t="s">
        <v>33</v>
      </c>
      <c r="B56" s="50">
        <f>B57+B65</f>
        <v>466448.0819200003</v>
      </c>
      <c r="C56" s="168"/>
      <c r="D56" s="155"/>
      <c r="E56" s="156"/>
      <c r="F56" s="157"/>
      <c r="G56" s="25"/>
      <c r="H56" s="31"/>
      <c r="I56" s="46"/>
      <c r="J56" s="17"/>
    </row>
    <row r="57" spans="1:10" ht="12" customHeight="1" thickBot="1">
      <c r="A57" s="88" t="s">
        <v>27</v>
      </c>
      <c r="B57" s="54">
        <v>300621.45855000033</v>
      </c>
      <c r="C57" s="168"/>
      <c r="D57" s="155"/>
      <c r="E57" s="156"/>
      <c r="F57" s="157"/>
      <c r="G57" s="25"/>
      <c r="H57" s="21"/>
      <c r="I57" s="22"/>
      <c r="J57" s="17"/>
    </row>
    <row r="58" spans="1:10" ht="12" customHeight="1" thickBot="1">
      <c r="A58" s="88" t="s">
        <v>28</v>
      </c>
      <c r="B58" s="54">
        <v>-18877.47576999999</v>
      </c>
      <c r="D58" s="155"/>
      <c r="E58" s="156"/>
      <c r="F58" s="157"/>
      <c r="G58" s="25"/>
      <c r="H58" s="21"/>
      <c r="I58" s="22"/>
      <c r="J58" s="17"/>
    </row>
    <row r="59" spans="1:10" ht="12" customHeight="1" thickBot="1">
      <c r="A59" s="88" t="s">
        <v>29</v>
      </c>
      <c r="B59" s="54">
        <v>-164601.6041399999</v>
      </c>
      <c r="C59" s="168"/>
      <c r="D59" s="155"/>
      <c r="E59" s="156"/>
      <c r="F59" s="157"/>
      <c r="G59" s="25"/>
      <c r="H59" s="21"/>
      <c r="I59" s="22"/>
      <c r="J59" s="17"/>
    </row>
    <row r="60" spans="1:10" ht="12" customHeight="1" thickBot="1">
      <c r="A60" s="88" t="s">
        <v>30</v>
      </c>
      <c r="B60" s="54">
        <v>-18126.620579999995</v>
      </c>
      <c r="C60" s="168"/>
      <c r="D60" s="155"/>
      <c r="E60" s="156"/>
      <c r="F60" s="157"/>
      <c r="G60" s="25"/>
      <c r="H60" s="21"/>
      <c r="I60" s="22"/>
      <c r="J60" s="17"/>
    </row>
    <row r="61" spans="1:10" ht="12" customHeight="1" thickBot="1">
      <c r="A61" s="88" t="s">
        <v>31</v>
      </c>
      <c r="B61" s="54">
        <v>451523.2941300001</v>
      </c>
      <c r="C61" s="168"/>
      <c r="D61" s="155"/>
      <c r="E61" s="156"/>
      <c r="F61" s="157"/>
      <c r="G61" s="25"/>
      <c r="H61" s="21"/>
      <c r="I61" s="22"/>
      <c r="J61" s="17"/>
    </row>
    <row r="62" spans="1:10" ht="12" customHeight="1" thickBot="1">
      <c r="A62" s="88" t="s">
        <v>309</v>
      </c>
      <c r="B62" s="54"/>
      <c r="C62" s="168"/>
      <c r="D62" s="155"/>
      <c r="E62" s="156"/>
      <c r="F62" s="157"/>
      <c r="G62" s="25"/>
      <c r="H62" s="21"/>
      <c r="I62" s="22"/>
      <c r="J62" s="17"/>
    </row>
    <row r="63" spans="1:10" ht="12" customHeight="1" thickBot="1">
      <c r="A63" s="88" t="s">
        <v>308</v>
      </c>
      <c r="B63" s="54">
        <v>10790.325550000069</v>
      </c>
      <c r="C63" s="168"/>
      <c r="D63" s="155"/>
      <c r="E63" s="156"/>
      <c r="F63" s="157"/>
      <c r="G63" s="25"/>
      <c r="H63" s="21"/>
      <c r="I63" s="22"/>
      <c r="J63" s="17"/>
    </row>
    <row r="64" spans="1:10" ht="12" customHeight="1" thickBot="1">
      <c r="A64" s="88" t="s">
        <v>310</v>
      </c>
      <c r="B64" s="54">
        <v>39913.53936</v>
      </c>
      <c r="C64" s="168"/>
      <c r="D64" s="155"/>
      <c r="E64" s="156"/>
      <c r="F64" s="157"/>
      <c r="G64" s="25"/>
      <c r="H64" s="21"/>
      <c r="I64" s="22"/>
      <c r="J64" s="17"/>
    </row>
    <row r="65" spans="1:10" ht="12" customHeight="1" thickBot="1">
      <c r="A65" s="88" t="s">
        <v>34</v>
      </c>
      <c r="B65" s="54">
        <v>165826.62337</v>
      </c>
      <c r="C65" s="169"/>
      <c r="D65" s="155"/>
      <c r="E65" s="156"/>
      <c r="F65" s="158"/>
      <c r="G65" s="25"/>
      <c r="H65" s="23"/>
      <c r="I65" s="24"/>
      <c r="J65" s="17"/>
    </row>
    <row r="66" spans="1:10" ht="12" customHeight="1" thickBot="1">
      <c r="A66" s="88" t="s">
        <v>28</v>
      </c>
      <c r="B66" s="54">
        <v>-1693.5853700000002</v>
      </c>
      <c r="C66" s="169"/>
      <c r="D66" s="155"/>
      <c r="E66" s="156"/>
      <c r="F66" s="158"/>
      <c r="G66" s="25"/>
      <c r="H66" s="23"/>
      <c r="I66" s="24"/>
      <c r="J66" s="17"/>
    </row>
    <row r="67" spans="1:10" ht="12" customHeight="1" thickBot="1">
      <c r="A67" s="88" t="s">
        <v>29</v>
      </c>
      <c r="B67" s="54">
        <v>21515.094409999998</v>
      </c>
      <c r="C67" s="169"/>
      <c r="D67" s="155"/>
      <c r="E67" s="156"/>
      <c r="F67" s="158"/>
      <c r="G67" s="25"/>
      <c r="H67" s="23"/>
      <c r="I67" s="24"/>
      <c r="J67" s="17"/>
    </row>
    <row r="68" spans="1:10" ht="12" customHeight="1" thickBot="1">
      <c r="A68" s="88" t="s">
        <v>30</v>
      </c>
      <c r="B68" s="54">
        <v>45908.067769999994</v>
      </c>
      <c r="C68" s="59"/>
      <c r="D68" s="167"/>
      <c r="E68" s="156"/>
      <c r="F68" s="158"/>
      <c r="G68" s="25"/>
      <c r="H68" s="23"/>
      <c r="I68" s="24"/>
      <c r="J68" s="17"/>
    </row>
    <row r="69" spans="1:10" ht="12" customHeight="1" thickBot="1">
      <c r="A69" s="88" t="s">
        <v>31</v>
      </c>
      <c r="B69" s="54">
        <v>66245.89881</v>
      </c>
      <c r="C69" s="59"/>
      <c r="D69" s="155"/>
      <c r="E69" s="156"/>
      <c r="F69" s="158"/>
      <c r="G69" s="25"/>
      <c r="H69" s="23"/>
      <c r="I69" s="24"/>
      <c r="J69" s="17"/>
    </row>
    <row r="70" spans="1:10" ht="12" customHeight="1" thickBot="1">
      <c r="A70" s="88" t="s">
        <v>309</v>
      </c>
      <c r="B70" s="54">
        <v>31982.72827</v>
      </c>
      <c r="C70" s="59"/>
      <c r="D70" s="155"/>
      <c r="E70" s="156"/>
      <c r="F70" s="158"/>
      <c r="G70" s="25"/>
      <c r="H70" s="23"/>
      <c r="I70" s="24"/>
      <c r="J70" s="17"/>
    </row>
    <row r="71" spans="1:10" ht="12" customHeight="1" thickBot="1">
      <c r="A71" s="88" t="s">
        <v>308</v>
      </c>
      <c r="B71" s="54">
        <v>48.38069</v>
      </c>
      <c r="C71" s="59"/>
      <c r="D71" s="155"/>
      <c r="E71" s="156"/>
      <c r="F71" s="158"/>
      <c r="G71" s="25"/>
      <c r="H71" s="23"/>
      <c r="I71" s="24"/>
      <c r="J71" s="17"/>
    </row>
    <row r="72" spans="1:10" ht="12" customHeight="1" thickBot="1">
      <c r="A72" s="90" t="s">
        <v>310</v>
      </c>
      <c r="B72" s="58">
        <v>1820.03879</v>
      </c>
      <c r="C72" s="59"/>
      <c r="D72" s="159"/>
      <c r="E72" s="160"/>
      <c r="F72" s="161"/>
      <c r="G72" s="25"/>
      <c r="H72" s="23"/>
      <c r="I72" s="24"/>
      <c r="J72" s="17"/>
    </row>
    <row r="73" spans="1:10" ht="13.5" customHeight="1">
      <c r="A73" s="388"/>
      <c r="B73" s="389"/>
      <c r="C73" s="389"/>
      <c r="D73" s="389"/>
      <c r="E73" s="389"/>
      <c r="F73" s="389"/>
      <c r="G73" s="389"/>
      <c r="H73" s="389"/>
      <c r="I73" s="389"/>
      <c r="J73" s="17"/>
    </row>
    <row r="74" spans="1:10" ht="8.25" customHeight="1">
      <c r="A74" s="40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6.5" thickBot="1">
      <c r="A75" s="35" t="s">
        <v>343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9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1"/>
    </row>
    <row r="77" spans="1:10" ht="13.5">
      <c r="A77" s="112"/>
      <c r="B77" s="390" t="s">
        <v>311</v>
      </c>
      <c r="C77" s="391"/>
      <c r="D77" s="392"/>
      <c r="E77" s="384" t="s">
        <v>32</v>
      </c>
      <c r="F77" s="385"/>
      <c r="G77" s="393"/>
      <c r="H77" s="384" t="s">
        <v>97</v>
      </c>
      <c r="I77" s="385"/>
      <c r="J77" s="385"/>
    </row>
    <row r="78" spans="1:16" ht="13.5">
      <c r="A78" s="112"/>
      <c r="B78" s="179" t="s">
        <v>35</v>
      </c>
      <c r="C78" s="179" t="s">
        <v>36</v>
      </c>
      <c r="D78" s="179" t="s">
        <v>37</v>
      </c>
      <c r="E78" s="114" t="s">
        <v>35</v>
      </c>
      <c r="F78" s="114" t="s">
        <v>36</v>
      </c>
      <c r="G78" s="114" t="s">
        <v>37</v>
      </c>
      <c r="H78" s="114" t="s">
        <v>35</v>
      </c>
      <c r="I78" s="114" t="s">
        <v>36</v>
      </c>
      <c r="J78" s="114" t="s">
        <v>37</v>
      </c>
      <c r="L78" s="170"/>
      <c r="M78" s="176"/>
      <c r="N78" s="170"/>
      <c r="P78" s="177"/>
    </row>
    <row r="79" spans="1:14" ht="9" customHeight="1" thickBot="1">
      <c r="A79" s="85"/>
      <c r="B79" s="85"/>
      <c r="C79" s="85"/>
      <c r="D79" s="85"/>
      <c r="E79" s="85"/>
      <c r="F79" s="85"/>
      <c r="G79" s="85"/>
      <c r="H79" s="85"/>
      <c r="I79" s="85"/>
      <c r="J79" s="85"/>
      <c r="L79" s="170"/>
      <c r="M79" s="178"/>
      <c r="N79" s="170"/>
    </row>
    <row r="80" spans="1:15" ht="12" customHeight="1" thickBot="1">
      <c r="A80" s="95" t="s">
        <v>33</v>
      </c>
      <c r="B80" s="115">
        <v>-0.3393999999999999</v>
      </c>
      <c r="C80" s="115">
        <v>-0.019696043105533065</v>
      </c>
      <c r="D80" s="115">
        <v>0.04509999999999992</v>
      </c>
      <c r="E80" s="115">
        <v>-0.5428999999999999</v>
      </c>
      <c r="F80" s="115">
        <v>0.0015781612343066312</v>
      </c>
      <c r="G80" s="115">
        <v>0.2772999999999999</v>
      </c>
      <c r="H80" s="115">
        <v>-0.349</v>
      </c>
      <c r="I80" s="115">
        <v>0.019444055555695984</v>
      </c>
      <c r="J80" s="115">
        <v>0.2279</v>
      </c>
      <c r="L80" s="171"/>
      <c r="M80" s="171"/>
      <c r="N80" s="171"/>
      <c r="O80" s="171"/>
    </row>
    <row r="81" spans="1:15" ht="12" customHeight="1" thickBot="1">
      <c r="A81" s="88" t="s">
        <v>27</v>
      </c>
      <c r="B81" s="116">
        <v>-0.17502341999999999</v>
      </c>
      <c r="C81" s="116">
        <v>-0.014025044795692025</v>
      </c>
      <c r="D81" s="116">
        <v>0.039</v>
      </c>
      <c r="E81" s="116">
        <v>-0.1752</v>
      </c>
      <c r="F81" s="116">
        <v>-0.0017807424242774008</v>
      </c>
      <c r="G81" s="116">
        <v>0.07629999999999999</v>
      </c>
      <c r="H81" s="116">
        <v>-0.10239444334458137</v>
      </c>
      <c r="I81" s="116">
        <v>0.018645360955251936</v>
      </c>
      <c r="J81" s="116">
        <v>0.1041</v>
      </c>
      <c r="L81" s="171"/>
      <c r="M81" s="171"/>
      <c r="N81" s="171"/>
      <c r="O81" s="171"/>
    </row>
    <row r="82" spans="1:16" ht="12" customHeight="1" thickBot="1">
      <c r="A82" s="88" t="s">
        <v>28</v>
      </c>
      <c r="B82" s="116">
        <v>0.000161</v>
      </c>
      <c r="C82" s="116">
        <v>0.000161</v>
      </c>
      <c r="D82" s="116">
        <v>0.000161</v>
      </c>
      <c r="E82" s="116">
        <v>0.001665</v>
      </c>
      <c r="F82" s="116">
        <v>0.001665</v>
      </c>
      <c r="G82" s="116">
        <v>0.001665</v>
      </c>
      <c r="H82" s="116">
        <v>0.003801</v>
      </c>
      <c r="I82" s="116">
        <v>0.003801</v>
      </c>
      <c r="J82" s="116">
        <v>0.003801</v>
      </c>
      <c r="L82" s="171"/>
      <c r="M82" s="267"/>
      <c r="N82" s="267"/>
      <c r="O82" s="267"/>
      <c r="P82" s="171"/>
    </row>
    <row r="83" spans="1:17" ht="12" customHeight="1" thickBot="1">
      <c r="A83" s="88" t="s">
        <v>29</v>
      </c>
      <c r="B83" s="116">
        <v>-0.063919</v>
      </c>
      <c r="C83" s="116">
        <v>-0.0014503711632702196</v>
      </c>
      <c r="D83" s="116">
        <v>0.011937660000000001</v>
      </c>
      <c r="E83" s="116">
        <v>-0.078201</v>
      </c>
      <c r="F83" s="116">
        <v>0.002569833853182175</v>
      </c>
      <c r="G83" s="116">
        <v>0.02215</v>
      </c>
      <c r="H83" s="116">
        <v>-0.027421289999999997</v>
      </c>
      <c r="I83" s="116">
        <v>0.008704105219409411</v>
      </c>
      <c r="J83" s="116">
        <v>0.0446</v>
      </c>
      <c r="L83" s="268"/>
      <c r="M83" s="242"/>
      <c r="N83" s="242"/>
      <c r="O83" s="242"/>
      <c r="P83" s="181"/>
      <c r="Q83" s="181"/>
    </row>
    <row r="84" spans="1:17" ht="12" customHeight="1" thickBot="1">
      <c r="A84" s="88" t="s">
        <v>30</v>
      </c>
      <c r="B84" s="116">
        <v>-0.12544998363695867</v>
      </c>
      <c r="C84" s="116">
        <v>-0.07082117037007475</v>
      </c>
      <c r="D84" s="116">
        <v>-0.0174228019</v>
      </c>
      <c r="E84" s="116">
        <v>-0.13952989159600737</v>
      </c>
      <c r="F84" s="116">
        <v>-0.01375680936944019</v>
      </c>
      <c r="G84" s="116">
        <v>0.0748322369</v>
      </c>
      <c r="H84" s="116">
        <v>-0.10239444334458137</v>
      </c>
      <c r="I84" s="116">
        <v>0.06972027027142934</v>
      </c>
      <c r="J84" s="116">
        <v>0.1041</v>
      </c>
      <c r="L84" s="170"/>
      <c r="M84" s="171"/>
      <c r="N84" s="171"/>
      <c r="O84" s="171"/>
      <c r="P84" s="171"/>
      <c r="Q84" s="181"/>
    </row>
    <row r="85" spans="1:15" ht="12" customHeight="1" thickBot="1">
      <c r="A85" s="88" t="s">
        <v>31</v>
      </c>
      <c r="B85" s="116">
        <v>-0.17502341999999999</v>
      </c>
      <c r="C85" s="116">
        <v>-0.02456881875631266</v>
      </c>
      <c r="D85" s="116">
        <v>0.0022</v>
      </c>
      <c r="E85" s="116">
        <v>-0.14145447</v>
      </c>
      <c r="F85" s="116">
        <v>-0.017843113688450894</v>
      </c>
      <c r="G85" s="116">
        <v>0.0002</v>
      </c>
      <c r="H85" s="116">
        <v>-0.05747876</v>
      </c>
      <c r="I85" s="116">
        <v>0.013249800715869871</v>
      </c>
      <c r="J85" s="116">
        <v>0.061200000000000004</v>
      </c>
      <c r="L85" s="170"/>
      <c r="M85" s="242"/>
      <c r="N85" s="242"/>
      <c r="O85" s="242"/>
    </row>
    <row r="86" spans="1:14" ht="12" customHeight="1" thickBot="1">
      <c r="A86" s="88" t="s">
        <v>309</v>
      </c>
      <c r="B86" s="116"/>
      <c r="C86" s="116"/>
      <c r="D86" s="116"/>
      <c r="E86" s="116"/>
      <c r="F86" s="116"/>
      <c r="G86" s="116"/>
      <c r="H86" s="116"/>
      <c r="I86" s="116"/>
      <c r="J86" s="116"/>
      <c r="L86" s="172"/>
      <c r="M86" s="172"/>
      <c r="N86" s="172"/>
    </row>
    <row r="87" spans="1:14" ht="12" customHeight="1" thickBot="1">
      <c r="A87" s="88" t="s">
        <v>308</v>
      </c>
      <c r="B87" s="116">
        <v>-0.0341</v>
      </c>
      <c r="C87" s="116">
        <v>-0.004280731825817492</v>
      </c>
      <c r="D87" s="116">
        <v>0.010957164487715927</v>
      </c>
      <c r="E87" s="116">
        <v>-0.1752</v>
      </c>
      <c r="F87" s="116">
        <v>0.020128638757326126</v>
      </c>
      <c r="G87" s="116">
        <v>0.04069319210270517</v>
      </c>
      <c r="H87" s="116">
        <v>-0.014967</v>
      </c>
      <c r="I87" s="116">
        <v>0.03190510377193616</v>
      </c>
      <c r="J87" s="116">
        <v>0.03944175</v>
      </c>
      <c r="L87" s="172"/>
      <c r="M87" s="172"/>
      <c r="N87" s="172"/>
    </row>
    <row r="88" spans="1:14" ht="12" customHeight="1" thickBot="1">
      <c r="A88" s="88" t="s">
        <v>310</v>
      </c>
      <c r="B88" s="116">
        <v>-0.031158037418181142</v>
      </c>
      <c r="C88" s="116">
        <v>-0.00010033669945022958</v>
      </c>
      <c r="D88" s="116">
        <v>0.039</v>
      </c>
      <c r="E88" s="116">
        <v>-0.024898549473320708</v>
      </c>
      <c r="F88" s="116">
        <v>0.012199847888228112</v>
      </c>
      <c r="G88" s="116">
        <v>0.07629999999999999</v>
      </c>
      <c r="H88" s="116">
        <v>-0.02878903015589085</v>
      </c>
      <c r="I88" s="116">
        <v>-0.027178485037846988</v>
      </c>
      <c r="J88" s="116">
        <v>0.011587909309088706</v>
      </c>
      <c r="L88" s="170"/>
      <c r="M88" s="170"/>
      <c r="N88" s="170"/>
    </row>
    <row r="89" spans="1:14" ht="12" customHeight="1" thickBot="1">
      <c r="A89" s="88" t="s">
        <v>34</v>
      </c>
      <c r="B89" s="116">
        <v>-0.3393999999999999</v>
      </c>
      <c r="C89" s="116">
        <v>-0.05100476850538277</v>
      </c>
      <c r="D89" s="116">
        <v>0.04509999999999992</v>
      </c>
      <c r="E89" s="116">
        <v>-0.5428999999999999</v>
      </c>
      <c r="F89" s="116">
        <v>0.020122161169673518</v>
      </c>
      <c r="G89" s="116">
        <v>0.2772999999999999</v>
      </c>
      <c r="H89" s="116">
        <v>-0.349</v>
      </c>
      <c r="I89" s="116">
        <v>0.023853527849181173</v>
      </c>
      <c r="J89" s="116">
        <v>0.2279</v>
      </c>
      <c r="L89" s="170"/>
      <c r="M89" s="170"/>
      <c r="N89" s="170"/>
    </row>
    <row r="90" spans="1:14" ht="12" customHeight="1" thickBot="1">
      <c r="A90" s="88" t="s">
        <v>28</v>
      </c>
      <c r="B90" s="116">
        <v>-0.07640564054809107</v>
      </c>
      <c r="C90" s="116">
        <v>-0.006862616187151543</v>
      </c>
      <c r="D90" s="116">
        <v>-9.999999999998899E-05</v>
      </c>
      <c r="E90" s="116">
        <v>-0.06267532260210207</v>
      </c>
      <c r="F90" s="116">
        <v>0.013033774831985192</v>
      </c>
      <c r="G90" s="116">
        <v>0.12452910827456942</v>
      </c>
      <c r="H90" s="116">
        <v>-0.0515862974790372</v>
      </c>
      <c r="I90" s="116">
        <v>-0.006149737263157473</v>
      </c>
      <c r="J90" s="116">
        <v>0.049789020622873714</v>
      </c>
      <c r="L90" s="170"/>
      <c r="M90" s="170"/>
      <c r="N90" s="170"/>
    </row>
    <row r="91" spans="1:14" ht="12" customHeight="1" thickBot="1">
      <c r="A91" s="88" t="s">
        <v>29</v>
      </c>
      <c r="B91" s="116">
        <v>-0.10289999999999999</v>
      </c>
      <c r="C91" s="116">
        <v>-0.008992717626186498</v>
      </c>
      <c r="D91" s="116">
        <v>0.04509999999999992</v>
      </c>
      <c r="E91" s="116">
        <v>-0.10880000000000001</v>
      </c>
      <c r="F91" s="116">
        <v>0.005106863918810403</v>
      </c>
      <c r="G91" s="116">
        <v>0.16894503893724244</v>
      </c>
      <c r="H91" s="116">
        <v>-0.060799999999999965</v>
      </c>
      <c r="I91" s="116">
        <v>0.027412327524867598</v>
      </c>
      <c r="J91" s="116">
        <v>0.0927</v>
      </c>
      <c r="L91" s="173"/>
      <c r="M91" s="173"/>
      <c r="N91" s="173"/>
    </row>
    <row r="92" spans="1:14" ht="12" customHeight="1" thickBot="1">
      <c r="A92" s="88" t="s">
        <v>30</v>
      </c>
      <c r="B92" s="116">
        <v>-0.3393999999999999</v>
      </c>
      <c r="C92" s="116">
        <v>-0.10047162068402969</v>
      </c>
      <c r="D92" s="116">
        <v>0.020399999999999974</v>
      </c>
      <c r="E92" s="116">
        <v>-0.5078219584039989</v>
      </c>
      <c r="F92" s="116">
        <v>0.033079006748354456</v>
      </c>
      <c r="G92" s="116">
        <v>0.2772999999999999</v>
      </c>
      <c r="H92" s="116">
        <v>-0.31125952144186764</v>
      </c>
      <c r="I92" s="116">
        <v>0.043464330391183845</v>
      </c>
      <c r="J92" s="116">
        <v>0.2279</v>
      </c>
      <c r="L92" s="170"/>
      <c r="M92" s="170"/>
      <c r="N92" s="170"/>
    </row>
    <row r="93" spans="1:14" ht="12" customHeight="1" thickBot="1">
      <c r="A93" s="88" t="s">
        <v>31</v>
      </c>
      <c r="B93" s="116">
        <v>-0.31909999999999994</v>
      </c>
      <c r="C93" s="116">
        <v>-0.04706700323970601</v>
      </c>
      <c r="D93" s="116">
        <v>0.0012000000000000899</v>
      </c>
      <c r="E93" s="116">
        <v>-0.5428999999999999</v>
      </c>
      <c r="F93" s="116">
        <v>0.012978609380874867</v>
      </c>
      <c r="G93" s="116">
        <v>0.13227905918057647</v>
      </c>
      <c r="H93" s="116">
        <v>-0.349</v>
      </c>
      <c r="I93" s="116">
        <v>0.009799592520763416</v>
      </c>
      <c r="J93" s="116">
        <v>0.0956999999999999</v>
      </c>
      <c r="L93" s="170"/>
      <c r="M93" s="170"/>
      <c r="N93" s="170"/>
    </row>
    <row r="94" spans="1:10" ht="12" customHeight="1" thickBot="1">
      <c r="A94" s="88" t="s">
        <v>309</v>
      </c>
      <c r="B94" s="116">
        <v>-0.06099999999999994</v>
      </c>
      <c r="C94" s="116">
        <v>-0.019990423255704583</v>
      </c>
      <c r="D94" s="116">
        <v>0.008000000000000007</v>
      </c>
      <c r="E94" s="116">
        <v>-0.04190000000000005</v>
      </c>
      <c r="F94" s="116">
        <v>0.011606179696777647</v>
      </c>
      <c r="G94" s="116">
        <v>0.1720396768722663</v>
      </c>
      <c r="H94" s="116">
        <v>-0.006099999999999994</v>
      </c>
      <c r="I94" s="116">
        <v>0.0009105449186463064</v>
      </c>
      <c r="J94" s="116">
        <v>0.09038338023329073</v>
      </c>
    </row>
    <row r="95" spans="1:10" ht="12" customHeight="1" thickBot="1">
      <c r="A95" s="88" t="s">
        <v>308</v>
      </c>
      <c r="B95" s="116">
        <v>0.009800000000000031</v>
      </c>
      <c r="C95" s="116">
        <v>0.009891289820053186</v>
      </c>
      <c r="D95" s="116">
        <v>0.01810466031559188</v>
      </c>
      <c r="E95" s="116">
        <v>0.09670000000000001</v>
      </c>
      <c r="F95" s="116">
        <v>0.09713122806101643</v>
      </c>
      <c r="G95" s="116">
        <v>0.13592893662412187</v>
      </c>
      <c r="H95" s="116">
        <v>0.05775135767804129</v>
      </c>
      <c r="I95" s="116">
        <v>0.0047165307035724685</v>
      </c>
      <c r="J95" s="116">
        <v>0.09200000000000008</v>
      </c>
    </row>
    <row r="96" spans="1:10" ht="12" customHeight="1" thickBot="1">
      <c r="A96" s="90" t="s">
        <v>310</v>
      </c>
      <c r="B96" s="117">
        <v>-0.1441</v>
      </c>
      <c r="C96" s="117">
        <v>-0.13630121748577653</v>
      </c>
      <c r="D96" s="117">
        <v>-0.09814707764740505</v>
      </c>
      <c r="E96" s="117">
        <v>-0.2769999999999999</v>
      </c>
      <c r="F96" s="117">
        <v>-0.2430794148554459</v>
      </c>
      <c r="G96" s="117">
        <v>-0.1785052039632241</v>
      </c>
      <c r="H96" s="117">
        <v>-0.2838233185694684</v>
      </c>
      <c r="I96" s="117">
        <v>-0.0013840888096536977</v>
      </c>
      <c r="J96" s="117">
        <v>-0.13439999999999996</v>
      </c>
    </row>
    <row r="97" spans="1:10" ht="14.25">
      <c r="A97" s="4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4.25">
      <c r="A98" s="34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6.5" thickBot="1">
      <c r="A99" s="35" t="s">
        <v>344</v>
      </c>
      <c r="B99" s="17"/>
      <c r="C99" s="17"/>
      <c r="D99" s="17"/>
      <c r="E99" s="17"/>
      <c r="F99" s="17"/>
      <c r="G99" s="17"/>
      <c r="H99" s="17"/>
      <c r="I99" s="17"/>
      <c r="J99" s="17"/>
    </row>
    <row r="100" spans="1:7" ht="9" customHeight="1">
      <c r="A100" s="38"/>
      <c r="B100" s="38"/>
      <c r="C100" s="38"/>
      <c r="D100" s="38"/>
      <c r="E100" s="38"/>
      <c r="F100" s="38"/>
      <c r="G100" s="38"/>
    </row>
    <row r="101" spans="1:7" ht="44.25" customHeight="1">
      <c r="A101" s="112"/>
      <c r="B101" s="84" t="s">
        <v>87</v>
      </c>
      <c r="C101" s="84" t="s">
        <v>88</v>
      </c>
      <c r="D101" s="84" t="s">
        <v>89</v>
      </c>
      <c r="E101" s="84" t="s">
        <v>90</v>
      </c>
      <c r="F101" s="84" t="s">
        <v>312</v>
      </c>
      <c r="G101" s="84" t="s">
        <v>313</v>
      </c>
    </row>
    <row r="102" spans="1:7" ht="9" customHeight="1" thickBot="1">
      <c r="A102" s="85"/>
      <c r="B102" s="85"/>
      <c r="C102" s="85"/>
      <c r="D102" s="85"/>
      <c r="E102" s="85"/>
      <c r="F102" s="85"/>
      <c r="G102" s="85"/>
    </row>
    <row r="103" spans="1:7" ht="12" customHeight="1" thickBot="1">
      <c r="A103" s="118" t="s">
        <v>18</v>
      </c>
      <c r="B103" s="50">
        <v>59687.8109</v>
      </c>
      <c r="C103" s="50">
        <v>2327233.1930756504</v>
      </c>
      <c r="D103" s="50">
        <v>318504.5894021352</v>
      </c>
      <c r="E103" s="50">
        <v>1790949.3452162629</v>
      </c>
      <c r="F103" s="50">
        <v>900501.0654937825</v>
      </c>
      <c r="G103" s="50">
        <v>143097.26585810076</v>
      </c>
    </row>
    <row r="104" spans="1:7" ht="12" customHeight="1" thickBot="1">
      <c r="A104" s="119" t="s">
        <v>48</v>
      </c>
      <c r="B104" s="54">
        <v>57935.05617</v>
      </c>
      <c r="C104" s="61">
        <v>866405.1436023724</v>
      </c>
      <c r="D104" s="61">
        <v>132754.27001949775</v>
      </c>
      <c r="E104" s="61">
        <v>560018.1674502837</v>
      </c>
      <c r="F104" s="61">
        <v>119489.07663873791</v>
      </c>
      <c r="G104" s="61">
        <v>50504.397540000005</v>
      </c>
    </row>
    <row r="105" spans="1:7" ht="12" customHeight="1" thickBot="1">
      <c r="A105" s="119" t="s">
        <v>92</v>
      </c>
      <c r="B105" s="54">
        <v>1752.7547299999999</v>
      </c>
      <c r="C105" s="61">
        <v>921485.3358590861</v>
      </c>
      <c r="D105" s="61">
        <v>22407.845589697114</v>
      </c>
      <c r="E105" s="61">
        <v>217430.7785056043</v>
      </c>
      <c r="F105" s="61">
        <v>21769.738838004785</v>
      </c>
      <c r="G105" s="61">
        <v>84494.01672448474</v>
      </c>
    </row>
    <row r="106" spans="1:7" ht="12" customHeight="1" thickBot="1">
      <c r="A106" s="119" t="s">
        <v>93</v>
      </c>
      <c r="B106" s="54">
        <v>0</v>
      </c>
      <c r="C106" s="61">
        <v>989.0767219751858</v>
      </c>
      <c r="D106" s="61">
        <v>10729.178756940713</v>
      </c>
      <c r="E106" s="61">
        <v>14774.18963779759</v>
      </c>
      <c r="F106" s="61">
        <v>2110.13698630137</v>
      </c>
      <c r="G106" s="61">
        <v>0</v>
      </c>
    </row>
    <row r="107" spans="1:7" ht="12" customHeight="1" thickBot="1">
      <c r="A107" s="119" t="s">
        <v>94</v>
      </c>
      <c r="B107" s="54">
        <v>0</v>
      </c>
      <c r="C107" s="61">
        <v>0</v>
      </c>
      <c r="D107" s="61">
        <v>68215.20647794947</v>
      </c>
      <c r="E107" s="61">
        <v>47935.38280543654</v>
      </c>
      <c r="F107" s="61">
        <v>38978.0944125</v>
      </c>
      <c r="G107" s="61">
        <v>711.7152</v>
      </c>
    </row>
    <row r="108" spans="1:7" ht="12" customHeight="1" thickBot="1">
      <c r="A108" s="119" t="s">
        <v>95</v>
      </c>
      <c r="B108" s="54">
        <v>0</v>
      </c>
      <c r="C108" s="61">
        <v>530856.5586917957</v>
      </c>
      <c r="D108" s="61">
        <v>82279.55543335337</v>
      </c>
      <c r="E108" s="61">
        <v>941561.8811105258</v>
      </c>
      <c r="F108" s="61">
        <v>14369.802748238619</v>
      </c>
      <c r="G108" s="61">
        <v>7466.639233616</v>
      </c>
    </row>
    <row r="109" spans="1:7" ht="12" customHeight="1" thickBot="1">
      <c r="A109" s="119" t="s">
        <v>96</v>
      </c>
      <c r="B109" s="54">
        <v>0</v>
      </c>
      <c r="C109" s="61">
        <v>-707.4569</v>
      </c>
      <c r="D109" s="61">
        <v>1146.7971741038534</v>
      </c>
      <c r="E109" s="61">
        <v>62.682329999999844</v>
      </c>
      <c r="F109" s="61">
        <v>0</v>
      </c>
      <c r="G109" s="61">
        <v>-79.50284000000002</v>
      </c>
    </row>
    <row r="110" spans="1:7" ht="12" customHeight="1" thickBot="1">
      <c r="A110" s="120" t="s">
        <v>49</v>
      </c>
      <c r="B110" s="58">
        <v>0</v>
      </c>
      <c r="C110" s="62">
        <v>8204.535100420753</v>
      </c>
      <c r="D110" s="62">
        <v>971.7359505929868</v>
      </c>
      <c r="E110" s="62">
        <v>9166.263376614936</v>
      </c>
      <c r="F110" s="62">
        <v>703784.2158699998</v>
      </c>
      <c r="G110" s="62">
        <v>0</v>
      </c>
    </row>
    <row r="111" spans="1:10" ht="12" customHeight="1">
      <c r="A111" s="48" t="s">
        <v>50</v>
      </c>
      <c r="D111" s="17"/>
      <c r="E111" s="17"/>
      <c r="F111" s="17"/>
      <c r="G111" s="17"/>
      <c r="H111" s="17"/>
      <c r="I111" s="17"/>
      <c r="J111" s="17"/>
    </row>
    <row r="112" spans="1:10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1:10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10" ht="14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ht="14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ht="14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ht="14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1:10" ht="14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ht="14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ht="14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ht="14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ht="14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ht="14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ht="14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ht="14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ht="14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ht="14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ht="14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ht="14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ht="14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ht="14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ht="14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ht="14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ht="14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ht="14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ht="14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ht="14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ht="14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ht="14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ht="14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ht="14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ht="14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ht="14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ht="14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ht="14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ht="14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4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ht="14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ht="14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ht="14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ht="14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ht="14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ht="14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ht="14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ht="14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ht="14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ht="14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ht="14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ht="14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ht="14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ht="14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ht="14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ht="14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ht="14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ht="14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ht="14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ht="14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ht="14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ht="14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ht="14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ht="14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ht="14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ht="14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ht="14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ht="14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ht="14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ht="14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ht="14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ht="14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ht="14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ht="14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ht="14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ht="14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ht="14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ht="14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ht="14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ht="14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ht="14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ht="14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ht="14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ht="14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ht="14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ht="14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4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14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ht="14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4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ht="14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ht="14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ht="14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ht="14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4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ht="14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ht="14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ht="14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ht="14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ht="14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ht="14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ht="14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ht="14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ht="14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ht="14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ht="14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ht="14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ht="14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ht="14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ht="14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ht="14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ht="14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ht="14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ht="14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ht="14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1:10" ht="14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</row>
    <row r="326" spans="1:10" ht="14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</row>
    <row r="327" spans="1:10" ht="14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4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1:10" ht="14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1:10" ht="14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</row>
    <row r="331" spans="1:10" ht="14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ht="14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1:10" ht="14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1:10" ht="14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</row>
    <row r="335" spans="1:10" ht="14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</row>
    <row r="336" spans="1:10" ht="14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</row>
    <row r="337" spans="1:10" ht="14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0" ht="14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</row>
    <row r="339" spans="1:10" ht="14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</row>
    <row r="340" spans="1:10" ht="14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</row>
    <row r="341" spans="1:10" ht="14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</row>
    <row r="342" spans="1:10" ht="14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1:10" ht="14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1:10" ht="14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1:10" ht="14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1:10" ht="14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1:10" ht="14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ht="14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</row>
    <row r="349" spans="1:10" ht="14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</row>
    <row r="350" spans="1:10" ht="14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</row>
    <row r="351" spans="1:10" ht="14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1:10" ht="14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1:10" ht="14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1:10" ht="14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ht="14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0" ht="14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ht="14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</row>
    <row r="358" spans="1:10" ht="14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</row>
    <row r="359" spans="1:10" ht="14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</row>
    <row r="360" spans="1:10" ht="14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</row>
    <row r="361" spans="1:10" ht="14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1:10" ht="14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ht="14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</row>
    <row r="364" spans="1:10" ht="14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1:10" ht="14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1:10" ht="14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1:10" ht="14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</row>
    <row r="368" spans="1:10" ht="14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</row>
    <row r="369" spans="1:10" ht="14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</row>
    <row r="370" spans="1:10" ht="14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</row>
    <row r="371" spans="1:10" ht="14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</row>
    <row r="372" spans="1:10" ht="14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</row>
    <row r="373" spans="1:10" ht="14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1:10" ht="14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</row>
    <row r="375" spans="1:10" ht="14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</row>
    <row r="376" spans="1:10" ht="14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</row>
    <row r="377" spans="1:10" ht="14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</row>
    <row r="378" spans="1:10" ht="14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</row>
    <row r="379" spans="1:10" ht="14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</row>
    <row r="380" spans="1:10" ht="14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</row>
    <row r="381" spans="1:10" ht="14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</row>
    <row r="382" spans="1:10" ht="14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</row>
    <row r="383" spans="1:10" ht="14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</row>
    <row r="384" spans="1:10" ht="14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</row>
    <row r="385" spans="1:10" ht="14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</row>
    <row r="386" spans="1:10" ht="14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</row>
    <row r="387" spans="1:10" ht="14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</row>
    <row r="388" spans="1:10" ht="14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</row>
    <row r="389" spans="1:10" ht="14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</row>
    <row r="390" spans="1:10" ht="14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</row>
    <row r="391" spans="1:10" ht="14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1:10" ht="14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1:10" ht="14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1:10" ht="14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0" ht="14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0" ht="14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1:10" ht="14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1:10" ht="14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0" ht="14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</row>
    <row r="400" spans="1:10" ht="14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</row>
    <row r="401" spans="1:10" ht="14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</row>
    <row r="402" spans="1:10" ht="14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</row>
    <row r="403" spans="1:10" ht="14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</row>
    <row r="404" spans="1:10" ht="14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1:10" ht="14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</row>
    <row r="406" spans="1:10" ht="14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</row>
    <row r="407" spans="1:10" ht="14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</row>
    <row r="408" spans="1:10" ht="14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</row>
    <row r="409" spans="1:10" ht="14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</row>
    <row r="410" spans="1:10" ht="14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</row>
    <row r="411" spans="1:10" ht="14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</row>
    <row r="412" spans="1:10" ht="14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</row>
  </sheetData>
  <sheetProtection/>
  <mergeCells count="12">
    <mergeCell ref="B77:D77"/>
    <mergeCell ref="E77:G77"/>
    <mergeCell ref="A29:A30"/>
    <mergeCell ref="B29:B30"/>
    <mergeCell ref="C29:C30"/>
    <mergeCell ref="D29:D30"/>
    <mergeCell ref="H77:J77"/>
    <mergeCell ref="E29:E30"/>
    <mergeCell ref="F29:F30"/>
    <mergeCell ref="G29:G30"/>
    <mergeCell ref="A50:H50"/>
    <mergeCell ref="A73:I73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4.25"/>
  <cols>
    <col min="1" max="1" width="13.625" style="121" customWidth="1"/>
    <col min="2" max="16384" width="9.00390625" style="121" customWidth="1"/>
  </cols>
  <sheetData>
    <row r="1" spans="1:5" ht="16.5" thickBot="1">
      <c r="A1" s="8" t="s">
        <v>345</v>
      </c>
      <c r="B1" s="9"/>
      <c r="C1" s="9"/>
      <c r="D1" s="9"/>
      <c r="E1" s="9"/>
    </row>
    <row r="2" spans="1:5" ht="8.25" customHeight="1">
      <c r="A2" s="122"/>
      <c r="B2" s="122"/>
      <c r="C2" s="122"/>
      <c r="D2" s="122"/>
      <c r="E2" s="174"/>
    </row>
    <row r="3" spans="1:5" ht="14.25">
      <c r="A3" s="2"/>
      <c r="B3" s="1" t="s">
        <v>62</v>
      </c>
      <c r="C3" s="1" t="s">
        <v>63</v>
      </c>
      <c r="D3" s="1" t="s">
        <v>18</v>
      </c>
      <c r="E3" s="27"/>
    </row>
    <row r="4" spans="1:5" ht="8.25" customHeight="1" thickBot="1">
      <c r="A4" s="6"/>
      <c r="B4" s="6"/>
      <c r="C4" s="6"/>
      <c r="D4" s="6"/>
      <c r="E4" s="28"/>
    </row>
    <row r="5" spans="1:5" ht="15" thickBot="1">
      <c r="A5" s="14" t="s">
        <v>64</v>
      </c>
      <c r="B5" s="123">
        <v>38408934.045</v>
      </c>
      <c r="C5" s="123">
        <v>5832582.862</v>
      </c>
      <c r="D5" s="123">
        <v>44241516.908</v>
      </c>
      <c r="E5" s="9"/>
    </row>
    <row r="6" spans="1:5" ht="15" thickBot="1">
      <c r="A6" s="10" t="s">
        <v>51</v>
      </c>
      <c r="B6" s="124">
        <v>1948197.098</v>
      </c>
      <c r="C6" s="124">
        <v>2146900.757</v>
      </c>
      <c r="D6" s="125">
        <v>4095097.855</v>
      </c>
      <c r="E6" s="9"/>
    </row>
    <row r="7" spans="1:5" ht="15" thickBot="1">
      <c r="A7" s="11" t="s">
        <v>38</v>
      </c>
      <c r="B7" s="126">
        <v>36460736.947</v>
      </c>
      <c r="C7" s="126">
        <v>3685682.105</v>
      </c>
      <c r="D7" s="127">
        <v>40146419.053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346</v>
      </c>
      <c r="B9" s="9"/>
      <c r="C9" s="9"/>
      <c r="D9" s="9"/>
      <c r="E9" s="9"/>
    </row>
    <row r="10" spans="1:5" ht="9" customHeight="1">
      <c r="A10" s="128"/>
      <c r="B10" s="128"/>
      <c r="C10" s="128"/>
      <c r="D10" s="128"/>
      <c r="E10" s="9"/>
    </row>
    <row r="11" spans="1:5" ht="14.25">
      <c r="A11" s="2"/>
      <c r="B11" s="1" t="s">
        <v>62</v>
      </c>
      <c r="C11" s="1" t="s">
        <v>65</v>
      </c>
      <c r="D11" s="1" t="s">
        <v>18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64</v>
      </c>
      <c r="B13" s="123">
        <v>8143764.258</v>
      </c>
      <c r="C13" s="123">
        <v>163653.159</v>
      </c>
      <c r="D13" s="123">
        <v>8307417.418</v>
      </c>
      <c r="E13" s="9"/>
    </row>
    <row r="14" spans="1:5" ht="15" thickBot="1">
      <c r="A14" s="10" t="s">
        <v>51</v>
      </c>
      <c r="B14" s="124">
        <v>5513.124</v>
      </c>
      <c r="C14" s="124">
        <v>3390.081</v>
      </c>
      <c r="D14" s="124">
        <v>8903.205</v>
      </c>
      <c r="E14" s="9"/>
    </row>
    <row r="15" spans="1:5" ht="15" thickBot="1">
      <c r="A15" s="10" t="s">
        <v>66</v>
      </c>
      <c r="B15" s="124">
        <v>1897.284</v>
      </c>
      <c r="C15" s="124">
        <v>2401.426</v>
      </c>
      <c r="D15" s="124">
        <v>4298.711</v>
      </c>
      <c r="E15" s="9"/>
    </row>
    <row r="16" spans="1:5" ht="15" thickBot="1">
      <c r="A16" s="10" t="s">
        <v>67</v>
      </c>
      <c r="B16" s="124">
        <v>3615.841</v>
      </c>
      <c r="C16" s="124">
        <v>988.655</v>
      </c>
      <c r="D16" s="124">
        <v>4604.494</v>
      </c>
      <c r="E16" s="9"/>
    </row>
    <row r="17" spans="1:5" ht="15" thickBot="1">
      <c r="A17" s="10" t="s">
        <v>38</v>
      </c>
      <c r="B17" s="124">
        <v>8138251.134</v>
      </c>
      <c r="C17" s="124">
        <v>160263.079</v>
      </c>
      <c r="D17" s="124">
        <v>8298514.213</v>
      </c>
      <c r="E17" s="9"/>
    </row>
    <row r="18" spans="1:5" ht="15" thickBot="1">
      <c r="A18" s="10" t="s">
        <v>66</v>
      </c>
      <c r="B18" s="124">
        <v>197.896</v>
      </c>
      <c r="C18" s="124">
        <v>121907.212</v>
      </c>
      <c r="D18" s="124">
        <v>122105.108</v>
      </c>
      <c r="E18" s="9"/>
    </row>
    <row r="19" spans="1:5" ht="15" thickBot="1">
      <c r="A19" s="11" t="s">
        <v>67</v>
      </c>
      <c r="B19" s="126">
        <v>8138053.238</v>
      </c>
      <c r="C19" s="126">
        <v>38355.868</v>
      </c>
      <c r="D19" s="126">
        <v>8176409.106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68</v>
      </c>
      <c r="B21" s="9"/>
      <c r="C21" s="9"/>
      <c r="D21" s="9"/>
      <c r="E21" s="9"/>
    </row>
    <row r="22" spans="1:5" ht="8.25" customHeight="1">
      <c r="A22" s="122"/>
      <c r="B22" s="122"/>
      <c r="C22" s="122"/>
      <c r="D22" s="122"/>
      <c r="E22" s="9"/>
    </row>
    <row r="23" spans="1:5" ht="14.25">
      <c r="A23" s="394"/>
      <c r="B23" s="1" t="s">
        <v>69</v>
      </c>
      <c r="C23" s="394" t="s">
        <v>70</v>
      </c>
      <c r="D23" s="395" t="s">
        <v>71</v>
      </c>
      <c r="E23" s="9"/>
    </row>
    <row r="24" spans="1:5" ht="14.25">
      <c r="A24" s="394"/>
      <c r="B24" s="1" t="s">
        <v>72</v>
      </c>
      <c r="C24" s="394"/>
      <c r="D24" s="395"/>
      <c r="E24" s="9"/>
    </row>
    <row r="25" spans="1:5" ht="8.25" customHeight="1" thickBot="1">
      <c r="A25" s="129"/>
      <c r="B25" s="129"/>
      <c r="C25" s="129"/>
      <c r="D25" s="129"/>
      <c r="E25" s="9"/>
    </row>
    <row r="26" spans="1:5" ht="14.25">
      <c r="A26" s="305">
        <v>41547</v>
      </c>
      <c r="B26" s="130">
        <v>172.8742</v>
      </c>
      <c r="C26" s="299" t="s">
        <v>319</v>
      </c>
      <c r="D26" s="130">
        <v>196.45</v>
      </c>
      <c r="E26" s="9"/>
    </row>
    <row r="27" spans="1:5" ht="14.25">
      <c r="A27" s="305">
        <v>41639</v>
      </c>
      <c r="B27" s="238">
        <v>176.3868</v>
      </c>
      <c r="C27" s="300" t="s">
        <v>319</v>
      </c>
      <c r="D27" s="238">
        <v>197.76</v>
      </c>
      <c r="E27" s="9"/>
    </row>
    <row r="28" spans="1:5" ht="14.25">
      <c r="A28" s="305">
        <v>41729</v>
      </c>
      <c r="B28" s="238">
        <v>179.3589</v>
      </c>
      <c r="C28" s="300" t="s">
        <v>319</v>
      </c>
      <c r="D28" s="238">
        <v>216.61</v>
      </c>
      <c r="E28" s="9"/>
    </row>
    <row r="29" spans="1:5" ht="14.25">
      <c r="A29" s="305">
        <v>41820</v>
      </c>
      <c r="B29" s="238">
        <v>180.9538</v>
      </c>
      <c r="C29" s="300" t="s">
        <v>319</v>
      </c>
      <c r="D29" s="238">
        <v>206.5</v>
      </c>
      <c r="E29" s="9"/>
    </row>
    <row r="30" spans="1:5" ht="14.25">
      <c r="A30" s="305">
        <v>41912</v>
      </c>
      <c r="B30" s="238">
        <v>191.0662</v>
      </c>
      <c r="C30" s="300" t="s">
        <v>319</v>
      </c>
      <c r="D30" s="238">
        <v>210.19</v>
      </c>
      <c r="E30" s="9"/>
    </row>
    <row r="31" spans="1:5" ht="14.25">
      <c r="A31" s="305">
        <v>42004</v>
      </c>
      <c r="B31" s="238">
        <v>193.1025</v>
      </c>
      <c r="C31" s="300" t="s">
        <v>319</v>
      </c>
      <c r="D31" s="238">
        <v>222.32</v>
      </c>
      <c r="E31" s="9"/>
    </row>
    <row r="32" spans="1:5" ht="14.25">
      <c r="A32" s="305">
        <v>42094</v>
      </c>
      <c r="B32" s="238">
        <v>200.4896</v>
      </c>
      <c r="C32" s="300" t="s">
        <v>319</v>
      </c>
      <c r="D32" s="238">
        <v>241.25</v>
      </c>
      <c r="E32" s="9"/>
    </row>
    <row r="33" spans="1:5" ht="14.25">
      <c r="A33" s="305">
        <v>42185</v>
      </c>
      <c r="B33" s="238">
        <v>200.8163</v>
      </c>
      <c r="C33" s="300" t="s">
        <v>319</v>
      </c>
      <c r="D33" s="238">
        <v>255.78</v>
      </c>
      <c r="E33" s="162"/>
    </row>
    <row r="34" spans="1:5" ht="15" thickBot="1">
      <c r="A34" s="306">
        <v>42277</v>
      </c>
      <c r="B34" s="235">
        <v>202.5647</v>
      </c>
      <c r="C34" s="301" t="s">
        <v>319</v>
      </c>
      <c r="D34" s="235">
        <v>268.87</v>
      </c>
      <c r="E34" s="9"/>
    </row>
    <row r="35" spans="1:14" ht="14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</sheetData>
  <sheetProtection/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9.00390625" defaultRowHeight="14.25"/>
  <cols>
    <col min="1" max="1" width="18.50390625" style="121" customWidth="1"/>
    <col min="2" max="16384" width="9.00390625" style="121" customWidth="1"/>
  </cols>
  <sheetData>
    <row r="1" spans="1:6" ht="21.75" customHeight="1" thickBot="1">
      <c r="A1" s="8" t="s">
        <v>347</v>
      </c>
      <c r="B1" s="9"/>
      <c r="C1" s="9"/>
      <c r="D1" s="9"/>
      <c r="E1" s="9"/>
      <c r="F1" s="9"/>
    </row>
    <row r="2" spans="1:6" ht="9.75" customHeight="1">
      <c r="A2" s="122"/>
      <c r="B2" s="122"/>
      <c r="C2" s="122"/>
      <c r="D2" s="9"/>
      <c r="E2" s="9"/>
      <c r="F2" s="9"/>
    </row>
    <row r="3" spans="1:6" ht="14.25">
      <c r="A3" s="2"/>
      <c r="B3" s="1" t="s">
        <v>73</v>
      </c>
      <c r="C3" s="1" t="s">
        <v>74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64</v>
      </c>
      <c r="B5" s="123">
        <v>77268503.551</v>
      </c>
      <c r="C5" s="123">
        <v>2583</v>
      </c>
      <c r="D5" s="9"/>
      <c r="E5" s="9"/>
      <c r="F5" s="9"/>
    </row>
    <row r="6" spans="1:6" ht="15" thickBot="1">
      <c r="A6" s="10" t="s">
        <v>75</v>
      </c>
      <c r="B6" s="124">
        <v>38630659.48</v>
      </c>
      <c r="C6" s="124">
        <v>1894</v>
      </c>
      <c r="D6" s="9"/>
      <c r="E6" s="9"/>
      <c r="F6" s="9"/>
    </row>
    <row r="7" spans="1:6" ht="15" thickBot="1">
      <c r="A7" s="10" t="s">
        <v>76</v>
      </c>
      <c r="B7" s="124">
        <v>37496533.578</v>
      </c>
      <c r="C7" s="124">
        <v>427</v>
      </c>
      <c r="D7" s="9"/>
      <c r="E7" s="9"/>
      <c r="F7" s="9"/>
    </row>
    <row r="8" spans="1:6" ht="15" thickBot="1">
      <c r="A8" s="10" t="s">
        <v>77</v>
      </c>
      <c r="B8" s="124">
        <v>3349.859</v>
      </c>
      <c r="C8" s="124">
        <v>16</v>
      </c>
      <c r="D8" s="9"/>
      <c r="E8" s="9"/>
      <c r="F8" s="9"/>
    </row>
    <row r="9" spans="1:6" ht="15" thickBot="1">
      <c r="A9" s="10" t="s">
        <v>78</v>
      </c>
      <c r="B9" s="124">
        <v>111565.617</v>
      </c>
      <c r="C9" s="124">
        <v>213</v>
      </c>
      <c r="D9" s="9"/>
      <c r="E9" s="9"/>
      <c r="F9" s="9"/>
    </row>
    <row r="10" spans="1:6" ht="15" thickBot="1">
      <c r="A10" s="11" t="s">
        <v>79</v>
      </c>
      <c r="B10" s="126">
        <v>1026395.017</v>
      </c>
      <c r="C10" s="126">
        <v>33</v>
      </c>
      <c r="D10" s="9"/>
      <c r="E10" s="9"/>
      <c r="F10" s="9"/>
    </row>
    <row r="11" spans="1:6" ht="14.25">
      <c r="A11" s="133"/>
      <c r="B11" s="134"/>
      <c r="C11" s="135"/>
      <c r="D11" s="9"/>
      <c r="E11" s="9"/>
      <c r="F11" s="9"/>
    </row>
    <row r="12" spans="1:6" ht="15.75">
      <c r="A12" s="8"/>
      <c r="B12" s="162"/>
      <c r="C12" s="9"/>
      <c r="D12" s="9"/>
      <c r="E12" s="9"/>
      <c r="F12" s="9"/>
    </row>
    <row r="13" spans="1:6" ht="14.25">
      <c r="A13" s="132"/>
      <c r="B13" s="135"/>
      <c r="C13" s="135"/>
      <c r="D13" s="9"/>
      <c r="E13" s="9"/>
      <c r="F13" s="9"/>
    </row>
    <row r="14" spans="1:6" ht="15.75">
      <c r="A14" s="8" t="s">
        <v>80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136"/>
      <c r="B16" s="136"/>
      <c r="C16" s="136"/>
      <c r="D16" s="136"/>
      <c r="E16" s="9"/>
      <c r="F16" s="9"/>
    </row>
    <row r="17" spans="1:6" ht="22.5">
      <c r="A17" s="137"/>
      <c r="B17" s="1" t="s">
        <v>348</v>
      </c>
      <c r="C17" s="1" t="s">
        <v>349</v>
      </c>
      <c r="D17" s="1" t="s">
        <v>81</v>
      </c>
      <c r="E17" s="9"/>
      <c r="F17" s="9"/>
    </row>
    <row r="18" spans="1:6" ht="8.25" customHeight="1" thickBot="1">
      <c r="A18" s="138"/>
      <c r="B18" s="139"/>
      <c r="C18" s="139"/>
      <c r="D18" s="139"/>
      <c r="E18" s="9"/>
      <c r="F18" s="9"/>
    </row>
    <row r="19" spans="1:6" ht="15" thickBot="1">
      <c r="A19" s="27" t="s">
        <v>82</v>
      </c>
      <c r="B19" s="140">
        <v>14793905.146854548</v>
      </c>
      <c r="C19" s="140">
        <v>17318848.903583612</v>
      </c>
      <c r="D19" s="141">
        <v>0.1706745941429747</v>
      </c>
      <c r="E19" s="9"/>
      <c r="F19" s="9"/>
    </row>
    <row r="20" spans="1:6" ht="15" thickBot="1">
      <c r="A20" s="10" t="s">
        <v>83</v>
      </c>
      <c r="B20" s="124">
        <v>9477231.682836365</v>
      </c>
      <c r="C20" s="124">
        <v>12030553.31699568</v>
      </c>
      <c r="D20" s="142">
        <v>0.2694163991773547</v>
      </c>
      <c r="E20" s="9"/>
      <c r="F20" s="9"/>
    </row>
    <row r="21" spans="1:6" ht="15" thickBot="1">
      <c r="A21" s="10" t="s">
        <v>84</v>
      </c>
      <c r="B21" s="124">
        <v>5300339.502890909</v>
      </c>
      <c r="C21" s="124">
        <v>5273751.082176757</v>
      </c>
      <c r="D21" s="143">
        <v>-0.005016361819775922</v>
      </c>
      <c r="E21" s="9"/>
      <c r="F21" s="9"/>
    </row>
    <row r="22" spans="1:6" ht="15" thickBot="1">
      <c r="A22" s="10" t="s">
        <v>85</v>
      </c>
      <c r="B22" s="124">
        <v>16333.961127272727</v>
      </c>
      <c r="C22" s="124">
        <v>14544.50441117446</v>
      </c>
      <c r="D22" s="143">
        <v>-0.10955436358363935</v>
      </c>
      <c r="E22" s="9"/>
      <c r="F22" s="9"/>
    </row>
    <row r="23" spans="1:6" ht="15" thickBot="1">
      <c r="A23" s="144" t="s">
        <v>86</v>
      </c>
      <c r="B23" s="126">
        <v>14368000.266090907</v>
      </c>
      <c r="C23" s="126">
        <v>13667880.59505677</v>
      </c>
      <c r="D23" s="145">
        <v>-0.04872770448692495</v>
      </c>
      <c r="E23" s="9"/>
      <c r="F23" s="9"/>
    </row>
    <row r="24" spans="1:6" ht="15.75">
      <c r="A24" s="8"/>
      <c r="B24" s="162"/>
      <c r="C24" s="8"/>
      <c r="D24" s="162"/>
      <c r="E24" s="9"/>
      <c r="F24" s="9"/>
    </row>
    <row r="25" spans="1:6" ht="15.75">
      <c r="A25" s="8"/>
      <c r="B25" s="162"/>
      <c r="C25" s="8"/>
      <c r="D25" s="162"/>
      <c r="E25" s="9"/>
      <c r="F25" s="9"/>
    </row>
    <row r="26" spans="1:6" ht="15.75">
      <c r="A26" s="8"/>
      <c r="B26" s="162"/>
      <c r="C26" s="8"/>
      <c r="D26" s="162"/>
      <c r="E26" s="9"/>
      <c r="F26" s="9"/>
    </row>
    <row r="27" spans="1:6" ht="15.75">
      <c r="A27" s="8"/>
      <c r="B27" s="162"/>
      <c r="C27" s="8"/>
      <c r="D27" s="162"/>
      <c r="E27" s="9"/>
      <c r="F27" s="9"/>
    </row>
    <row r="28" spans="1:6" ht="15.75">
      <c r="A28" s="8"/>
      <c r="B28" s="162"/>
      <c r="C28" s="8"/>
      <c r="D28" s="162"/>
      <c r="E28" s="9"/>
      <c r="F28" s="9"/>
    </row>
    <row r="29" spans="1:6" ht="15.75">
      <c r="A29" s="8"/>
      <c r="B29" s="162"/>
      <c r="C29" s="8"/>
      <c r="D29" s="162"/>
      <c r="E29" s="9"/>
      <c r="F29" s="9"/>
    </row>
    <row r="30" spans="1:6" ht="15.75">
      <c r="A30" s="8"/>
      <c r="B30" s="162"/>
      <c r="C30" s="8"/>
      <c r="D30" s="162"/>
      <c r="E30" s="9"/>
      <c r="F30" s="9"/>
    </row>
    <row r="31" spans="1:6" ht="15.75">
      <c r="A31" s="8"/>
      <c r="B31" s="162"/>
      <c r="C31" s="8"/>
      <c r="D31" s="162"/>
      <c r="E31" s="9"/>
      <c r="F31" s="9"/>
    </row>
    <row r="32" spans="1:6" ht="15.75">
      <c r="A32" s="8"/>
      <c r="B32" s="162"/>
      <c r="C32" s="8"/>
      <c r="D32" s="162"/>
      <c r="E32" s="9"/>
      <c r="F32" s="9"/>
    </row>
    <row r="33" spans="1:6" ht="15.75">
      <c r="A33" s="8"/>
      <c r="B33" s="162"/>
      <c r="C33" s="8"/>
      <c r="D33" s="162"/>
      <c r="E33" s="9"/>
      <c r="F3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2015-05-20T07:02:54Z</dcterms:created>
  <dcterms:modified xsi:type="dcterms:W3CDTF">2016-04-08T11:32:19Z</dcterms:modified>
  <cp:category/>
  <cp:version/>
  <cp:contentType/>
  <cp:contentStatus/>
</cp:coreProperties>
</file>